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5.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Sai Prajwal R\Desktop\DA_Mini_Project\"/>
    </mc:Choice>
  </mc:AlternateContent>
  <xr:revisionPtr revIDLastSave="0" documentId="8_{BACE55E6-A9DC-4561-A13F-7B2589BBA519}" xr6:coauthVersionLast="47" xr6:coauthVersionMax="47" xr10:uidLastSave="{00000000-0000-0000-0000-000000000000}"/>
  <bookViews>
    <workbookView xWindow="-108" yWindow="-108" windowWidth="23256" windowHeight="13176" firstSheet="6" activeTab="6" xr2:uid="{6E4E5651-0D0C-401A-8F6D-E9E71ADA5BCF}"/>
  </bookViews>
  <sheets>
    <sheet name="Fact_Attrition" sheetId="9" state="hidden" r:id="rId1"/>
    <sheet name="dim_date" sheetId="10" state="hidden" r:id="rId2"/>
    <sheet name="dim_department" sheetId="11" state="hidden" r:id="rId3"/>
    <sheet name="Measures" sheetId="12" state="hidden" r:id="rId4"/>
    <sheet name="Calculations" sheetId="4" state="hidden" r:id="rId5"/>
    <sheet name="PivotTables" sheetId="13" state="hidden" r:id="rId6"/>
    <sheet name="Executive_Overview" sheetId="5" r:id="rId7"/>
    <sheet name="Compensation_&amp;_Satisfaction" sheetId="6" r:id="rId8"/>
    <sheet name="Department_Deep-Dive" sheetId="7" r:id="rId9"/>
  </sheets>
  <definedNames>
    <definedName name="_xlcn.WorksheetConnection_TalentEdge_HR_Attrition_Dashboard.xlsxdim_date1" hidden="1">dim_date[]</definedName>
    <definedName name="_xlcn.WorksheetConnection_TalentEdge_HR_Attrition_Dashboard.xlsxdim_department1" hidden="1">dim_department[]</definedName>
    <definedName name="_xlcn.WorksheetConnection_TalentEdge_HR_Attrition_Dashboard.xlsxFact_Attrition1" hidden="1">Fact_Attrition[]</definedName>
    <definedName name="_xlcn.WorksheetConnection_TalentEdge_HR_Attrition_Dashboard.xlsxTable11" hidden="1">Table1[]</definedName>
    <definedName name="ExternalData_1" localSheetId="1" hidden="1">dim_date!$A$1:$F$1827</definedName>
    <definedName name="ExternalData_1" localSheetId="0" hidden="1">Fact_Attrition!$A$1:$U$1471</definedName>
    <definedName name="ExternalData_2" localSheetId="2" hidden="1">dim_department!$A$1:$C$8</definedName>
    <definedName name="Slicer_attrition">#N/A</definedName>
    <definedName name="Slicer_department_name">#N/A</definedName>
    <definedName name="Slicer_gender">#N/A</definedName>
    <definedName name="Slicer_year">#N/A</definedName>
  </definedNames>
  <calcPr calcId="191029"/>
  <pivotCaches>
    <pivotCache cacheId="769" r:id="rId10"/>
    <pivotCache cacheId="772" r:id="rId11"/>
    <pivotCache cacheId="775" r:id="rId12"/>
    <pivotCache cacheId="778" r:id="rId13"/>
    <pivotCache cacheId="781" r:id="rId14"/>
    <pivotCache cacheId="784" r:id="rId15"/>
    <pivotCache cacheId="787" r:id="rId16"/>
    <pivotCache cacheId="790" r:id="rId17"/>
    <pivotCache cacheId="793" r:id="rId18"/>
  </pivotCaches>
  <extLst>
    <ext xmlns:x14="http://schemas.microsoft.com/office/spreadsheetml/2009/9/main" uri="{876F7934-8845-4945-9796-88D515C7AA90}">
      <x14:pivotCaches>
        <pivotCache cacheId="226"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Measures_" connection="WorksheetConnection_TalentEdge_HR_Attrition_Dashboard.xlsx!Table1"/>
          <x15:modelTable id="Fact_Attrition" name="Fact_Attrition" connection="WorksheetConnection_TalentEdge_HR_Attrition_Dashboard.xlsx!Fact_Attrition"/>
          <x15:modelTable id="dim_department" name="dim_department" connection="WorksheetConnection_TalentEdge_HR_Attrition_Dashboard.xlsx!dim_department"/>
          <x15:modelTable id="dim_date" name="dim_date" connection="WorksheetConnection_TalentEdge_HR_Attrition_Dashboard.xlsx!dim_date"/>
        </x15:modelTables>
        <x15:modelRelationships>
          <x15:modelRelationship fromTable="Fact_Attrition" fromColumn="department_id" toTable="dim_department" toColumn="department_id"/>
          <x15:modelRelationship fromTable="Fact_Attrition" fromColumn="hire_date_id" toTable="dim_date" toColumn="dat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5" i="5" l="1"/>
  <c r="M36" i="5"/>
  <c r="M37" i="5"/>
  <c r="M38" i="5"/>
  <c r="M39" i="5"/>
  <c r="M40" i="5"/>
  <c r="M41" i="5"/>
  <c r="N41" i="5"/>
  <c r="L41" i="5"/>
  <c r="N38" i="5"/>
  <c r="L38" i="5"/>
  <c r="N40" i="5"/>
  <c r="L40" i="5"/>
  <c r="N39" i="5"/>
  <c r="L39" i="5"/>
  <c r="N37" i="5"/>
  <c r="L37" i="5"/>
  <c r="N35" i="5"/>
  <c r="L35" i="5"/>
  <c r="N36" i="5"/>
  <c r="L36" i="5"/>
  <c r="E12" i="4"/>
  <c r="E13" i="4"/>
  <c r="E14" i="4"/>
  <c r="E15" i="4"/>
  <c r="E16" i="4"/>
  <c r="E17" i="4"/>
  <c r="E11" i="4"/>
  <c r="D12" i="4"/>
  <c r="D13" i="4"/>
  <c r="D14" i="4"/>
  <c r="D15" i="4"/>
  <c r="D16" i="4"/>
  <c r="D17" i="4"/>
  <c r="D11" i="4"/>
  <c r="C12" i="4"/>
  <c r="C13" i="4"/>
  <c r="C14" i="4"/>
  <c r="C15" i="4"/>
  <c r="C16" i="4"/>
  <c r="C17" i="4"/>
  <c r="C11" i="4"/>
  <c r="B12" i="4"/>
  <c r="B13" i="4"/>
  <c r="B14" i="4"/>
  <c r="B15" i="4"/>
  <c r="B16" i="4"/>
  <c r="B17" i="4"/>
  <c r="B11" i="4"/>
  <c r="B6" i="4"/>
  <c r="B5" i="4"/>
  <c r="B4" i="4"/>
  <c r="B3" i="4"/>
  <c r="B2" i="4"/>
  <c r="O39" i="5" l="1"/>
  <c r="O37" i="5"/>
  <c r="O40" i="5"/>
  <c r="O41" i="5"/>
  <c r="O36" i="5"/>
  <c r="O38" i="5"/>
  <c r="O3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A4AC61-1201-46FF-AAEF-D3F560C85D81}" keepAlive="1" name="Query - dim_date" description="Connection to the 'dim_date' query in the workbook." type="5" refreshedVersion="8" background="1" saveData="1">
    <dbPr connection="Provider=Microsoft.Mashup.OleDb.1;Data Source=$Workbook$;Location=dim_date;Extended Properties=&quot;&quot;" command="SELECT * FROM [dim_date]"/>
  </connection>
  <connection id="2" xr16:uid="{0E3C15B5-77F5-4E14-A78A-70A620126007}" keepAlive="1" name="Query - dim_department" description="Connection to the 'dim_department' query in the workbook." type="5" refreshedVersion="8" background="1" saveData="1">
    <dbPr connection="Provider=Microsoft.Mashup.OleDb.1;Data Source=$Workbook$;Location=dim_department;Extended Properties=&quot;&quot;" command="SELECT * FROM [dim_department]"/>
  </connection>
  <connection id="3" xr16:uid="{BC5368DE-06B0-4DA8-A60E-7E5E8C5BFC12}" keepAlive="1" name="Query - Fact_Attrition" description="Connection to the 'Fact_Attrition' query in the workbook." type="5" refreshedVersion="8" background="1" saveData="1">
    <dbPr connection="Provider=Microsoft.Mashup.OleDb.1;Data Source=$Workbook$;Location=Fact_Attrition;Extended Properties=&quot;&quot;" command="SELECT * FROM [Fact_Attrition]"/>
  </connection>
  <connection id="4" xr16:uid="{17DB88AE-323E-46AD-BEB0-A24DFCEF585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9B668C09-7F21-4252-9635-DBB8C1BF227B}" name="WorksheetConnection_TalentEdge_HR_Attrition_Dashboard.xlsx!dim_date" type="102" refreshedVersion="8" minRefreshableVersion="5">
    <extLst>
      <ext xmlns:x15="http://schemas.microsoft.com/office/spreadsheetml/2010/11/main" uri="{DE250136-89BD-433C-8126-D09CA5730AF9}">
        <x15:connection id="dim_date">
          <x15:rangePr sourceName="_xlcn.WorksheetConnection_TalentEdge_HR_Attrition_Dashboard.xlsxdim_date1"/>
        </x15:connection>
      </ext>
    </extLst>
  </connection>
  <connection id="6" xr16:uid="{B5E1E617-E3E7-4B8F-9F61-55BD94C310D9}" name="WorksheetConnection_TalentEdge_HR_Attrition_Dashboard.xlsx!dim_department" type="102" refreshedVersion="8" minRefreshableVersion="5">
    <extLst>
      <ext xmlns:x15="http://schemas.microsoft.com/office/spreadsheetml/2010/11/main" uri="{DE250136-89BD-433C-8126-D09CA5730AF9}">
        <x15:connection id="dim_department">
          <x15:rangePr sourceName="_xlcn.WorksheetConnection_TalentEdge_HR_Attrition_Dashboard.xlsxdim_department1"/>
        </x15:connection>
      </ext>
    </extLst>
  </connection>
  <connection id="7" xr16:uid="{0D82E403-119F-4780-AD60-6FC859A90E37}" name="WorksheetConnection_TalentEdge_HR_Attrition_Dashboard.xlsx!Fact_Attrition" type="102" refreshedVersion="8" minRefreshableVersion="5">
    <extLst>
      <ext xmlns:x15="http://schemas.microsoft.com/office/spreadsheetml/2010/11/main" uri="{DE250136-89BD-433C-8126-D09CA5730AF9}">
        <x15:connection id="Fact_Attrition">
          <x15:rangePr sourceName="_xlcn.WorksheetConnection_TalentEdge_HR_Attrition_Dashboard.xlsxFact_Attrition1"/>
        </x15:connection>
      </ext>
    </extLst>
  </connection>
  <connection id="8" xr16:uid="{57C6C57A-02DB-4FE4-9FDB-031ED559BFC5}" name="WorksheetConnection_TalentEdge_HR_Attrition_Dashboard.xlsx!Table1" type="102" refreshedVersion="8" minRefreshableVersion="5">
    <extLst>
      <ext xmlns:x15="http://schemas.microsoft.com/office/spreadsheetml/2010/11/main" uri="{DE250136-89BD-433C-8126-D09CA5730AF9}">
        <x15:connection id="Table1">
          <x15:rangePr sourceName="_xlcn.WorksheetConnection_TalentEdge_HR_Attrition_Dashboard.xlsxTable11"/>
        </x15:connection>
      </ext>
    </extLst>
  </connection>
</connections>
</file>

<file path=xl/sharedStrings.xml><?xml version="1.0" encoding="utf-8"?>
<sst xmlns="http://schemas.openxmlformats.org/spreadsheetml/2006/main" count="22582" uniqueCount="888">
  <si>
    <t>employee_id</t>
  </si>
  <si>
    <t>employee_name</t>
  </si>
  <si>
    <t>gender</t>
  </si>
  <si>
    <t>age</t>
  </si>
  <si>
    <t>marital_status</t>
  </si>
  <si>
    <t>education</t>
  </si>
  <si>
    <t>department_id</t>
  </si>
  <si>
    <t>job_role</t>
  </si>
  <si>
    <t>hire_date_id</t>
  </si>
  <si>
    <t>monthly_income</t>
  </si>
  <si>
    <t>business_travel</t>
  </si>
  <si>
    <t>distance_from_home_km</t>
  </si>
  <si>
    <t>performance_rating</t>
  </si>
  <si>
    <t>satisfaction_score</t>
  </si>
  <si>
    <t>work_life_balance</t>
  </si>
  <si>
    <t>overtime</t>
  </si>
  <si>
    <t>years_since_last_promotion</t>
  </si>
  <si>
    <t>num_companies_worked</t>
  </si>
  <si>
    <t>tenure_years</t>
  </si>
  <si>
    <t>attrition</t>
  </si>
  <si>
    <t>exit_date_id</t>
  </si>
  <si>
    <t>Aditya Verma</t>
  </si>
  <si>
    <t>Female</t>
  </si>
  <si>
    <t>Married</t>
  </si>
  <si>
    <t>Bachelor's</t>
  </si>
  <si>
    <t>Engineering Manager</t>
  </si>
  <si>
    <t>Travel_Rarely</t>
  </si>
  <si>
    <t>No</t>
  </si>
  <si>
    <t>NULL</t>
  </si>
  <si>
    <t>Meera Nair</t>
  </si>
  <si>
    <t>Male</t>
  </si>
  <si>
    <t>Single</t>
  </si>
  <si>
    <t>Support Team Lead</t>
  </si>
  <si>
    <t>Travel_Frequently</t>
  </si>
  <si>
    <t>Nikhil Das</t>
  </si>
  <si>
    <t>Non-Travel</t>
  </si>
  <si>
    <t>Vikram Chauhan</t>
  </si>
  <si>
    <t>Master's</t>
  </si>
  <si>
    <t>Financial Analyst</t>
  </si>
  <si>
    <t>Kunal Das</t>
  </si>
  <si>
    <t>Divorced</t>
  </si>
  <si>
    <t>Marketing Executive</t>
  </si>
  <si>
    <t>Yes</t>
  </si>
  <si>
    <t>Tanvi Chauhan</t>
  </si>
  <si>
    <t>HR Business Partner</t>
  </si>
  <si>
    <t>Sahil Joshi</t>
  </si>
  <si>
    <t>Rahul Verma</t>
  </si>
  <si>
    <t>Operations Manager</t>
  </si>
  <si>
    <t>Sneha Chatterjee</t>
  </si>
  <si>
    <t>Finance Manager</t>
  </si>
  <si>
    <t>Rohan Rao</t>
  </si>
  <si>
    <t>Content Strategist</t>
  </si>
  <si>
    <t>20250811</t>
  </si>
  <si>
    <t>Simran Chauhan</t>
  </si>
  <si>
    <t>PhD</t>
  </si>
  <si>
    <t>Priya Das</t>
  </si>
  <si>
    <t>HR Executive</t>
  </si>
  <si>
    <t>Simran Nair</t>
  </si>
  <si>
    <t>Operations Analyst</t>
  </si>
  <si>
    <t>20251123</t>
  </si>
  <si>
    <t>Ananya Patel</t>
  </si>
  <si>
    <t>Accountant</t>
  </si>
  <si>
    <t>Meera Malhotra</t>
  </si>
  <si>
    <t>Ananya Nair</t>
  </si>
  <si>
    <t>Isha Reddy</t>
  </si>
  <si>
    <t>Sahil Malhotra</t>
  </si>
  <si>
    <t>Tanvi Iyer</t>
  </si>
  <si>
    <t>High School</t>
  </si>
  <si>
    <t>Sales Executive</t>
  </si>
  <si>
    <t>Karan Chatterjee</t>
  </si>
  <si>
    <t>Sales Manager</t>
  </si>
  <si>
    <t>Varun Kapoor</t>
  </si>
  <si>
    <t>Yash Nair</t>
  </si>
  <si>
    <t>Account Manager</t>
  </si>
  <si>
    <t>Recruiter</t>
  </si>
  <si>
    <t>Yash Bansal</t>
  </si>
  <si>
    <t>Kavya Pillai</t>
  </si>
  <si>
    <t>Varun Mehta</t>
  </si>
  <si>
    <t>Meera Menon</t>
  </si>
  <si>
    <t>Senior Engineer</t>
  </si>
  <si>
    <t>Priya Iyer</t>
  </si>
  <si>
    <t>Logistics Coordinator</t>
  </si>
  <si>
    <t>Divya Verma</t>
  </si>
  <si>
    <t>Software Engineer</t>
  </si>
  <si>
    <t>20251202</t>
  </si>
  <si>
    <t>Anjali Mehta</t>
  </si>
  <si>
    <t>Vikram Bose</t>
  </si>
  <si>
    <t>Marketing Manager</t>
  </si>
  <si>
    <t>20250117</t>
  </si>
  <si>
    <t>Rohan Joshi</t>
  </si>
  <si>
    <t>Support Associate</t>
  </si>
  <si>
    <t>20241211</t>
  </si>
  <si>
    <t>Anjali Joshi</t>
  </si>
  <si>
    <t>Simran Rao</t>
  </si>
  <si>
    <t>Isha Das</t>
  </si>
  <si>
    <t>Ananya Malhotra</t>
  </si>
  <si>
    <t>Simran Menon</t>
  </si>
  <si>
    <t>Vikram Reddy</t>
  </si>
  <si>
    <t>20250413</t>
  </si>
  <si>
    <t>Dev Kapoor</t>
  </si>
  <si>
    <t>Nikhil Rao</t>
  </si>
  <si>
    <t>Rohan Gupta</t>
  </si>
  <si>
    <t>Sanya Menon</t>
  </si>
  <si>
    <t>Sneha Kapoor</t>
  </si>
  <si>
    <t>Tanvi Bose</t>
  </si>
  <si>
    <t>20250829</t>
  </si>
  <si>
    <t>Priya Verma</t>
  </si>
  <si>
    <t>Aman Menon</t>
  </si>
  <si>
    <t>Aisha Nair</t>
  </si>
  <si>
    <t>Kunal Reddy</t>
  </si>
  <si>
    <t>Isha Rao</t>
  </si>
  <si>
    <t>Sanya Rao</t>
  </si>
  <si>
    <t>Dev Pillai</t>
  </si>
  <si>
    <t>Rohan Chauhan</t>
  </si>
  <si>
    <t>Aisha Rao</t>
  </si>
  <si>
    <t>Vikram Menon</t>
  </si>
  <si>
    <t>Kavya Chatterjee</t>
  </si>
  <si>
    <t>Rohan Verma</t>
  </si>
  <si>
    <t>Riya Nair</t>
  </si>
  <si>
    <t>Yash Das</t>
  </si>
  <si>
    <t>Divya Gupta</t>
  </si>
  <si>
    <t>Divya Joshi</t>
  </si>
  <si>
    <t>Sneha Gupta</t>
  </si>
  <si>
    <t>Tanvi Pillai</t>
  </si>
  <si>
    <t>Divya Iyer</t>
  </si>
  <si>
    <t>Nikhil Bose</t>
  </si>
  <si>
    <t>20250625</t>
  </si>
  <si>
    <t>Yash Mehta</t>
  </si>
  <si>
    <t>Karan Pillai</t>
  </si>
  <si>
    <t>Meera Verma</t>
  </si>
  <si>
    <t>Divya Malhotra</t>
  </si>
  <si>
    <t>Neha Das</t>
  </si>
  <si>
    <t>Ananya Menon</t>
  </si>
  <si>
    <t>Aman Chatterjee</t>
  </si>
  <si>
    <t>Arjun Pillai</t>
  </si>
  <si>
    <t>Arjun Singh</t>
  </si>
  <si>
    <t>Tanvi Malhotra</t>
  </si>
  <si>
    <t>Pooja Iyer</t>
  </si>
  <si>
    <t>Ananya Chatterjee</t>
  </si>
  <si>
    <t>20240829</t>
  </si>
  <si>
    <t>Kunal Joshi</t>
  </si>
  <si>
    <t>Divya Chatterjee</t>
  </si>
  <si>
    <t>Riya Sharma</t>
  </si>
  <si>
    <t>Rohan Bansal</t>
  </si>
  <si>
    <t>Sneha Bose</t>
  </si>
  <si>
    <t>QA Engineer</t>
  </si>
  <si>
    <t>Dev Mehta</t>
  </si>
  <si>
    <t>Priya Malhotra</t>
  </si>
  <si>
    <t>Aisha Joshi</t>
  </si>
  <si>
    <t>20250222</t>
  </si>
  <si>
    <t>Rahul Menon</t>
  </si>
  <si>
    <t>Tanvi Singh</t>
  </si>
  <si>
    <t>20250603</t>
  </si>
  <si>
    <t>Priya Singh</t>
  </si>
  <si>
    <t>20251031</t>
  </si>
  <si>
    <t>Divya Rao</t>
  </si>
  <si>
    <t>Meera Singh</t>
  </si>
  <si>
    <t>Rohan Mehta</t>
  </si>
  <si>
    <t>Simran Singh</t>
  </si>
  <si>
    <t>Anjali Gupta</t>
  </si>
  <si>
    <t>20240316</t>
  </si>
  <si>
    <t>Aman Iyer</t>
  </si>
  <si>
    <t>Isha Bose</t>
  </si>
  <si>
    <t>Sneha Malhotra</t>
  </si>
  <si>
    <t>Priya Reddy</t>
  </si>
  <si>
    <t>Dev Singh</t>
  </si>
  <si>
    <t>Sanya Joshi</t>
  </si>
  <si>
    <t>20250801</t>
  </si>
  <si>
    <t>Tanvi Rao</t>
  </si>
  <si>
    <t>Riya Pillai</t>
  </si>
  <si>
    <t>Kunal Sharma</t>
  </si>
  <si>
    <t>Pooja Das</t>
  </si>
  <si>
    <t>Varun Singh</t>
  </si>
  <si>
    <t>Sahil Bose</t>
  </si>
  <si>
    <t>Pooja Rao</t>
  </si>
  <si>
    <t>Raj Nair</t>
  </si>
  <si>
    <t>Rohan Pillai</t>
  </si>
  <si>
    <t>Aisha Verma</t>
  </si>
  <si>
    <t>20250724</t>
  </si>
  <si>
    <t>Nikhil Reddy</t>
  </si>
  <si>
    <t>Riya Gupta</t>
  </si>
  <si>
    <t>Priya Chauhan</t>
  </si>
  <si>
    <t>Pooja Gupta</t>
  </si>
  <si>
    <t>Kunal Gupta</t>
  </si>
  <si>
    <t>20250326</t>
  </si>
  <si>
    <t>Sanya Bose</t>
  </si>
  <si>
    <t>Vikram Bansal</t>
  </si>
  <si>
    <t>Aman Das</t>
  </si>
  <si>
    <t>Tanvi Bansal</t>
  </si>
  <si>
    <t>Tanvi Nair</t>
  </si>
  <si>
    <t>20251112</t>
  </si>
  <si>
    <t>Karan Kapoor</t>
  </si>
  <si>
    <t>Rohan Sharma</t>
  </si>
  <si>
    <t>20240923</t>
  </si>
  <si>
    <t>Ananya Rao</t>
  </si>
  <si>
    <t>20240919</t>
  </si>
  <si>
    <t>Pooja Nair</t>
  </si>
  <si>
    <t>Dev Nair</t>
  </si>
  <si>
    <t>Varun Chatterjee</t>
  </si>
  <si>
    <t>Vikram Pillai</t>
  </si>
  <si>
    <t>20250623</t>
  </si>
  <si>
    <t>Riya Verma</t>
  </si>
  <si>
    <t>Meera Sharma</t>
  </si>
  <si>
    <t>Aisha Reddy</t>
  </si>
  <si>
    <t>Rahul Reddy</t>
  </si>
  <si>
    <t>Aditya Patel</t>
  </si>
  <si>
    <t>Anjali Bose</t>
  </si>
  <si>
    <t>20241102</t>
  </si>
  <si>
    <t>Sanya Pillai</t>
  </si>
  <si>
    <t>Manav Joshi</t>
  </si>
  <si>
    <t>Neha Gupta</t>
  </si>
  <si>
    <t>Meera Reddy</t>
  </si>
  <si>
    <t>Riya Chauhan</t>
  </si>
  <si>
    <t>Aditya Gupta</t>
  </si>
  <si>
    <t>Manav Bose</t>
  </si>
  <si>
    <t>Sahil Reddy</t>
  </si>
  <si>
    <t>20250513</t>
  </si>
  <si>
    <t>Varun Iyer</t>
  </si>
  <si>
    <t>Divya Patel</t>
  </si>
  <si>
    <t>20250423</t>
  </si>
  <si>
    <t>Sanya Patel</t>
  </si>
  <si>
    <t>Vikram Verma</t>
  </si>
  <si>
    <t>Pooja Malhotra</t>
  </si>
  <si>
    <t>Priya Patel</t>
  </si>
  <si>
    <t>Vikram Iyer</t>
  </si>
  <si>
    <t>20240918</t>
  </si>
  <si>
    <t>Isha Nair</t>
  </si>
  <si>
    <t>Kavya Verma</t>
  </si>
  <si>
    <t>Priya Nair</t>
  </si>
  <si>
    <t>Kunal Verma</t>
  </si>
  <si>
    <t>Vikram Chatterjee</t>
  </si>
  <si>
    <t>Ananya Iyer</t>
  </si>
  <si>
    <t>Kunal Chatterjee</t>
  </si>
  <si>
    <t>Aditya Menon</t>
  </si>
  <si>
    <t>Kunal Menon</t>
  </si>
  <si>
    <t>Kunal Kapoor</t>
  </si>
  <si>
    <t>Dev Patel</t>
  </si>
  <si>
    <t>Arjun Rao</t>
  </si>
  <si>
    <t>Anjali Patel</t>
  </si>
  <si>
    <t>20251126</t>
  </si>
  <si>
    <t>Karan Joshi</t>
  </si>
  <si>
    <t>Sahil Menon</t>
  </si>
  <si>
    <t>Varun Bansal</t>
  </si>
  <si>
    <t>Priya Bansal</t>
  </si>
  <si>
    <t>Sahil Sharma</t>
  </si>
  <si>
    <t>20240728</t>
  </si>
  <si>
    <t>Nikhil Menon</t>
  </si>
  <si>
    <t>Varun Verma</t>
  </si>
  <si>
    <t>Nikhil Iyer</t>
  </si>
  <si>
    <t>Anjali Rao</t>
  </si>
  <si>
    <t>Raj Pillai</t>
  </si>
  <si>
    <t>Neha Rao</t>
  </si>
  <si>
    <t>Sahil Pillai</t>
  </si>
  <si>
    <t>Aman Malhotra</t>
  </si>
  <si>
    <t>Priya Joshi</t>
  </si>
  <si>
    <t>Aman Bansal</t>
  </si>
  <si>
    <t>Aisha Chauhan</t>
  </si>
  <si>
    <t>20240604</t>
  </si>
  <si>
    <t>Kunal Rao</t>
  </si>
  <si>
    <t>20251117</t>
  </si>
  <si>
    <t>20250722</t>
  </si>
  <si>
    <t>20250715</t>
  </si>
  <si>
    <t>Manav Menon</t>
  </si>
  <si>
    <t>Vikram Kapoor</t>
  </si>
  <si>
    <t>Riya Singh</t>
  </si>
  <si>
    <t>Meera Pillai</t>
  </si>
  <si>
    <t>20250523</t>
  </si>
  <si>
    <t>Yash Verma</t>
  </si>
  <si>
    <t>Isha Kapoor</t>
  </si>
  <si>
    <t>Rahul Pillai</t>
  </si>
  <si>
    <t>20240803</t>
  </si>
  <si>
    <t>Divya Nair</t>
  </si>
  <si>
    <t>Tanvi Joshi</t>
  </si>
  <si>
    <t>20240613</t>
  </si>
  <si>
    <t>Sneha Reddy</t>
  </si>
  <si>
    <t>20250501</t>
  </si>
  <si>
    <t>Sneha Iyer</t>
  </si>
  <si>
    <t>Anjali Nair</t>
  </si>
  <si>
    <t>Manav Reddy</t>
  </si>
  <si>
    <t>20251001</t>
  </si>
  <si>
    <t>Divya Reddy</t>
  </si>
  <si>
    <t>Nikhil Singh</t>
  </si>
  <si>
    <t>Rahul Patel</t>
  </si>
  <si>
    <t>Sanya Gupta</t>
  </si>
  <si>
    <t>Simran Verma</t>
  </si>
  <si>
    <t>Kavya Singh</t>
  </si>
  <si>
    <t>Aditya Kapoor</t>
  </si>
  <si>
    <t>Vikram Rao</t>
  </si>
  <si>
    <t>Ananya Sharma</t>
  </si>
  <si>
    <t>20240722</t>
  </si>
  <si>
    <t>Raj Iyer</t>
  </si>
  <si>
    <t>Riya Iyer</t>
  </si>
  <si>
    <t>Priya Pillai</t>
  </si>
  <si>
    <t>20251223</t>
  </si>
  <si>
    <t>Manav Chatterjee</t>
  </si>
  <si>
    <t>Aman Kapoor</t>
  </si>
  <si>
    <t>Rahul Chauhan</t>
  </si>
  <si>
    <t>Sahil Verma</t>
  </si>
  <si>
    <t>Yash Menon</t>
  </si>
  <si>
    <t>20250618</t>
  </si>
  <si>
    <t>Neha Malhotra</t>
  </si>
  <si>
    <t>Rohan Singh</t>
  </si>
  <si>
    <t>Raj Menon</t>
  </si>
  <si>
    <t>Simran Malhotra</t>
  </si>
  <si>
    <t>Aisha Menon</t>
  </si>
  <si>
    <t>Vikram Gupta</t>
  </si>
  <si>
    <t>Raj Rao</t>
  </si>
  <si>
    <t>Pooja Mehta</t>
  </si>
  <si>
    <t>Aditya Sharma</t>
  </si>
  <si>
    <t>Priya Menon</t>
  </si>
  <si>
    <t>Rohan Das</t>
  </si>
  <si>
    <t>Simran Chatterjee</t>
  </si>
  <si>
    <t>20250401</t>
  </si>
  <si>
    <t>Karan Bose</t>
  </si>
  <si>
    <t>Meera Das</t>
  </si>
  <si>
    <t>Priya Kapoor</t>
  </si>
  <si>
    <t>Rohan Patel</t>
  </si>
  <si>
    <t>20251005</t>
  </si>
  <si>
    <t>Dev Chatterjee</t>
  </si>
  <si>
    <t>Kavya Chauhan</t>
  </si>
  <si>
    <t>Aditya Bose</t>
  </si>
  <si>
    <t>Anjali Malhotra</t>
  </si>
  <si>
    <t>Rahul Bose</t>
  </si>
  <si>
    <t>Rohan Reddy</t>
  </si>
  <si>
    <t>Varun Sharma</t>
  </si>
  <si>
    <t>Karan Chauhan</t>
  </si>
  <si>
    <t>Anjali Bansal</t>
  </si>
  <si>
    <t>Aisha Bose</t>
  </si>
  <si>
    <t>20250709</t>
  </si>
  <si>
    <t>Kunal Nair</t>
  </si>
  <si>
    <t>20241103</t>
  </si>
  <si>
    <t>Arjun Chauhan</t>
  </si>
  <si>
    <t>Yash Chatterjee</t>
  </si>
  <si>
    <t>Sanya Bansal</t>
  </si>
  <si>
    <t>20251003</t>
  </si>
  <si>
    <t>Rahul Kapoor</t>
  </si>
  <si>
    <t>Yash Chauhan</t>
  </si>
  <si>
    <t>20250225</t>
  </si>
  <si>
    <t>Aman Sharma</t>
  </si>
  <si>
    <t>20251209</t>
  </si>
  <si>
    <t>Ananya Gupta</t>
  </si>
  <si>
    <t>Neha Chauhan</t>
  </si>
  <si>
    <t>Tanvi Gupta</t>
  </si>
  <si>
    <t>20241122</t>
  </si>
  <si>
    <t>Simran Joshi</t>
  </si>
  <si>
    <t>20250925</t>
  </si>
  <si>
    <t>Dev Chauhan</t>
  </si>
  <si>
    <t>Sanya Sharma</t>
  </si>
  <si>
    <t>20250812</t>
  </si>
  <si>
    <t>20250521</t>
  </si>
  <si>
    <t>Sahil Chauhan</t>
  </si>
  <si>
    <t>Rohan Nair</t>
  </si>
  <si>
    <t>20241219</t>
  </si>
  <si>
    <t>20251004</t>
  </si>
  <si>
    <t>20251108</t>
  </si>
  <si>
    <t>Sanya Malhotra</t>
  </si>
  <si>
    <t>20240925</t>
  </si>
  <si>
    <t>Pooja Sharma</t>
  </si>
  <si>
    <t>Arjun Bansal</t>
  </si>
  <si>
    <t>Rahul Singh</t>
  </si>
  <si>
    <t>Sanya Chauhan</t>
  </si>
  <si>
    <t>Simran Bansal</t>
  </si>
  <si>
    <t>Karan Patel</t>
  </si>
  <si>
    <t>Anjali Das</t>
  </si>
  <si>
    <t>Priya Sharma</t>
  </si>
  <si>
    <t>Nikhil Patel</t>
  </si>
  <si>
    <t>20251216</t>
  </si>
  <si>
    <t>20250916</t>
  </si>
  <si>
    <t>Neha Sharma</t>
  </si>
  <si>
    <t>20241011</t>
  </si>
  <si>
    <t>Karan Bansal</t>
  </si>
  <si>
    <t>Sahil Chatterjee</t>
  </si>
  <si>
    <t>20240924</t>
  </si>
  <si>
    <t>Aditya Rao</t>
  </si>
  <si>
    <t>Kavya Bose</t>
  </si>
  <si>
    <t>Divya Menon</t>
  </si>
  <si>
    <t>20240317</t>
  </si>
  <si>
    <t>Anjali Chatterjee</t>
  </si>
  <si>
    <t>20250516</t>
  </si>
  <si>
    <t>Karan Nair</t>
  </si>
  <si>
    <t>Varun Bose</t>
  </si>
  <si>
    <t>20251228</t>
  </si>
  <si>
    <t>Neha Nair</t>
  </si>
  <si>
    <t>Kavya Rao</t>
  </si>
  <si>
    <t>Aisha Pillai</t>
  </si>
  <si>
    <t>Dev Gupta</t>
  </si>
  <si>
    <t>Dev Rao</t>
  </si>
  <si>
    <t>20250130</t>
  </si>
  <si>
    <t>Pooja Joshi</t>
  </si>
  <si>
    <t>Rahul Malhotra</t>
  </si>
  <si>
    <t>20251211</t>
  </si>
  <si>
    <t>Meera Chauhan</t>
  </si>
  <si>
    <t>Ananya Das</t>
  </si>
  <si>
    <t>Meera Rao</t>
  </si>
  <si>
    <t>20251227</t>
  </si>
  <si>
    <t>Tanvi Sharma</t>
  </si>
  <si>
    <t>Raj Verma</t>
  </si>
  <si>
    <t>Isha Patel</t>
  </si>
  <si>
    <t>20250119</t>
  </si>
  <si>
    <t>Varun Joshi</t>
  </si>
  <si>
    <t>Pooja Chatterjee</t>
  </si>
  <si>
    <t>20250721</t>
  </si>
  <si>
    <t>Aman Pillai</t>
  </si>
  <si>
    <t>Simran Pillai</t>
  </si>
  <si>
    <t>Aditya Chatterjee</t>
  </si>
  <si>
    <t>Aditya Nair</t>
  </si>
  <si>
    <t>20240602</t>
  </si>
  <si>
    <t>Anjali Kapoor</t>
  </si>
  <si>
    <t>Divya Bansal</t>
  </si>
  <si>
    <t>20240912</t>
  </si>
  <si>
    <t>Sneha Joshi</t>
  </si>
  <si>
    <t>Kavya Reddy</t>
  </si>
  <si>
    <t>Manav Chauhan</t>
  </si>
  <si>
    <t>20250807</t>
  </si>
  <si>
    <t>Nikhil Mehta</t>
  </si>
  <si>
    <t>20251105</t>
  </si>
  <si>
    <t>Meera Patel</t>
  </si>
  <si>
    <t>20240726</t>
  </si>
  <si>
    <t>Isha Sharma</t>
  </si>
  <si>
    <t>Kunal Patel</t>
  </si>
  <si>
    <t>Rahul Sharma</t>
  </si>
  <si>
    <t>20250507</t>
  </si>
  <si>
    <t>Raj Kapoor</t>
  </si>
  <si>
    <t>Yash Malhotra</t>
  </si>
  <si>
    <t>Arjun Bose</t>
  </si>
  <si>
    <t>Sneha Bansal</t>
  </si>
  <si>
    <t>Karan Rao</t>
  </si>
  <si>
    <t>20250102</t>
  </si>
  <si>
    <t>Arjun Patel</t>
  </si>
  <si>
    <t>Vikram Das</t>
  </si>
  <si>
    <t>20250610</t>
  </si>
  <si>
    <t>Sanya Nair</t>
  </si>
  <si>
    <t>Yash Bose</t>
  </si>
  <si>
    <t>Anjali Reddy</t>
  </si>
  <si>
    <t>20250509</t>
  </si>
  <si>
    <t>Isha Gupta</t>
  </si>
  <si>
    <t>Karan Verma</t>
  </si>
  <si>
    <t>Aman Verma</t>
  </si>
  <si>
    <t>Isha Menon</t>
  </si>
  <si>
    <t>Raj Singh</t>
  </si>
  <si>
    <t>Sneha Das</t>
  </si>
  <si>
    <t>Pooja Reddy</t>
  </si>
  <si>
    <t>Aditya Bansal</t>
  </si>
  <si>
    <t>20251106</t>
  </si>
  <si>
    <t>Riya Bansal</t>
  </si>
  <si>
    <t>Sahil Mehta</t>
  </si>
  <si>
    <t>20240909</t>
  </si>
  <si>
    <t>20250727</t>
  </si>
  <si>
    <t>20250531</t>
  </si>
  <si>
    <t>Nikhil Chauhan</t>
  </si>
  <si>
    <t>Dev Iyer</t>
  </si>
  <si>
    <t>Kavya Iyer</t>
  </si>
  <si>
    <t>Varun Patel</t>
  </si>
  <si>
    <t>Isha Chauhan</t>
  </si>
  <si>
    <t>Yash Sharma</t>
  </si>
  <si>
    <t>Riya Bose</t>
  </si>
  <si>
    <t>Raj Gupta</t>
  </si>
  <si>
    <t>Riya Joshi</t>
  </si>
  <si>
    <t>Manav Malhotra</t>
  </si>
  <si>
    <t>20250930</t>
  </si>
  <si>
    <t>Aisha Mehta</t>
  </si>
  <si>
    <t>Kavya Das</t>
  </si>
  <si>
    <t>Aisha Iyer</t>
  </si>
  <si>
    <t>Pooja Menon</t>
  </si>
  <si>
    <t>Nikhil Malhotra</t>
  </si>
  <si>
    <t>Dev Menon</t>
  </si>
  <si>
    <t>20240327</t>
  </si>
  <si>
    <t>Aman Nair</t>
  </si>
  <si>
    <t>Kunal Singh</t>
  </si>
  <si>
    <t>Ananya Joshi</t>
  </si>
  <si>
    <t>Sneha Nair</t>
  </si>
  <si>
    <t>20240218</t>
  </si>
  <si>
    <t>Vikram Patel</t>
  </si>
  <si>
    <t>20240903</t>
  </si>
  <si>
    <t>Aisha Gupta</t>
  </si>
  <si>
    <t>20240501</t>
  </si>
  <si>
    <t>Sahil Das</t>
  </si>
  <si>
    <t>20250825</t>
  </si>
  <si>
    <t>Vikram Sharma</t>
  </si>
  <si>
    <t>20251101</t>
  </si>
  <si>
    <t>Neha Reddy</t>
  </si>
  <si>
    <t>Kavya Bansal</t>
  </si>
  <si>
    <t>20251221</t>
  </si>
  <si>
    <t>20250816</t>
  </si>
  <si>
    <t>Yash Joshi</t>
  </si>
  <si>
    <t>Aman Chauhan</t>
  </si>
  <si>
    <t>Sahil Rao</t>
  </si>
  <si>
    <t>20240419</t>
  </si>
  <si>
    <t>Raj Malhotra</t>
  </si>
  <si>
    <t>20251231</t>
  </si>
  <si>
    <t>Divya Das</t>
  </si>
  <si>
    <t>Manav Mehta</t>
  </si>
  <si>
    <t>Sanya Das</t>
  </si>
  <si>
    <t>20241228</t>
  </si>
  <si>
    <t>Meera Iyer</t>
  </si>
  <si>
    <t>Divya Singh</t>
  </si>
  <si>
    <t>Arjun Das</t>
  </si>
  <si>
    <t>Arjun Sharma</t>
  </si>
  <si>
    <t>20251121</t>
  </si>
  <si>
    <t>Tanvi Kapoor</t>
  </si>
  <si>
    <t>Isha Mehta</t>
  </si>
  <si>
    <t>Pooja Kapoor</t>
  </si>
  <si>
    <t>Dev Bose</t>
  </si>
  <si>
    <t>20251206</t>
  </si>
  <si>
    <t>20251102</t>
  </si>
  <si>
    <t>20250223</t>
  </si>
  <si>
    <t>Aditya Joshi</t>
  </si>
  <si>
    <t>20250813</t>
  </si>
  <si>
    <t>20251129</t>
  </si>
  <si>
    <t>Raj Das</t>
  </si>
  <si>
    <t>Karan Gupta</t>
  </si>
  <si>
    <t>20240519</t>
  </si>
  <si>
    <t>Anjali Singh</t>
  </si>
  <si>
    <t>Aman Joshi</t>
  </si>
  <si>
    <t>20240810</t>
  </si>
  <si>
    <t>Vikram Singh</t>
  </si>
  <si>
    <t>Riya Malhotra</t>
  </si>
  <si>
    <t>20250822</t>
  </si>
  <si>
    <t>Rahul Das</t>
  </si>
  <si>
    <t>Simran Patel</t>
  </si>
  <si>
    <t>Kavya Menon</t>
  </si>
  <si>
    <t>20240708</t>
  </si>
  <si>
    <t>Simran Iyer</t>
  </si>
  <si>
    <t>Kunal Mehta</t>
  </si>
  <si>
    <t>Tanvi Reddy</t>
  </si>
  <si>
    <t>Priya Chatterjee</t>
  </si>
  <si>
    <t>20241013</t>
  </si>
  <si>
    <t>Kavya Gupta</t>
  </si>
  <si>
    <t>Riya Kapoor</t>
  </si>
  <si>
    <t>Sneha Chauhan</t>
  </si>
  <si>
    <t>Aisha Bansal</t>
  </si>
  <si>
    <t>Ananya Pillai</t>
  </si>
  <si>
    <t>20240506</t>
  </si>
  <si>
    <t>Varun Malhotra</t>
  </si>
  <si>
    <t>20250703</t>
  </si>
  <si>
    <t>Tanvi Das</t>
  </si>
  <si>
    <t>Sneha Verma</t>
  </si>
  <si>
    <t>Riya Patel</t>
  </si>
  <si>
    <t>Rohan Malhotra</t>
  </si>
  <si>
    <t>Raj Mehta</t>
  </si>
  <si>
    <t>Kavya Patel</t>
  </si>
  <si>
    <t>20241225</t>
  </si>
  <si>
    <t>Isha Chatterjee</t>
  </si>
  <si>
    <t>Manav Sharma</t>
  </si>
  <si>
    <t>20250922</t>
  </si>
  <si>
    <t>20250427</t>
  </si>
  <si>
    <t>Sneha Pillai</t>
  </si>
  <si>
    <t>20250422</t>
  </si>
  <si>
    <t>Varun Gupta</t>
  </si>
  <si>
    <t>20250322</t>
  </si>
  <si>
    <t>20251008</t>
  </si>
  <si>
    <t>Aditya Chauhan</t>
  </si>
  <si>
    <t>20250329</t>
  </si>
  <si>
    <t>Sanya Singh</t>
  </si>
  <si>
    <t>20250122</t>
  </si>
  <si>
    <t>Sneha Patel</t>
  </si>
  <si>
    <t>20251220</t>
  </si>
  <si>
    <t>Meera Mehta</t>
  </si>
  <si>
    <t>Arjun Menon</t>
  </si>
  <si>
    <t>20251019</t>
  </si>
  <si>
    <t>Manav Iyer</t>
  </si>
  <si>
    <t>Sanya Iyer</t>
  </si>
  <si>
    <t>Kunal Chauhan</t>
  </si>
  <si>
    <t>20250705</t>
  </si>
  <si>
    <t>20250609</t>
  </si>
  <si>
    <t>20250720</t>
  </si>
  <si>
    <t>Isha Singh</t>
  </si>
  <si>
    <t>20240618</t>
  </si>
  <si>
    <t>Arjun Chatterjee</t>
  </si>
  <si>
    <t>Vikram Malhotra</t>
  </si>
  <si>
    <t>Aman Gupta</t>
  </si>
  <si>
    <t>Kunal Pillai</t>
  </si>
  <si>
    <t>Meera Kapoor</t>
  </si>
  <si>
    <t>Sanya Chatterjee</t>
  </si>
  <si>
    <t>Aditya Singh</t>
  </si>
  <si>
    <t>20250324</t>
  </si>
  <si>
    <t>Neha Bose</t>
  </si>
  <si>
    <t>Yash Kapoor</t>
  </si>
  <si>
    <t>Isha Bansal</t>
  </si>
  <si>
    <t>Sahil Bansal</t>
  </si>
  <si>
    <t>Varun Pillai</t>
  </si>
  <si>
    <t>20251226</t>
  </si>
  <si>
    <t>Tanvi Mehta</t>
  </si>
  <si>
    <t>Kavya Mehta</t>
  </si>
  <si>
    <t>Divya Chauhan</t>
  </si>
  <si>
    <t>Manav Verma</t>
  </si>
  <si>
    <t>Rohan Iyer</t>
  </si>
  <si>
    <t>20250910</t>
  </si>
  <si>
    <t>Neha Pillai</t>
  </si>
  <si>
    <t>Ananya Verma</t>
  </si>
  <si>
    <t>Arjun Verma</t>
  </si>
  <si>
    <t>Isha Iyer</t>
  </si>
  <si>
    <t>Arjun Joshi</t>
  </si>
  <si>
    <t>Sneha Sharma</t>
  </si>
  <si>
    <t>Meera Joshi</t>
  </si>
  <si>
    <t>Karan Menon</t>
  </si>
  <si>
    <t>Aditya Mehta</t>
  </si>
  <si>
    <t>Manav Rao</t>
  </si>
  <si>
    <t>Anjali Iyer</t>
  </si>
  <si>
    <t>Manav Singh</t>
  </si>
  <si>
    <t>Pooja Singh</t>
  </si>
  <si>
    <t>20250905</t>
  </si>
  <si>
    <t>Nikhil Joshi</t>
  </si>
  <si>
    <t>Neha Mehta</t>
  </si>
  <si>
    <t>Raj Chauhan</t>
  </si>
  <si>
    <t>20250604</t>
  </si>
  <si>
    <t>Rahul Rao</t>
  </si>
  <si>
    <t>Dev Joshi</t>
  </si>
  <si>
    <t>20250805</t>
  </si>
  <si>
    <t>Isha Verma</t>
  </si>
  <si>
    <t>Aditya Das</t>
  </si>
  <si>
    <t>Vikram Joshi</t>
  </si>
  <si>
    <t>20250602</t>
  </si>
  <si>
    <t>Sneha Rao</t>
  </si>
  <si>
    <t>20240427</t>
  </si>
  <si>
    <t>20240529</t>
  </si>
  <si>
    <t>Aisha Patel</t>
  </si>
  <si>
    <t>20250824</t>
  </si>
  <si>
    <t>Divya Kapoor</t>
  </si>
  <si>
    <t>20240917</t>
  </si>
  <si>
    <t>Nikhil Chatterjee</t>
  </si>
  <si>
    <t>20251030</t>
  </si>
  <si>
    <t>Aman Mehta</t>
  </si>
  <si>
    <t>20250927</t>
  </si>
  <si>
    <t>Vikram Mehta</t>
  </si>
  <si>
    <t>20250907</t>
  </si>
  <si>
    <t>20240517</t>
  </si>
  <si>
    <t>Aman Bose</t>
  </si>
  <si>
    <t>Anjali Verma</t>
  </si>
  <si>
    <t>Ananya Bansal</t>
  </si>
  <si>
    <t>Yash Patel</t>
  </si>
  <si>
    <t>Simran Sharma</t>
  </si>
  <si>
    <t>20241215</t>
  </si>
  <si>
    <t>20250830</t>
  </si>
  <si>
    <t>Neha Menon</t>
  </si>
  <si>
    <t>20251218</t>
  </si>
  <si>
    <t>20241110</t>
  </si>
  <si>
    <t>20240821</t>
  </si>
  <si>
    <t>Varun Chauhan</t>
  </si>
  <si>
    <t>Raj Bose</t>
  </si>
  <si>
    <t>Simran Reddy</t>
  </si>
  <si>
    <t>Arjun Kapoor</t>
  </si>
  <si>
    <t>Riya Reddy</t>
  </si>
  <si>
    <t>Meera Bose</t>
  </si>
  <si>
    <t>Neha Bansal</t>
  </si>
  <si>
    <t>20250420</t>
  </si>
  <si>
    <t>Riya Menon</t>
  </si>
  <si>
    <t>Karan Iyer</t>
  </si>
  <si>
    <t>Tanvi Verma</t>
  </si>
  <si>
    <t>Sahil Patel</t>
  </si>
  <si>
    <t>Neha Iyer</t>
  </si>
  <si>
    <t>20241217</t>
  </si>
  <si>
    <t>Aman Rao</t>
  </si>
  <si>
    <t>Rohan Chatterjee</t>
  </si>
  <si>
    <t>20250303</t>
  </si>
  <si>
    <t>Raj Reddy</t>
  </si>
  <si>
    <t>Manav Kapoor</t>
  </si>
  <si>
    <t>20240717</t>
  </si>
  <si>
    <t>20250221</t>
  </si>
  <si>
    <t>Rahul Joshi</t>
  </si>
  <si>
    <t>Pooja Pillai</t>
  </si>
  <si>
    <t>Raj Chatterjee</t>
  </si>
  <si>
    <t>20250706</t>
  </si>
  <si>
    <t>Sneha Singh</t>
  </si>
  <si>
    <t>Vikram Nair</t>
  </si>
  <si>
    <t>Rohan Kapoor</t>
  </si>
  <si>
    <t>20250425</t>
  </si>
  <si>
    <t>Manav Patel</t>
  </si>
  <si>
    <t>Riya Mehta</t>
  </si>
  <si>
    <t>20250219</t>
  </si>
  <si>
    <t>Arjun Gupta</t>
  </si>
  <si>
    <t>Manav Bansal</t>
  </si>
  <si>
    <t>Kavya Joshi</t>
  </si>
  <si>
    <t>Yash Rao</t>
  </si>
  <si>
    <t>Ananya Kapoor</t>
  </si>
  <si>
    <t>Sahil Gupta</t>
  </si>
  <si>
    <t>Anjali Menon</t>
  </si>
  <si>
    <t>Sneha Mehta</t>
  </si>
  <si>
    <t>Rahul Nair</t>
  </si>
  <si>
    <t>20240620</t>
  </si>
  <si>
    <t>Neha Singh</t>
  </si>
  <si>
    <t>Kunal Iyer</t>
  </si>
  <si>
    <t>Dev Verma</t>
  </si>
  <si>
    <t>Dev Reddy</t>
  </si>
  <si>
    <t>20240520</t>
  </si>
  <si>
    <t>Sahil Kapoor</t>
  </si>
  <si>
    <t>Ananya Reddy</t>
  </si>
  <si>
    <t>20250903</t>
  </si>
  <si>
    <t>Dev Sharma</t>
  </si>
  <si>
    <t>20241201</t>
  </si>
  <si>
    <t>Nikhil Nair</t>
  </si>
  <si>
    <t>20250504</t>
  </si>
  <si>
    <t>20240704</t>
  </si>
  <si>
    <t>Priya Mehta</t>
  </si>
  <si>
    <t>Ananya Chauhan</t>
  </si>
  <si>
    <t>20250218</t>
  </si>
  <si>
    <t>Varun Reddy</t>
  </si>
  <si>
    <t>20250628</t>
  </si>
  <si>
    <t>Aisha Chatterjee</t>
  </si>
  <si>
    <t>Riya Das</t>
  </si>
  <si>
    <t>Karan Reddy</t>
  </si>
  <si>
    <t>Meera Bansal</t>
  </si>
  <si>
    <t>Isha Pillai</t>
  </si>
  <si>
    <t>20250809</t>
  </si>
  <si>
    <t>20240827</t>
  </si>
  <si>
    <t>20250831</t>
  </si>
  <si>
    <t>20240305</t>
  </si>
  <si>
    <t>20250828</t>
  </si>
  <si>
    <t>Simran Kapoor</t>
  </si>
  <si>
    <t>20251012</t>
  </si>
  <si>
    <t>20241009</t>
  </si>
  <si>
    <t>20250118</t>
  </si>
  <si>
    <t>Simran Bose</t>
  </si>
  <si>
    <t>Aditya Reddy</t>
  </si>
  <si>
    <t>20250429</t>
  </si>
  <si>
    <t>Isha Malhotra</t>
  </si>
  <si>
    <t>Neha Kapoor</t>
  </si>
  <si>
    <t>Dev Malhotra</t>
  </si>
  <si>
    <t>20250101</t>
  </si>
  <si>
    <t>Simran Mehta</t>
  </si>
  <si>
    <t>20251230</t>
  </si>
  <si>
    <t>Rahul Bansal</t>
  </si>
  <si>
    <t>Raj Sharma</t>
  </si>
  <si>
    <t>20250716</t>
  </si>
  <si>
    <t>Ananya Singh</t>
  </si>
  <si>
    <t>Anjali Sharma</t>
  </si>
  <si>
    <t>Karan Singh</t>
  </si>
  <si>
    <t>20250515</t>
  </si>
  <si>
    <t>Nikhil Bansal</t>
  </si>
  <si>
    <t>Kavya Kapoor</t>
  </si>
  <si>
    <t>Divya Mehta</t>
  </si>
  <si>
    <t>20240914</t>
  </si>
  <si>
    <t>Nikhil Gupta</t>
  </si>
  <si>
    <t>Sanya Mehta</t>
  </si>
  <si>
    <t>Kunal Bansal</t>
  </si>
  <si>
    <t>20240612</t>
  </si>
  <si>
    <t>Anjali Pillai</t>
  </si>
  <si>
    <t>20250613</t>
  </si>
  <si>
    <t>Ananya Bose</t>
  </si>
  <si>
    <t>Kavya Malhotra</t>
  </si>
  <si>
    <t>20240610</t>
  </si>
  <si>
    <t>Rohan Bose</t>
  </si>
  <si>
    <t>20250517</t>
  </si>
  <si>
    <t>Sanya Verma</t>
  </si>
  <si>
    <t>20240402</t>
  </si>
  <si>
    <t>Manav Pillai</t>
  </si>
  <si>
    <t>20241022</t>
  </si>
  <si>
    <t>Anjali Chauhan</t>
  </si>
  <si>
    <t>Arjun Nair</t>
  </si>
  <si>
    <t>20250114</t>
  </si>
  <si>
    <t>Sanya Reddy</t>
  </si>
  <si>
    <t>20241130</t>
  </si>
  <si>
    <t>20240328</t>
  </si>
  <si>
    <t>20250311</t>
  </si>
  <si>
    <t>20241030</t>
  </si>
  <si>
    <t>20241229</t>
  </si>
  <si>
    <t>20250725</t>
  </si>
  <si>
    <t>Sanya Kapoor</t>
  </si>
  <si>
    <t>20250325</t>
  </si>
  <si>
    <t>20250611</t>
  </si>
  <si>
    <t>Divya Bose</t>
  </si>
  <si>
    <t>20240802</t>
  </si>
  <si>
    <t>Manav Gupta</t>
  </si>
  <si>
    <t>20251021</t>
  </si>
  <si>
    <t>20251203</t>
  </si>
  <si>
    <t>20250622</t>
  </si>
  <si>
    <t>20240605</t>
  </si>
  <si>
    <t>20240223</t>
  </si>
  <si>
    <t>Rahul Gupta</t>
  </si>
  <si>
    <t>Rahul Mehta</t>
  </si>
  <si>
    <t>Sahil Singh</t>
  </si>
  <si>
    <t>20250909</t>
  </si>
  <si>
    <t>20241015</t>
  </si>
  <si>
    <t>Karan Mehta</t>
  </si>
  <si>
    <t>20240220</t>
  </si>
  <si>
    <t>20240831</t>
  </si>
  <si>
    <t>20241202</t>
  </si>
  <si>
    <t>20250527</t>
  </si>
  <si>
    <t>20251205</t>
  </si>
  <si>
    <t>Pooja Patel</t>
  </si>
  <si>
    <t>Simran Gupta</t>
  </si>
  <si>
    <t>Pooja Bansal</t>
  </si>
  <si>
    <t>Aditya Pillai</t>
  </si>
  <si>
    <t>Rohan Menon</t>
  </si>
  <si>
    <t>Varun Rao</t>
  </si>
  <si>
    <t>20250729</t>
  </si>
  <si>
    <t>Aisha Singh</t>
  </si>
  <si>
    <t>20241223</t>
  </si>
  <si>
    <t>20250403</t>
  </si>
  <si>
    <t>Aisha Malhotra</t>
  </si>
  <si>
    <t>Nikhil Kapoor</t>
  </si>
  <si>
    <t>Dev Das</t>
  </si>
  <si>
    <t>20240421</t>
  </si>
  <si>
    <t>Nikhil Verma</t>
  </si>
  <si>
    <t>20250213</t>
  </si>
  <si>
    <t>20250120</t>
  </si>
  <si>
    <t>Aisha Sharma</t>
  </si>
  <si>
    <t>20240616</t>
  </si>
  <si>
    <t>20250528</t>
  </si>
  <si>
    <t>Divya Sharma</t>
  </si>
  <si>
    <t>Meera Chatterjee</t>
  </si>
  <si>
    <t>Aisha Kapoor</t>
  </si>
  <si>
    <t>Pooja Verma</t>
  </si>
  <si>
    <t>Pooja Chauhan</t>
  </si>
  <si>
    <t>Raj Joshi</t>
  </si>
  <si>
    <t>20250607</t>
  </si>
  <si>
    <t>Manav Das</t>
  </si>
  <si>
    <t>Aditya Malhotra</t>
  </si>
  <si>
    <t>Dev Bansal</t>
  </si>
  <si>
    <t>20251014</t>
  </si>
  <si>
    <t>Neha Patel</t>
  </si>
  <si>
    <t>Aditya Iyer</t>
  </si>
  <si>
    <t>20241112</t>
  </si>
  <si>
    <t>20250701</t>
  </si>
  <si>
    <t>Kavya Nair</t>
  </si>
  <si>
    <t>Ananya Mehta</t>
  </si>
  <si>
    <t>20251113</t>
  </si>
  <si>
    <t>20250121</t>
  </si>
  <si>
    <t>Arjun Reddy</t>
  </si>
  <si>
    <t>Aman Singh</t>
  </si>
  <si>
    <t>20251116</t>
  </si>
  <si>
    <t>20251213</t>
  </si>
  <si>
    <t>Tanvi Chatterjee</t>
  </si>
  <si>
    <t>Simran Das</t>
  </si>
  <si>
    <t>Rahul Chatterjee</t>
  </si>
  <si>
    <t>Priya Gupta</t>
  </si>
  <si>
    <t>20250926</t>
  </si>
  <si>
    <t>20250621</t>
  </si>
  <si>
    <t>Kavya Sharma</t>
  </si>
  <si>
    <t>Divya Pillai</t>
  </si>
  <si>
    <t>20251104</t>
  </si>
  <si>
    <t>20250202</t>
  </si>
  <si>
    <t>20251103</t>
  </si>
  <si>
    <t>Aman Reddy</t>
  </si>
  <si>
    <t>20250924</t>
  </si>
  <si>
    <t>date_id</t>
  </si>
  <si>
    <t>full_date</t>
  </si>
  <si>
    <t>month</t>
  </si>
  <si>
    <t>month_name</t>
  </si>
  <si>
    <t>quarter</t>
  </si>
  <si>
    <t>year</t>
  </si>
  <si>
    <t>January</t>
  </si>
  <si>
    <t>February</t>
  </si>
  <si>
    <t>March</t>
  </si>
  <si>
    <t>April</t>
  </si>
  <si>
    <t>May</t>
  </si>
  <si>
    <t>June</t>
  </si>
  <si>
    <t>July</t>
  </si>
  <si>
    <t>August</t>
  </si>
  <si>
    <t>September</t>
  </si>
  <si>
    <t>October</t>
  </si>
  <si>
    <t>November</t>
  </si>
  <si>
    <t>December</t>
  </si>
  <si>
    <t>department_name</t>
  </si>
  <si>
    <t>location</t>
  </si>
  <si>
    <t>Sales</t>
  </si>
  <si>
    <t>Bengaluru</t>
  </si>
  <si>
    <t>Engineering</t>
  </si>
  <si>
    <t>Human Resources</t>
  </si>
  <si>
    <t>Mumbai</t>
  </si>
  <si>
    <t>Finance</t>
  </si>
  <si>
    <t>Customer Support</t>
  </si>
  <si>
    <t>Pune</t>
  </si>
  <si>
    <t>Marketing</t>
  </si>
  <si>
    <t>Operations</t>
  </si>
  <si>
    <t>Hyderabad</t>
  </si>
  <si>
    <t>Values</t>
  </si>
  <si>
    <t>Total HeadCount</t>
  </si>
  <si>
    <t>Total Exits</t>
  </si>
  <si>
    <t>Attrition Rate</t>
  </si>
  <si>
    <t>Average Monthly Income</t>
  </si>
  <si>
    <t>Average Tenure (Years)</t>
  </si>
  <si>
    <t>KPI Cards</t>
  </si>
  <si>
    <t>Department</t>
  </si>
  <si>
    <t>Department Summary</t>
  </si>
  <si>
    <t>Exits</t>
  </si>
  <si>
    <t>Average Income</t>
  </si>
  <si>
    <t>Head Count</t>
  </si>
  <si>
    <t>MeasuresHolder</t>
  </si>
  <si>
    <t>Row Labels</t>
  </si>
  <si>
    <t>Grand Total</t>
  </si>
  <si>
    <t>Exits by Exit Year</t>
  </si>
  <si>
    <t>100k+</t>
  </si>
  <si>
    <t>40k - 60k</t>
  </si>
  <si>
    <t>60k - 80k</t>
  </si>
  <si>
    <t>80k - 100k</t>
  </si>
  <si>
    <t>Below 40k</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</si>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</sst>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
    <numFmt numFmtId="166" formatCode="&quot;₹&quot;\ #,##0.00"/>
    <numFmt numFmtId="167" formatCode="&quot;₹&quot;\ #,##0"/>
    <numFmt numFmtId="168" formatCode="0.0%;\-0.0%;0.0%"/>
  </numFmts>
  <fonts count="5" x14ac:knownFonts="1">
    <font>
      <sz val="11"/>
      <color theme="1"/>
      <name val="Calibri"/>
      <family val="2"/>
      <scheme val="minor"/>
    </font>
    <font>
      <b/>
      <sz val="11"/>
      <color theme="1"/>
      <name val="Calibri"/>
      <family val="2"/>
      <scheme val="minor"/>
    </font>
    <font>
      <b/>
      <sz val="20"/>
      <color theme="0"/>
      <name val="Aptos"/>
      <family val="2"/>
    </font>
    <font>
      <sz val="12"/>
      <color theme="1"/>
      <name val="Calibri"/>
      <family val="2"/>
      <scheme val="minor"/>
    </font>
    <font>
      <b/>
      <sz val="20"/>
      <color theme="1" tint="0.34998626667073579"/>
      <name val="Aptos"/>
      <family val="2"/>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17">
    <xf numFmtId="0" fontId="0" fillId="0" borderId="0" xfId="0"/>
    <xf numFmtId="14" fontId="0" fillId="0" borderId="0" xfId="0" applyNumberFormat="1"/>
    <xf numFmtId="0" fontId="1" fillId="0" borderId="0" xfId="0" applyFont="1"/>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0" fillId="0" borderId="0" xfId="0" pivotButton="1"/>
    <xf numFmtId="0" fontId="0" fillId="0" borderId="0" xfId="0" applyAlignment="1">
      <alignment horizontal="left"/>
    </xf>
    <xf numFmtId="168" fontId="0" fillId="0" borderId="0" xfId="0" applyNumberFormat="1"/>
    <xf numFmtId="0" fontId="0" fillId="0" borderId="0" xfId="0" applyAlignment="1">
      <alignment horizontal="left" indent="1"/>
    </xf>
    <xf numFmtId="0" fontId="0" fillId="0" borderId="0" xfId="0" applyAlignment="1">
      <alignment horizontal="center"/>
    </xf>
    <xf numFmtId="0" fontId="0" fillId="0" borderId="0" xfId="0" applyNumberFormat="1"/>
    <xf numFmtId="0" fontId="3" fillId="0" borderId="0" xfId="0" pivotButton="1" applyFont="1"/>
    <xf numFmtId="0" fontId="3" fillId="0" borderId="0" xfId="0" applyFont="1"/>
    <xf numFmtId="0" fontId="4" fillId="2" borderId="0" xfId="0" applyFont="1" applyFill="1" applyAlignment="1">
      <alignment horizontal="center" vertical="center"/>
    </xf>
    <xf numFmtId="0" fontId="2" fillId="2" borderId="0" xfId="0" applyFont="1" applyFill="1" applyAlignment="1">
      <alignment horizontal="center" vertical="center"/>
    </xf>
  </cellXfs>
  <cellStyles count="1">
    <cellStyle name="Normal" xfId="0" builtinId="0"/>
  </cellStyles>
  <dxfs count="8646">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4" formatCode="0.0%"/>
    </dxf>
    <dxf>
      <numFmt numFmtId="167" formatCode="&quot;₹&quot;\ #,##0"/>
    </dxf>
    <dxf>
      <numFmt numFmtId="0" formatCode="General"/>
    </dxf>
    <dxf>
      <font>
        <b/>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5F3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styles" Target="styles.xml"/><Relationship Id="rId39" Type="http://schemas.openxmlformats.org/officeDocument/2006/relationships/customXml" Target="../customXml/item10.xml"/><Relationship Id="rId21" Type="http://schemas.microsoft.com/office/2007/relationships/slicerCache" Target="slicerCaches/slicerCache2.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alcChain" Target="calcChain.xml"/><Relationship Id="rId11" Type="http://schemas.openxmlformats.org/officeDocument/2006/relationships/pivotCacheDefinition" Target="pivotCache/pivotCacheDefinition2.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worksheet" Target="worksheets/sheet5.xml"/><Relationship Id="rId19" Type="http://schemas.openxmlformats.org/officeDocument/2006/relationships/pivotCacheDefinition" Target="pivotCache/pivotCacheDefinition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3.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20" Type="http://schemas.microsoft.com/office/2007/relationships/slicerCache" Target="slicerCaches/slicerCache1.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microsoft.com/office/2007/relationships/slicerCache" Target="slicerCaches/slicerCache4.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1.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Attrition Rate by Department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Executive_Overview!$O$34</c:f>
              <c:strCache>
                <c:ptCount val="1"/>
                <c:pt idx="0">
                  <c:v>Attrition Rate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Executive_Overview!$K$35:$K$41</c:f>
              <c:strCache>
                <c:ptCount val="7"/>
                <c:pt idx="0">
                  <c:v>Engineering</c:v>
                </c:pt>
                <c:pt idx="1">
                  <c:v>Sales</c:v>
                </c:pt>
                <c:pt idx="2">
                  <c:v>Human Resources</c:v>
                </c:pt>
                <c:pt idx="3">
                  <c:v>Marketing</c:v>
                </c:pt>
                <c:pt idx="4">
                  <c:v>Finance</c:v>
                </c:pt>
                <c:pt idx="5">
                  <c:v>Customer Support</c:v>
                </c:pt>
                <c:pt idx="6">
                  <c:v>Operations</c:v>
                </c:pt>
              </c:strCache>
            </c:strRef>
          </c:cat>
          <c:val>
            <c:numRef>
              <c:f>Executive_Overview!$O$35:$O$41</c:f>
              <c:numCache>
                <c:formatCode>0.0%</c:formatCode>
                <c:ptCount val="7"/>
                <c:pt idx="0">
                  <c:v>0.21025641025641026</c:v>
                </c:pt>
                <c:pt idx="1">
                  <c:v>0.20187793427230047</c:v>
                </c:pt>
                <c:pt idx="2">
                  <c:v>0.19266055045871561</c:v>
                </c:pt>
                <c:pt idx="3">
                  <c:v>0.19047619047619047</c:v>
                </c:pt>
                <c:pt idx="4">
                  <c:v>0.18867924528301888</c:v>
                </c:pt>
                <c:pt idx="5">
                  <c:v>0.17821782178217821</c:v>
                </c:pt>
                <c:pt idx="6">
                  <c:v>0.12272727272727273</c:v>
                </c:pt>
              </c:numCache>
            </c:numRef>
          </c:val>
          <c:extLst>
            <c:ext xmlns:c16="http://schemas.microsoft.com/office/drawing/2014/chart" uri="{C3380CC4-5D6E-409C-BE32-E72D297353CC}">
              <c16:uniqueId val="{00000000-1D3B-4EC9-AAC5-35C7278A09D6}"/>
            </c:ext>
          </c:extLst>
        </c:ser>
        <c:dLbls>
          <c:dLblPos val="inEnd"/>
          <c:showLegendKey val="0"/>
          <c:showVal val="1"/>
          <c:showCatName val="0"/>
          <c:showSerName val="0"/>
          <c:showPercent val="0"/>
          <c:showBubbleSize val="0"/>
        </c:dLbls>
        <c:gapWidth val="115"/>
        <c:overlap val="-20"/>
        <c:axId val="867744640"/>
        <c:axId val="716734736"/>
      </c:barChart>
      <c:catAx>
        <c:axId val="86774464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734736"/>
        <c:crosses val="autoZero"/>
        <c:auto val="1"/>
        <c:lblAlgn val="ctr"/>
        <c:lblOffset val="100"/>
        <c:noMultiLvlLbl val="0"/>
      </c:catAx>
      <c:valAx>
        <c:axId val="71673473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74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3E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[TalentEdge_HR_Attrition_Dashboard.xlsx]PivotTables!PivotTable1</c:name>
    <c:fmtId val="1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Total EXITS</a:t>
            </a:r>
            <a:r>
              <a:rPr lang="en-US" baseline="0"/>
              <a:t> BY GENDER</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PivotTables!$B$3</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4D6-424D-9E88-B7CCA363A614}"/>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4D6-424D-9E88-B7CCA363A61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PivotTables!$A$4:$A$6</c:f>
              <c:strCache>
                <c:ptCount val="2"/>
                <c:pt idx="0">
                  <c:v>Female</c:v>
                </c:pt>
                <c:pt idx="1">
                  <c:v>Male</c:v>
                </c:pt>
              </c:strCache>
            </c:strRef>
          </c:cat>
          <c:val>
            <c:numRef>
              <c:f>PivotTables!$B$4:$B$6</c:f>
              <c:numCache>
                <c:formatCode>General</c:formatCode>
                <c:ptCount val="2"/>
                <c:pt idx="0">
                  <c:v>143</c:v>
                </c:pt>
                <c:pt idx="1">
                  <c:v>126</c:v>
                </c:pt>
              </c:numCache>
            </c:numRef>
          </c:val>
          <c:extLst>
            <c:ext xmlns:c16="http://schemas.microsoft.com/office/drawing/2014/chart" uri="{C3380CC4-5D6E-409C-BE32-E72D297353CC}">
              <c16:uniqueId val="{00000004-E4D6-424D-9E88-B7CCA363A61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3E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[TalentEdge_HR_Attrition_Dashboard.xlsx]PivotTables!PivotTable2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EXITS</a:t>
            </a:r>
            <a:r>
              <a:rPr lang="en-US" b="1" baseline="0"/>
              <a:t> BY EXIT YEAR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PivotTables!$E$3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PivotTables!$D$4:$D$10</c:f>
              <c:strCache>
                <c:ptCount val="6"/>
                <c:pt idx="0">
                  <c:v>2021</c:v>
                </c:pt>
                <c:pt idx="1">
                  <c:v>2022</c:v>
                </c:pt>
                <c:pt idx="2">
                  <c:v>2023</c:v>
                </c:pt>
                <c:pt idx="3">
                  <c:v>2024</c:v>
                </c:pt>
                <c:pt idx="4">
                  <c:v>2025</c:v>
                </c:pt>
                <c:pt idx="5">
                  <c:v>(blank)</c:v>
                </c:pt>
              </c:strCache>
            </c:strRef>
          </c:cat>
          <c:val>
            <c:numRef>
              <c:f>PivotTables!$E$4:$E$10</c:f>
              <c:numCache>
                <c:formatCode>General</c:formatCode>
                <c:ptCount val="6"/>
                <c:pt idx="0">
                  <c:v>0</c:v>
                </c:pt>
                <c:pt idx="1">
                  <c:v>0</c:v>
                </c:pt>
                <c:pt idx="2">
                  <c:v>0</c:v>
                </c:pt>
                <c:pt idx="3">
                  <c:v>80</c:v>
                </c:pt>
                <c:pt idx="4">
                  <c:v>189</c:v>
                </c:pt>
                <c:pt idx="5">
                  <c:v>0</c:v>
                </c:pt>
              </c:numCache>
            </c:numRef>
          </c:val>
          <c:smooth val="0"/>
          <c:extLst>
            <c:ext xmlns:c16="http://schemas.microsoft.com/office/drawing/2014/chart" uri="{C3380CC4-5D6E-409C-BE32-E72D297353CC}">
              <c16:uniqueId val="{00000000-B950-43E9-B2CE-04C6AF7C5EF1}"/>
            </c:ext>
          </c:extLst>
        </c:ser>
        <c:dLbls>
          <c:showLegendKey val="0"/>
          <c:showVal val="0"/>
          <c:showCatName val="0"/>
          <c:showSerName val="0"/>
          <c:showPercent val="0"/>
          <c:showBubbleSize val="0"/>
        </c:dLbls>
        <c:marker val="1"/>
        <c:smooth val="0"/>
        <c:axId val="1780967439"/>
        <c:axId val="1648480751"/>
      </c:lineChart>
      <c:catAx>
        <c:axId val="178096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480751"/>
        <c:crosses val="autoZero"/>
        <c:auto val="1"/>
        <c:lblAlgn val="ctr"/>
        <c:lblOffset val="100"/>
        <c:noMultiLvlLbl val="0"/>
      </c:catAx>
      <c:valAx>
        <c:axId val="1648480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96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5F3E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[TalentEdge_HR_Attrition_Dashboard.xlsx]PivotTables!PivotTable4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a:t>
            </a:r>
            <a:r>
              <a:rPr lang="en-US" b="1" baseline="0"/>
              <a:t> RATE BY OVERTIME</a:t>
            </a:r>
            <a:endParaRPr lang="en-US" b="1"/>
          </a:p>
        </c:rich>
      </c:tx>
      <c:layout>
        <c:manualLayout>
          <c:xMode val="edge"/>
          <c:yMode val="edge"/>
          <c:x val="0.51168330308529952"/>
          <c:y val="5.23507931073833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9.3278327164639824E-2"/>
          <c:y val="0.41548485107839783"/>
          <c:w val="0.83514815582262747"/>
          <c:h val="0.27474823119936093"/>
        </c:manualLayout>
      </c:layout>
      <c:barChart>
        <c:barDir val="bar"/>
        <c:grouping val="clustered"/>
        <c:varyColors val="0"/>
        <c:ser>
          <c:idx val="0"/>
          <c:order val="0"/>
          <c:tx>
            <c:strRef>
              <c:f>PivotTables!$H$3</c:f>
              <c:strCache>
                <c:ptCount val="1"/>
                <c:pt idx="0">
                  <c:v>Total</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PivotTables!$G$4:$G$6</c:f>
              <c:strCache>
                <c:ptCount val="2"/>
                <c:pt idx="0">
                  <c:v>No</c:v>
                </c:pt>
                <c:pt idx="1">
                  <c:v>Yes</c:v>
                </c:pt>
              </c:strCache>
            </c:strRef>
          </c:cat>
          <c:val>
            <c:numRef>
              <c:f>PivotTables!$H$4:$H$6</c:f>
              <c:numCache>
                <c:formatCode>0.0%;\-0.0%;0.0%</c:formatCode>
                <c:ptCount val="2"/>
                <c:pt idx="0">
                  <c:v>0.15384615384615385</c:v>
                </c:pt>
                <c:pt idx="1">
                  <c:v>0.25659472422062352</c:v>
                </c:pt>
              </c:numCache>
            </c:numRef>
          </c:val>
          <c:extLst>
            <c:ext xmlns:c16="http://schemas.microsoft.com/office/drawing/2014/chart" uri="{C3380CC4-5D6E-409C-BE32-E72D297353CC}">
              <c16:uniqueId val="{00000000-2E66-4B03-862A-6363A4EAA18D}"/>
            </c:ext>
          </c:extLst>
        </c:ser>
        <c:dLbls>
          <c:showLegendKey val="0"/>
          <c:showVal val="0"/>
          <c:showCatName val="0"/>
          <c:showSerName val="0"/>
          <c:showPercent val="0"/>
          <c:showBubbleSize val="0"/>
        </c:dLbls>
        <c:gapWidth val="182"/>
        <c:axId val="1781047711"/>
        <c:axId val="1648496591"/>
      </c:barChart>
      <c:catAx>
        <c:axId val="1781047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496591"/>
        <c:crosses val="autoZero"/>
        <c:auto val="1"/>
        <c:lblAlgn val="ctr"/>
        <c:lblOffset val="100"/>
        <c:noMultiLvlLbl val="0"/>
      </c:catAx>
      <c:valAx>
        <c:axId val="1648496591"/>
        <c:scaling>
          <c:orientation val="minMax"/>
        </c:scaling>
        <c:delete val="0"/>
        <c:axPos val="b"/>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04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3E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[TalentEdge_HR_Attrition_Dashboard.xlsx]PivotTables!PivotTable6</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b="1"/>
              <a:t>ATTRITION</a:t>
            </a:r>
            <a:r>
              <a:rPr lang="en-US" b="1" baseline="0"/>
              <a:t> RATE BY INCOME BAND</a:t>
            </a:r>
            <a:endParaRPr lang="en-US" b="1"/>
          </a:p>
        </c:rich>
      </c:tx>
      <c:layout>
        <c:manualLayout>
          <c:xMode val="edge"/>
          <c:yMode val="edge"/>
          <c:x val="0.51774301071582318"/>
          <c:y val="5.4534849810440364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76697794802021"/>
          <c:y val="0.18661818314377371"/>
          <c:w val="0.7602591704142464"/>
          <c:h val="0.6744929279673374"/>
        </c:manualLayout>
      </c:layout>
      <c:barChart>
        <c:barDir val="bar"/>
        <c:grouping val="stacked"/>
        <c:varyColors val="0"/>
        <c:ser>
          <c:idx val="0"/>
          <c:order val="0"/>
          <c:tx>
            <c:strRef>
              <c:f>PivotTables!$K$3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PivotTables!$J$4:$J$9</c:f>
              <c:strCache>
                <c:ptCount val="5"/>
                <c:pt idx="0">
                  <c:v>100k+</c:v>
                </c:pt>
                <c:pt idx="1">
                  <c:v>40k - 60k</c:v>
                </c:pt>
                <c:pt idx="2">
                  <c:v>60k - 80k</c:v>
                </c:pt>
                <c:pt idx="3">
                  <c:v>80k - 100k</c:v>
                </c:pt>
                <c:pt idx="4">
                  <c:v>Below 40k</c:v>
                </c:pt>
              </c:strCache>
            </c:strRef>
          </c:cat>
          <c:val>
            <c:numRef>
              <c:f>PivotTables!$K$4:$K$9</c:f>
              <c:numCache>
                <c:formatCode>0.0%;\-0.0%;0.0%</c:formatCode>
                <c:ptCount val="5"/>
                <c:pt idx="0">
                  <c:v>0.19736842105263158</c:v>
                </c:pt>
                <c:pt idx="1">
                  <c:v>0.16</c:v>
                </c:pt>
                <c:pt idx="2">
                  <c:v>0.19753086419753085</c:v>
                </c:pt>
                <c:pt idx="3">
                  <c:v>0.19305019305019305</c:v>
                </c:pt>
                <c:pt idx="4">
                  <c:v>0.21739130434782608</c:v>
                </c:pt>
              </c:numCache>
            </c:numRef>
          </c:val>
          <c:extLst>
            <c:ext xmlns:c16="http://schemas.microsoft.com/office/drawing/2014/chart" uri="{C3380CC4-5D6E-409C-BE32-E72D297353CC}">
              <c16:uniqueId val="{00000000-790A-410A-89CE-5BD68148980D}"/>
            </c:ext>
          </c:extLst>
        </c:ser>
        <c:dLbls>
          <c:dLblPos val="ctr"/>
          <c:showLegendKey val="0"/>
          <c:showVal val="1"/>
          <c:showCatName val="0"/>
          <c:showSerName val="0"/>
          <c:showPercent val="0"/>
          <c:showBubbleSize val="0"/>
        </c:dLbls>
        <c:gapWidth val="79"/>
        <c:overlap val="100"/>
        <c:axId val="575750863"/>
        <c:axId val="1648428911"/>
      </c:barChart>
      <c:catAx>
        <c:axId val="575750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48428911"/>
        <c:crosses val="autoZero"/>
        <c:auto val="1"/>
        <c:lblAlgn val="ctr"/>
        <c:lblOffset val="100"/>
        <c:noMultiLvlLbl val="0"/>
      </c:catAx>
      <c:valAx>
        <c:axId val="1648428911"/>
        <c:scaling>
          <c:orientation val="minMax"/>
        </c:scaling>
        <c:delete val="0"/>
        <c:axPos val="b"/>
        <c:numFmt formatCode="0.0%;\-0.0%;0.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750863"/>
        <c:crosses val="autoZero"/>
        <c:crossBetween val="between"/>
      </c:valAx>
      <c:spPr>
        <a:solidFill>
          <a:srgbClr val="F5F3EB"/>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3E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[TalentEdge_HR_Attrition_Dashboard.xlsx]PivotTables!PivotTable7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ATTRITION</a:t>
            </a:r>
            <a:r>
              <a:rPr lang="en-US" b="1" baseline="0"/>
              <a:t> RATE BY SATISFACTION SCORE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PivotTables!$N$3</c:f>
              <c:strCache>
                <c:ptCount val="1"/>
                <c:pt idx="0">
                  <c:v>Total</c:v>
                </c:pt>
              </c:strCache>
            </c:strRef>
          </c:tx>
          <c:spPr>
            <a:solidFill>
              <a:schemeClr val="accent2"/>
            </a:solidFill>
            <a:ln>
              <a:noFill/>
            </a:ln>
            <a:effectLst/>
            <a:sp3d/>
          </c:spPr>
          <c:invertIfNegative val="0"/>
          <c:cat>
            <c:strRef>
              <c:f>PivotTables!$M$4:$M$8</c:f>
              <c:strCache>
                <c:ptCount val="4"/>
                <c:pt idx="0">
                  <c:v>1</c:v>
                </c:pt>
                <c:pt idx="1">
                  <c:v>2</c:v>
                </c:pt>
                <c:pt idx="2">
                  <c:v>3</c:v>
                </c:pt>
                <c:pt idx="3">
                  <c:v>4</c:v>
                </c:pt>
              </c:strCache>
            </c:strRef>
          </c:cat>
          <c:val>
            <c:numRef>
              <c:f>PivotTables!$N$4:$N$8</c:f>
              <c:numCache>
                <c:formatCode>0.0%;\-0.0%;0.0%</c:formatCode>
                <c:ptCount val="4"/>
                <c:pt idx="0">
                  <c:v>0.26874999999999999</c:v>
                </c:pt>
                <c:pt idx="1">
                  <c:v>0.25503355704697989</c:v>
                </c:pt>
                <c:pt idx="2">
                  <c:v>0.15260323159784561</c:v>
                </c:pt>
                <c:pt idx="3">
                  <c:v>0.14285714285714285</c:v>
                </c:pt>
              </c:numCache>
            </c:numRef>
          </c:val>
          <c:extLst>
            <c:ext xmlns:c16="http://schemas.microsoft.com/office/drawing/2014/chart" uri="{C3380CC4-5D6E-409C-BE32-E72D297353CC}">
              <c16:uniqueId val="{00000000-A91D-472E-9FC7-C7EBFAC7AC9B}"/>
            </c:ext>
          </c:extLst>
        </c:ser>
        <c:dLbls>
          <c:showLegendKey val="0"/>
          <c:showVal val="0"/>
          <c:showCatName val="0"/>
          <c:showSerName val="0"/>
          <c:showPercent val="0"/>
          <c:showBubbleSize val="0"/>
        </c:dLbls>
        <c:gapWidth val="150"/>
        <c:shape val="box"/>
        <c:axId val="1781007807"/>
        <c:axId val="583307855"/>
        <c:axId val="0"/>
      </c:bar3DChart>
      <c:catAx>
        <c:axId val="17810078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307855"/>
        <c:crosses val="autoZero"/>
        <c:auto val="1"/>
        <c:lblAlgn val="ctr"/>
        <c:lblOffset val="100"/>
        <c:noMultiLvlLbl val="0"/>
      </c:catAx>
      <c:valAx>
        <c:axId val="583307855"/>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00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3E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[TalentEdge_HR_Attrition_Dashboard.xlsx]PivotTables!PivotTable8</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ATTRITION RATE SINCE LAST PROMOTION (YEARS)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round/>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PivotTables!$Q$3</c:f>
              <c:strCache>
                <c:ptCount val="1"/>
                <c:pt idx="0">
                  <c:v>Total</c:v>
                </c:pt>
              </c:strCache>
            </c:strRef>
          </c:tx>
          <c:spPr>
            <a:ln w="22225" cap="rnd">
              <a:solidFill>
                <a:schemeClr val="accent2"/>
              </a:solidFill>
              <a:round/>
            </a:ln>
            <a:effectLst/>
          </c:spPr>
          <c:marker>
            <c:symbol val="diamond"/>
            <c:size val="6"/>
            <c:spPr>
              <a:solidFill>
                <a:schemeClr val="accent2"/>
              </a:solidFill>
              <a:ln w="952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PivotTables!$P$4:$P$9</c:f>
              <c:strCache>
                <c:ptCount val="5"/>
                <c:pt idx="0">
                  <c:v>0</c:v>
                </c:pt>
                <c:pt idx="1">
                  <c:v>1</c:v>
                </c:pt>
                <c:pt idx="2">
                  <c:v>2</c:v>
                </c:pt>
                <c:pt idx="3">
                  <c:v>3</c:v>
                </c:pt>
                <c:pt idx="4">
                  <c:v>4</c:v>
                </c:pt>
              </c:strCache>
            </c:strRef>
          </c:cat>
          <c:val>
            <c:numRef>
              <c:f>PivotTables!$Q$4:$Q$9</c:f>
              <c:numCache>
                <c:formatCode>0.0%;\-0.0%;0.0%</c:formatCode>
                <c:ptCount val="5"/>
                <c:pt idx="0">
                  <c:v>0.19448275862068964</c:v>
                </c:pt>
                <c:pt idx="1">
                  <c:v>0.18</c:v>
                </c:pt>
                <c:pt idx="2">
                  <c:v>0.1746987951807229</c:v>
                </c:pt>
                <c:pt idx="3">
                  <c:v>0.16091954022988506</c:v>
                </c:pt>
                <c:pt idx="4">
                  <c:v>9.5238095238095233E-2</c:v>
                </c:pt>
              </c:numCache>
            </c:numRef>
          </c:val>
          <c:smooth val="0"/>
          <c:extLst>
            <c:ext xmlns:c16="http://schemas.microsoft.com/office/drawing/2014/chart" uri="{C3380CC4-5D6E-409C-BE32-E72D297353CC}">
              <c16:uniqueId val="{00000000-9E73-4F93-A2C2-5A989A1074CB}"/>
            </c:ext>
          </c:extLst>
        </c:ser>
        <c:dLbls>
          <c:dLblPos val="t"/>
          <c:showLegendKey val="0"/>
          <c:showVal val="1"/>
          <c:showCatName val="0"/>
          <c:showSerName val="0"/>
          <c:showPercent val="0"/>
          <c:showBubbleSize val="0"/>
        </c:dLbls>
        <c:marker val="1"/>
        <c:smooth val="0"/>
        <c:axId val="1781019407"/>
        <c:axId val="583370735"/>
      </c:lineChart>
      <c:catAx>
        <c:axId val="1781019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83370735"/>
        <c:crosses val="autoZero"/>
        <c:auto val="1"/>
        <c:lblAlgn val="ctr"/>
        <c:lblOffset val="100"/>
        <c:noMultiLvlLbl val="0"/>
      </c:catAx>
      <c:valAx>
        <c:axId val="583370735"/>
        <c:scaling>
          <c:orientation val="minMax"/>
        </c:scaling>
        <c:delete val="0"/>
        <c:axPos val="l"/>
        <c:numFmt formatCode="0.0%;\-0.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01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3E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[TalentEdge_HR_Attrition_Dashboard.xlsx]PivotTables!PivotTable9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PivotTables!$T$3</c:f>
              <c:strCache>
                <c:ptCount val="1"/>
                <c:pt idx="0">
                  <c:v>Total</c:v>
                </c:pt>
              </c:strCache>
            </c:strRef>
          </c:tx>
          <c:spPr>
            <a:solidFill>
              <a:schemeClr val="accent2"/>
            </a:solidFill>
            <a:ln>
              <a:noFill/>
            </a:ln>
            <a:effectLst/>
          </c:spPr>
          <c:invertIfNegative val="0"/>
          <c:cat>
            <c:multiLvlStrRef>
              <c:f>PivotTables!$S$4:$S$32</c:f>
              <c:multiLvlStrCache>
                <c:ptCount val="21"/>
                <c:lvl>
                  <c:pt idx="0">
                    <c:v>Support Associate</c:v>
                  </c:pt>
                  <c:pt idx="1">
                    <c:v>Support Team Lead</c:v>
                  </c:pt>
                  <c:pt idx="2">
                    <c:v>Engineering Manager</c:v>
                  </c:pt>
                  <c:pt idx="3">
                    <c:v>QA Engineer</c:v>
                  </c:pt>
                  <c:pt idx="4">
                    <c:v>Senior Engineer</c:v>
                  </c:pt>
                  <c:pt idx="5">
                    <c:v>Software Engineer</c:v>
                  </c:pt>
                  <c:pt idx="6">
                    <c:v>Accountant</c:v>
                  </c:pt>
                  <c:pt idx="7">
                    <c:v>Finance Manager</c:v>
                  </c:pt>
                  <c:pt idx="8">
                    <c:v>Financial Analyst</c:v>
                  </c:pt>
                  <c:pt idx="9">
                    <c:v>HR Business Partner</c:v>
                  </c:pt>
                  <c:pt idx="10">
                    <c:v>HR Executive</c:v>
                  </c:pt>
                  <c:pt idx="11">
                    <c:v>Recruiter</c:v>
                  </c:pt>
                  <c:pt idx="12">
                    <c:v>Content Strategist</c:v>
                  </c:pt>
                  <c:pt idx="13">
                    <c:v>Marketing Executive</c:v>
                  </c:pt>
                  <c:pt idx="14">
                    <c:v>Marketing Manager</c:v>
                  </c:pt>
                  <c:pt idx="15">
                    <c:v>Logistics Coordinator</c:v>
                  </c:pt>
                  <c:pt idx="16">
                    <c:v>Operations Analyst</c:v>
                  </c:pt>
                  <c:pt idx="17">
                    <c:v>Operations Manager</c:v>
                  </c:pt>
                  <c:pt idx="18">
                    <c:v>Account Manager</c:v>
                  </c:pt>
                  <c:pt idx="19">
                    <c:v>Sales Executive</c:v>
                  </c:pt>
                  <c:pt idx="20">
                    <c:v>Sales Manager</c:v>
                  </c:pt>
                </c:lvl>
                <c:lvl>
                  <c:pt idx="0">
                    <c:v>Customer Support</c:v>
                  </c:pt>
                  <c:pt idx="2">
                    <c:v>Engineering</c:v>
                  </c:pt>
                  <c:pt idx="6">
                    <c:v>Finance</c:v>
                  </c:pt>
                  <c:pt idx="9">
                    <c:v>Human Resources</c:v>
                  </c:pt>
                  <c:pt idx="12">
                    <c:v>Marketing</c:v>
                  </c:pt>
                  <c:pt idx="15">
                    <c:v>Operations</c:v>
                  </c:pt>
                  <c:pt idx="18">
                    <c:v>Sales</c:v>
                  </c:pt>
                </c:lvl>
              </c:multiLvlStrCache>
            </c:multiLvlStrRef>
          </c:cat>
          <c:val>
            <c:numRef>
              <c:f>PivotTables!$T$4:$T$32</c:f>
              <c:numCache>
                <c:formatCode>0.0%;\-0.0%;0.0%</c:formatCode>
                <c:ptCount val="21"/>
                <c:pt idx="0">
                  <c:v>0.18478260869565216</c:v>
                </c:pt>
                <c:pt idx="1">
                  <c:v>0.17272727272727273</c:v>
                </c:pt>
                <c:pt idx="2">
                  <c:v>0.15</c:v>
                </c:pt>
                <c:pt idx="3">
                  <c:v>0.21052631578947367</c:v>
                </c:pt>
                <c:pt idx="4">
                  <c:v>0.22</c:v>
                </c:pt>
                <c:pt idx="5">
                  <c:v>0.27659574468085107</c:v>
                </c:pt>
                <c:pt idx="6">
                  <c:v>0.23684210526315788</c:v>
                </c:pt>
                <c:pt idx="7">
                  <c:v>0.16883116883116883</c:v>
                </c:pt>
                <c:pt idx="8">
                  <c:v>0.15254237288135594</c:v>
                </c:pt>
                <c:pt idx="9">
                  <c:v>0.28333333333333333</c:v>
                </c:pt>
                <c:pt idx="10">
                  <c:v>0.1038961038961039</c:v>
                </c:pt>
                <c:pt idx="11">
                  <c:v>0.20987654320987653</c:v>
                </c:pt>
                <c:pt idx="12">
                  <c:v>0.1875</c:v>
                </c:pt>
                <c:pt idx="13">
                  <c:v>0.16216216216216217</c:v>
                </c:pt>
                <c:pt idx="14">
                  <c:v>0.23214285714285715</c:v>
                </c:pt>
                <c:pt idx="15">
                  <c:v>6.0240963855421686E-2</c:v>
                </c:pt>
                <c:pt idx="16">
                  <c:v>0.11764705882352941</c:v>
                </c:pt>
                <c:pt idx="17">
                  <c:v>0.20289855072463769</c:v>
                </c:pt>
                <c:pt idx="18">
                  <c:v>0.20895522388059701</c:v>
                </c:pt>
                <c:pt idx="19">
                  <c:v>0.21311475409836064</c:v>
                </c:pt>
                <c:pt idx="20">
                  <c:v>0.18823529411764706</c:v>
                </c:pt>
              </c:numCache>
            </c:numRef>
          </c:val>
          <c:extLst>
            <c:ext xmlns:c16="http://schemas.microsoft.com/office/drawing/2014/chart" uri="{C3380CC4-5D6E-409C-BE32-E72D297353CC}">
              <c16:uniqueId val="{00000000-0D17-4413-8024-C9D981F14FBC}"/>
            </c:ext>
          </c:extLst>
        </c:ser>
        <c:dLbls>
          <c:showLegendKey val="0"/>
          <c:showVal val="0"/>
          <c:showCatName val="0"/>
          <c:showSerName val="0"/>
          <c:showPercent val="0"/>
          <c:showBubbleSize val="0"/>
        </c:dLbls>
        <c:gapWidth val="150"/>
        <c:overlap val="100"/>
        <c:axId val="1780926511"/>
        <c:axId val="583340015"/>
      </c:barChart>
      <c:catAx>
        <c:axId val="178092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340015"/>
        <c:crosses val="autoZero"/>
        <c:auto val="1"/>
        <c:lblAlgn val="ctr"/>
        <c:lblOffset val="100"/>
        <c:noMultiLvlLbl val="0"/>
      </c:catAx>
      <c:valAx>
        <c:axId val="583340015"/>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926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3E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[TalentEdge_HR_Attrition_Dashboard.xlsx]PivotTables!PivotTable11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PivotTables!$W$3</c:f>
              <c:strCache>
                <c:ptCount val="1"/>
                <c:pt idx="0">
                  <c:v>Total</c:v>
                </c:pt>
              </c:strCache>
            </c:strRef>
          </c:tx>
          <c:spPr>
            <a:solidFill>
              <a:schemeClr val="accent2"/>
            </a:solidFill>
            <a:ln>
              <a:noFill/>
            </a:ln>
            <a:effectLst/>
          </c:spPr>
          <c:invertIfNegative val="0"/>
          <c:cat>
            <c:multiLvlStrRef>
              <c:f>PivotTables!$V$4:$V$32</c:f>
              <c:multiLvlStrCache>
                <c:ptCount val="21"/>
                <c:lvl>
                  <c:pt idx="0">
                    <c:v>Support Associate</c:v>
                  </c:pt>
                  <c:pt idx="1">
                    <c:v>Support Team Lead</c:v>
                  </c:pt>
                  <c:pt idx="2">
                    <c:v>Engineering Manager</c:v>
                  </c:pt>
                  <c:pt idx="3">
                    <c:v>QA Engineer</c:v>
                  </c:pt>
                  <c:pt idx="4">
                    <c:v>Senior Engineer</c:v>
                  </c:pt>
                  <c:pt idx="5">
                    <c:v>Software Engineer</c:v>
                  </c:pt>
                  <c:pt idx="6">
                    <c:v>Accountant</c:v>
                  </c:pt>
                  <c:pt idx="7">
                    <c:v>Finance Manager</c:v>
                  </c:pt>
                  <c:pt idx="8">
                    <c:v>Financial Analyst</c:v>
                  </c:pt>
                  <c:pt idx="9">
                    <c:v>HR Business Partner</c:v>
                  </c:pt>
                  <c:pt idx="10">
                    <c:v>HR Executive</c:v>
                  </c:pt>
                  <c:pt idx="11">
                    <c:v>Recruiter</c:v>
                  </c:pt>
                  <c:pt idx="12">
                    <c:v>Content Strategist</c:v>
                  </c:pt>
                  <c:pt idx="13">
                    <c:v>Marketing Executive</c:v>
                  </c:pt>
                  <c:pt idx="14">
                    <c:v>Marketing Manager</c:v>
                  </c:pt>
                  <c:pt idx="15">
                    <c:v>Logistics Coordinator</c:v>
                  </c:pt>
                  <c:pt idx="16">
                    <c:v>Operations Analyst</c:v>
                  </c:pt>
                  <c:pt idx="17">
                    <c:v>Operations Manager</c:v>
                  </c:pt>
                  <c:pt idx="18">
                    <c:v>Account Manager</c:v>
                  </c:pt>
                  <c:pt idx="19">
                    <c:v>Sales Executive</c:v>
                  </c:pt>
                  <c:pt idx="20">
                    <c:v>Sales Manager</c:v>
                  </c:pt>
                </c:lvl>
                <c:lvl>
                  <c:pt idx="0">
                    <c:v>Customer Support</c:v>
                  </c:pt>
                  <c:pt idx="2">
                    <c:v>Engineering</c:v>
                  </c:pt>
                  <c:pt idx="6">
                    <c:v>Finance</c:v>
                  </c:pt>
                  <c:pt idx="9">
                    <c:v>Human Resources</c:v>
                  </c:pt>
                  <c:pt idx="12">
                    <c:v>Marketing</c:v>
                  </c:pt>
                  <c:pt idx="15">
                    <c:v>Operations</c:v>
                  </c:pt>
                  <c:pt idx="18">
                    <c:v>Sales</c:v>
                  </c:pt>
                </c:lvl>
              </c:multiLvlStrCache>
            </c:multiLvlStrRef>
          </c:cat>
          <c:val>
            <c:numRef>
              <c:f>PivotTables!$W$4:$W$32</c:f>
              <c:numCache>
                <c:formatCode>0.0%;\-0.0%;0.0%</c:formatCode>
                <c:ptCount val="21"/>
                <c:pt idx="0">
                  <c:v>0.18478260869565216</c:v>
                </c:pt>
                <c:pt idx="1">
                  <c:v>0.17272727272727273</c:v>
                </c:pt>
                <c:pt idx="2">
                  <c:v>0.15</c:v>
                </c:pt>
                <c:pt idx="3">
                  <c:v>0.21052631578947367</c:v>
                </c:pt>
                <c:pt idx="4">
                  <c:v>0.22</c:v>
                </c:pt>
                <c:pt idx="5">
                  <c:v>0.27659574468085107</c:v>
                </c:pt>
                <c:pt idx="6">
                  <c:v>0.23684210526315788</c:v>
                </c:pt>
                <c:pt idx="7">
                  <c:v>0.16883116883116883</c:v>
                </c:pt>
                <c:pt idx="8">
                  <c:v>0.15254237288135594</c:v>
                </c:pt>
                <c:pt idx="9">
                  <c:v>0.28333333333333333</c:v>
                </c:pt>
                <c:pt idx="10">
                  <c:v>0.1038961038961039</c:v>
                </c:pt>
                <c:pt idx="11">
                  <c:v>0.20987654320987653</c:v>
                </c:pt>
                <c:pt idx="12">
                  <c:v>0.1875</c:v>
                </c:pt>
                <c:pt idx="13">
                  <c:v>0.16216216216216217</c:v>
                </c:pt>
                <c:pt idx="14">
                  <c:v>0.23214285714285715</c:v>
                </c:pt>
                <c:pt idx="15">
                  <c:v>6.0240963855421686E-2</c:v>
                </c:pt>
                <c:pt idx="16">
                  <c:v>0.11764705882352941</c:v>
                </c:pt>
                <c:pt idx="17">
                  <c:v>0.20289855072463769</c:v>
                </c:pt>
                <c:pt idx="18">
                  <c:v>0.20895522388059701</c:v>
                </c:pt>
                <c:pt idx="19">
                  <c:v>0.21311475409836064</c:v>
                </c:pt>
                <c:pt idx="20">
                  <c:v>0.18823529411764706</c:v>
                </c:pt>
              </c:numCache>
            </c:numRef>
          </c:val>
          <c:extLst>
            <c:ext xmlns:c16="http://schemas.microsoft.com/office/drawing/2014/chart" uri="{C3380CC4-5D6E-409C-BE32-E72D297353CC}">
              <c16:uniqueId val="{00000000-9CC2-4347-822D-C786E96E5A14}"/>
            </c:ext>
          </c:extLst>
        </c:ser>
        <c:dLbls>
          <c:showLegendKey val="0"/>
          <c:showVal val="0"/>
          <c:showCatName val="0"/>
          <c:showSerName val="0"/>
          <c:showPercent val="0"/>
          <c:showBubbleSize val="0"/>
        </c:dLbls>
        <c:gapWidth val="219"/>
        <c:overlap val="-27"/>
        <c:axId val="1780974863"/>
        <c:axId val="583374575"/>
      </c:barChart>
      <c:catAx>
        <c:axId val="178097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374575"/>
        <c:crosses val="autoZero"/>
        <c:auto val="1"/>
        <c:lblAlgn val="ctr"/>
        <c:lblOffset val="100"/>
        <c:noMultiLvlLbl val="0"/>
      </c:catAx>
      <c:valAx>
        <c:axId val="583374575"/>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97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3E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0</xdr:colOff>
      <xdr:row>4</xdr:row>
      <xdr:rowOff>167640</xdr:rowOff>
    </xdr:to>
    <xdr:sp macro="" textlink="">
      <xdr:nvSpPr>
        <xdr:cNvPr id="2" name="Rectangle 1">
          <a:extLst>
            <a:ext uri="{FF2B5EF4-FFF2-40B4-BE49-F238E27FC236}">
              <a16:creationId xmlns:a16="http://schemas.microsoft.com/office/drawing/2014/main" id="{37B8A008-E416-D6FA-46B2-A6767ADF14F6}"/>
            </a:ext>
          </a:extLst>
        </xdr:cNvPr>
        <xdr:cNvSpPr/>
      </xdr:nvSpPr>
      <xdr:spPr>
        <a:xfrm>
          <a:off x="0" y="0"/>
          <a:ext cx="10935368" cy="916272"/>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latin typeface="Georgia" panose="02040502050405020303" pitchFamily="18" charset="0"/>
            </a:rPr>
            <a:t>HR WorkForce</a:t>
          </a:r>
          <a:r>
            <a:rPr lang="en-IN" sz="3600" b="1" baseline="0">
              <a:latin typeface="Georgia" panose="02040502050405020303" pitchFamily="18" charset="0"/>
            </a:rPr>
            <a:t> &amp; Attrition Dashboard</a:t>
          </a:r>
          <a:br>
            <a:rPr lang="en-IN" sz="2400" b="1" baseline="0"/>
          </a:br>
          <a:r>
            <a:rPr lang="en-IN" sz="1400">
              <a:solidFill>
                <a:schemeClr val="lt1"/>
              </a:solidFill>
              <a:effectLst/>
              <a:latin typeface="Times New Roman" panose="02020603050405020304" pitchFamily="18" charset="0"/>
              <a:ea typeface="+mn-ea"/>
              <a:cs typeface="Times New Roman" panose="02020603050405020304" pitchFamily="18" charset="0"/>
            </a:rPr>
            <a:t>FY2021-FY2025 Data Source : MySQL - hr_analytics_db</a:t>
          </a:r>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10</xdr:row>
      <xdr:rowOff>168884</xdr:rowOff>
    </xdr:from>
    <xdr:to>
      <xdr:col>2</xdr:col>
      <xdr:colOff>584173</xdr:colOff>
      <xdr:row>14</xdr:row>
      <xdr:rowOff>138404</xdr:rowOff>
    </xdr:to>
    <xdr:sp macro="" textlink="Calculations!B2">
      <xdr:nvSpPr>
        <xdr:cNvPr id="4" name="Total HeadCount">
          <a:extLst>
            <a:ext uri="{FF2B5EF4-FFF2-40B4-BE49-F238E27FC236}">
              <a16:creationId xmlns:a16="http://schemas.microsoft.com/office/drawing/2014/main" id="{E4D933E8-4AD7-7493-6C41-3466D67AA63D}"/>
            </a:ext>
          </a:extLst>
        </xdr:cNvPr>
        <xdr:cNvSpPr/>
      </xdr:nvSpPr>
      <xdr:spPr>
        <a:xfrm>
          <a:off x="0" y="2035006"/>
          <a:ext cx="1797153" cy="715969"/>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Calibri"/>
              <a:ea typeface="Calibri"/>
              <a:cs typeface="Calibri"/>
            </a:rPr>
            <a:t>Total</a:t>
          </a:r>
          <a:r>
            <a:rPr lang="en-US" sz="1200" b="1" i="0" u="none" strike="noStrike" baseline="0">
              <a:solidFill>
                <a:schemeClr val="bg1"/>
              </a:solidFill>
              <a:latin typeface="Calibri"/>
              <a:ea typeface="Calibri"/>
              <a:cs typeface="Calibri"/>
            </a:rPr>
            <a:t> HeadCount</a:t>
          </a:r>
          <a:br>
            <a:rPr lang="en-US" sz="1200" b="1" i="0" u="none" strike="noStrike">
              <a:solidFill>
                <a:schemeClr val="bg1"/>
              </a:solidFill>
              <a:latin typeface="Calibri"/>
              <a:ea typeface="Calibri"/>
              <a:cs typeface="Calibri"/>
            </a:rPr>
          </a:br>
          <a:fld id="{513C330D-58B7-48F8-91B8-DE2C24AB9C60}" type="TxLink">
            <a:rPr lang="en-US" sz="1200" b="1" i="0" u="none" strike="noStrike">
              <a:solidFill>
                <a:schemeClr val="bg1"/>
              </a:solidFill>
              <a:latin typeface="Calibri"/>
              <a:ea typeface="Calibri"/>
              <a:cs typeface="Calibri"/>
            </a:rPr>
            <a:pPr algn="ctr"/>
            <a:t>1470</a:t>
          </a:fld>
          <a:endParaRPr lang="en-IN" sz="1200" b="1">
            <a:solidFill>
              <a:schemeClr val="bg1"/>
            </a:solidFill>
          </a:endParaRPr>
        </a:p>
      </xdr:txBody>
    </xdr:sp>
    <xdr:clientData/>
  </xdr:twoCellAnchor>
  <xdr:twoCellAnchor>
    <xdr:from>
      <xdr:col>3</xdr:col>
      <xdr:colOff>108585</xdr:colOff>
      <xdr:row>10</xdr:row>
      <xdr:rowOff>163169</xdr:rowOff>
    </xdr:from>
    <xdr:to>
      <xdr:col>6</xdr:col>
      <xdr:colOff>83158</xdr:colOff>
      <xdr:row>14</xdr:row>
      <xdr:rowOff>132689</xdr:rowOff>
    </xdr:to>
    <xdr:sp macro="" textlink="Calculations!B3">
      <xdr:nvSpPr>
        <xdr:cNvPr id="6" name="Total Exits">
          <a:extLst>
            <a:ext uri="{FF2B5EF4-FFF2-40B4-BE49-F238E27FC236}">
              <a16:creationId xmlns:a16="http://schemas.microsoft.com/office/drawing/2014/main" id="{0FE90963-18D9-46CE-96EE-AD6E2F0A67BF}"/>
            </a:ext>
          </a:extLst>
        </xdr:cNvPr>
        <xdr:cNvSpPr/>
      </xdr:nvSpPr>
      <xdr:spPr>
        <a:xfrm>
          <a:off x="1928054" y="2029291"/>
          <a:ext cx="1794043" cy="715969"/>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Calibri"/>
              <a:ea typeface="Calibri"/>
              <a:cs typeface="Calibri"/>
            </a:rPr>
            <a:t>Total Exits</a:t>
          </a:r>
          <a:br>
            <a:rPr lang="en-US" sz="1200" b="1" i="0" u="none" strike="noStrike">
              <a:solidFill>
                <a:schemeClr val="bg1"/>
              </a:solidFill>
              <a:latin typeface="Calibri"/>
              <a:ea typeface="Calibri"/>
              <a:cs typeface="Calibri"/>
            </a:rPr>
          </a:br>
          <a:fld id="{5BA53891-746D-4789-AC45-31E02BCE1135}" type="TxLink">
            <a:rPr lang="en-US" sz="1200" b="1" i="0" u="none" strike="noStrike">
              <a:solidFill>
                <a:schemeClr val="bg1"/>
              </a:solidFill>
              <a:latin typeface="Calibri"/>
              <a:ea typeface="Calibri"/>
              <a:cs typeface="Calibri"/>
            </a:rPr>
            <a:pPr algn="ctr"/>
            <a:t>269</a:t>
          </a:fld>
          <a:endParaRPr lang="en-IN" sz="1200" b="1">
            <a:solidFill>
              <a:schemeClr val="bg1"/>
            </a:solidFill>
          </a:endParaRPr>
        </a:p>
      </xdr:txBody>
    </xdr:sp>
    <xdr:clientData/>
  </xdr:twoCellAnchor>
  <xdr:twoCellAnchor>
    <xdr:from>
      <xdr:col>6</xdr:col>
      <xdr:colOff>217170</xdr:colOff>
      <xdr:row>10</xdr:row>
      <xdr:rowOff>157454</xdr:rowOff>
    </xdr:from>
    <xdr:to>
      <xdr:col>9</xdr:col>
      <xdr:colOff>191743</xdr:colOff>
      <xdr:row>14</xdr:row>
      <xdr:rowOff>126974</xdr:rowOff>
    </xdr:to>
    <xdr:sp macro="" textlink="Calculations!B4">
      <xdr:nvSpPr>
        <xdr:cNvPr id="7" name="Attrition Rate">
          <a:extLst>
            <a:ext uri="{FF2B5EF4-FFF2-40B4-BE49-F238E27FC236}">
              <a16:creationId xmlns:a16="http://schemas.microsoft.com/office/drawing/2014/main" id="{350D2827-E720-48D4-B848-6C040E8EBFA0}"/>
            </a:ext>
          </a:extLst>
        </xdr:cNvPr>
        <xdr:cNvSpPr/>
      </xdr:nvSpPr>
      <xdr:spPr>
        <a:xfrm>
          <a:off x="3856109" y="2023576"/>
          <a:ext cx="1794042" cy="715969"/>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Calibri"/>
              <a:ea typeface="Calibri"/>
              <a:cs typeface="Calibri"/>
            </a:rPr>
            <a:t>Attrition</a:t>
          </a:r>
          <a:r>
            <a:rPr lang="en-US" sz="1200" b="1" i="0" u="none" strike="noStrike" baseline="0">
              <a:solidFill>
                <a:schemeClr val="bg1"/>
              </a:solidFill>
              <a:latin typeface="Calibri"/>
              <a:ea typeface="Calibri"/>
              <a:cs typeface="Calibri"/>
            </a:rPr>
            <a:t> Rate</a:t>
          </a:r>
          <a:br>
            <a:rPr lang="en-US" sz="1200" b="1" i="0" u="none" strike="noStrike">
              <a:solidFill>
                <a:schemeClr val="bg1"/>
              </a:solidFill>
              <a:latin typeface="Calibri"/>
              <a:ea typeface="Calibri"/>
              <a:cs typeface="Calibri"/>
            </a:rPr>
          </a:br>
          <a:fld id="{98430DEA-7A14-4E2A-B330-2C9C36BE0CAC}" type="TxLink">
            <a:rPr lang="en-US" sz="1200" b="1" i="0" u="none" strike="noStrike">
              <a:solidFill>
                <a:schemeClr val="bg1"/>
              </a:solidFill>
              <a:latin typeface="Calibri"/>
              <a:ea typeface="Calibri"/>
              <a:cs typeface="Calibri"/>
            </a:rPr>
            <a:pPr algn="ctr"/>
            <a:t>18.3%</a:t>
          </a:fld>
          <a:endParaRPr lang="en-IN" sz="1200" b="1">
            <a:solidFill>
              <a:schemeClr val="bg1"/>
            </a:solidFill>
          </a:endParaRPr>
        </a:p>
      </xdr:txBody>
    </xdr:sp>
    <xdr:clientData/>
  </xdr:twoCellAnchor>
  <xdr:twoCellAnchor>
    <xdr:from>
      <xdr:col>9</xdr:col>
      <xdr:colOff>325755</xdr:colOff>
      <xdr:row>10</xdr:row>
      <xdr:rowOff>151739</xdr:rowOff>
    </xdr:from>
    <xdr:to>
      <xdr:col>12</xdr:col>
      <xdr:colOff>300328</xdr:colOff>
      <xdr:row>14</xdr:row>
      <xdr:rowOff>121259</xdr:rowOff>
    </xdr:to>
    <xdr:sp macro="" textlink="Calculations!B5">
      <xdr:nvSpPr>
        <xdr:cNvPr id="8" name="Average Monthly Income">
          <a:extLst>
            <a:ext uri="{FF2B5EF4-FFF2-40B4-BE49-F238E27FC236}">
              <a16:creationId xmlns:a16="http://schemas.microsoft.com/office/drawing/2014/main" id="{47B36662-F03E-46AB-ACF3-FD41F9B1D4CC}"/>
            </a:ext>
          </a:extLst>
        </xdr:cNvPr>
        <xdr:cNvSpPr/>
      </xdr:nvSpPr>
      <xdr:spPr>
        <a:xfrm>
          <a:off x="5860281" y="2023318"/>
          <a:ext cx="2554679" cy="718152"/>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Calibri"/>
              <a:ea typeface="Calibri"/>
              <a:cs typeface="Calibri"/>
            </a:rPr>
            <a:t>Average Monthly Salary</a:t>
          </a:r>
          <a:br>
            <a:rPr lang="en-US" sz="1200" b="1" i="0" u="none" strike="noStrike">
              <a:solidFill>
                <a:schemeClr val="bg1"/>
              </a:solidFill>
              <a:latin typeface="Calibri"/>
              <a:ea typeface="Calibri"/>
              <a:cs typeface="Calibri"/>
            </a:rPr>
          </a:br>
          <a:fld id="{EFAF9476-FE25-4249-AEF4-21781DEE7D90}" type="TxLink">
            <a:rPr lang="en-US" sz="1200" b="1" i="0" u="none" strike="noStrike">
              <a:solidFill>
                <a:schemeClr val="bg1"/>
              </a:solidFill>
              <a:latin typeface="Calibri"/>
              <a:ea typeface="Calibri"/>
              <a:cs typeface="Calibri"/>
            </a:rPr>
            <a:pPr algn="ctr"/>
            <a:t> ₹ 70,647 </a:t>
          </a:fld>
          <a:endParaRPr lang="en-IN" sz="1200" b="1">
            <a:solidFill>
              <a:schemeClr val="bg1"/>
            </a:solidFill>
          </a:endParaRPr>
        </a:p>
      </xdr:txBody>
    </xdr:sp>
    <xdr:clientData/>
  </xdr:twoCellAnchor>
  <xdr:twoCellAnchor>
    <xdr:from>
      <xdr:col>12</xdr:col>
      <xdr:colOff>434341</xdr:colOff>
      <xdr:row>10</xdr:row>
      <xdr:rowOff>146024</xdr:rowOff>
    </xdr:from>
    <xdr:to>
      <xdr:col>15</xdr:col>
      <xdr:colOff>1</xdr:colOff>
      <xdr:row>14</xdr:row>
      <xdr:rowOff>115544</xdr:rowOff>
    </xdr:to>
    <xdr:sp macro="" textlink="Calculations!B6">
      <xdr:nvSpPr>
        <xdr:cNvPr id="10" name="Average Tenure (Year)">
          <a:extLst>
            <a:ext uri="{FF2B5EF4-FFF2-40B4-BE49-F238E27FC236}">
              <a16:creationId xmlns:a16="http://schemas.microsoft.com/office/drawing/2014/main" id="{4A98F308-D593-402D-9EB5-9CE602458CFC}"/>
            </a:ext>
          </a:extLst>
        </xdr:cNvPr>
        <xdr:cNvSpPr/>
      </xdr:nvSpPr>
      <xdr:spPr>
        <a:xfrm>
          <a:off x="8548973" y="2017603"/>
          <a:ext cx="2386396" cy="718152"/>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Calibri"/>
              <a:ea typeface="Calibri"/>
              <a:cs typeface="Calibri"/>
            </a:rPr>
            <a:t>Average Tenure (Years)</a:t>
          </a:r>
          <a:br>
            <a:rPr lang="en-US" sz="1200" b="1" i="0" u="none" strike="noStrike">
              <a:solidFill>
                <a:schemeClr val="bg1"/>
              </a:solidFill>
              <a:latin typeface="Calibri"/>
              <a:ea typeface="Calibri"/>
              <a:cs typeface="Calibri"/>
            </a:rPr>
          </a:br>
          <a:fld id="{85BFB1DD-0E14-49AE-8487-4979A8390492}" type="TxLink">
            <a:rPr lang="en-US" sz="1200" b="1" i="0" u="none" strike="noStrike">
              <a:solidFill>
                <a:schemeClr val="bg1"/>
              </a:solidFill>
              <a:latin typeface="Calibri"/>
              <a:ea typeface="Calibri"/>
              <a:cs typeface="Calibri"/>
            </a:rPr>
            <a:pPr algn="ctr"/>
            <a:t>2.4</a:t>
          </a:fld>
          <a:endParaRPr lang="en-IN" sz="1200" b="1">
            <a:solidFill>
              <a:schemeClr val="bg1"/>
            </a:solidFill>
          </a:endParaRPr>
        </a:p>
      </xdr:txBody>
    </xdr:sp>
    <xdr:clientData/>
  </xdr:twoCellAnchor>
  <xdr:twoCellAnchor>
    <xdr:from>
      <xdr:col>0</xdr:col>
      <xdr:colOff>0</xdr:colOff>
      <xdr:row>29</xdr:row>
      <xdr:rowOff>172694</xdr:rowOff>
    </xdr:from>
    <xdr:to>
      <xdr:col>9</xdr:col>
      <xdr:colOff>594360</xdr:colOff>
      <xdr:row>41</xdr:row>
      <xdr:rowOff>176504</xdr:rowOff>
    </xdr:to>
    <xdr:graphicFrame macro="">
      <xdr:nvGraphicFramePr>
        <xdr:cNvPr id="12" name="Chart 11">
          <a:extLst>
            <a:ext uri="{FF2B5EF4-FFF2-40B4-BE49-F238E27FC236}">
              <a16:creationId xmlns:a16="http://schemas.microsoft.com/office/drawing/2014/main" id="{833CA020-6043-BEA5-7984-93E7B1D63C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63867</xdr:colOff>
      <xdr:row>15</xdr:row>
      <xdr:rowOff>1244</xdr:rowOff>
    </xdr:from>
    <xdr:to>
      <xdr:col>14</xdr:col>
      <xdr:colOff>939546</xdr:colOff>
      <xdr:row>29</xdr:row>
      <xdr:rowOff>123164</xdr:rowOff>
    </xdr:to>
    <xdr:graphicFrame macro="">
      <xdr:nvGraphicFramePr>
        <xdr:cNvPr id="9" name="Chart 8">
          <a:extLst>
            <a:ext uri="{FF2B5EF4-FFF2-40B4-BE49-F238E27FC236}">
              <a16:creationId xmlns:a16="http://schemas.microsoft.com/office/drawing/2014/main" id="{07F0FC4E-A89E-41DA-A90E-ABBEFBF2F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184124</xdr:rowOff>
    </xdr:from>
    <xdr:to>
      <xdr:col>10</xdr:col>
      <xdr:colOff>10160</xdr:colOff>
      <xdr:row>29</xdr:row>
      <xdr:rowOff>113004</xdr:rowOff>
    </xdr:to>
    <xdr:graphicFrame macro="">
      <xdr:nvGraphicFramePr>
        <xdr:cNvPr id="11" name="Chart 10">
          <a:extLst>
            <a:ext uri="{FF2B5EF4-FFF2-40B4-BE49-F238E27FC236}">
              <a16:creationId xmlns:a16="http://schemas.microsoft.com/office/drawing/2014/main" id="{7442F2D3-46B0-4E3F-9381-70558AA6DB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42</xdr:row>
      <xdr:rowOff>48312</xdr:rowOff>
    </xdr:from>
    <xdr:to>
      <xdr:col>15</xdr:col>
      <xdr:colOff>1</xdr:colOff>
      <xdr:row>49</xdr:row>
      <xdr:rowOff>173964</xdr:rowOff>
    </xdr:to>
    <xdr:graphicFrame macro="">
      <xdr:nvGraphicFramePr>
        <xdr:cNvPr id="13" name="Chart 12">
          <a:extLst>
            <a:ext uri="{FF2B5EF4-FFF2-40B4-BE49-F238E27FC236}">
              <a16:creationId xmlns:a16="http://schemas.microsoft.com/office/drawing/2014/main" id="{D255BC30-EF33-4112-9BE1-B6542BA7C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295470</xdr:colOff>
      <xdr:row>5</xdr:row>
      <xdr:rowOff>77755</xdr:rowOff>
    </xdr:from>
    <xdr:to>
      <xdr:col>14</xdr:col>
      <xdr:colOff>937774</xdr:colOff>
      <xdr:row>10</xdr:row>
      <xdr:rowOff>80694</xdr:rowOff>
    </xdr:to>
    <xdr:grpSp>
      <xdr:nvGrpSpPr>
        <xdr:cNvPr id="3" name="Group 2">
          <a:extLst>
            <a:ext uri="{FF2B5EF4-FFF2-40B4-BE49-F238E27FC236}">
              <a16:creationId xmlns:a16="http://schemas.microsoft.com/office/drawing/2014/main" id="{581DA6B7-EB81-45A0-970F-6688A57329A7}"/>
            </a:ext>
          </a:extLst>
        </xdr:cNvPr>
        <xdr:cNvGrpSpPr/>
      </xdr:nvGrpSpPr>
      <xdr:grpSpPr>
        <a:xfrm>
          <a:off x="295470" y="992155"/>
          <a:ext cx="10555924" cy="917339"/>
          <a:chOff x="311374" y="1028805"/>
          <a:chExt cx="10252835" cy="936000"/>
        </a:xfrm>
        <a:solidFill>
          <a:srgbClr val="F5F3EB"/>
        </a:solidFill>
      </xdr:grpSpPr>
      <mc:AlternateContent xmlns:mc="http://schemas.openxmlformats.org/markup-compatibility/2006">
        <mc:Choice xmlns:a14="http://schemas.microsoft.com/office/drawing/2010/main" Requires="a14">
          <xdr:graphicFrame macro="">
            <xdr:nvGraphicFramePr>
              <xdr:cNvPr id="5" name="gender 2">
                <a:extLst>
                  <a:ext uri="{FF2B5EF4-FFF2-40B4-BE49-F238E27FC236}">
                    <a16:creationId xmlns:a16="http://schemas.microsoft.com/office/drawing/2014/main" id="{1194D8DB-3C22-F5DD-A2D8-15C5C7CB5FC6}"/>
                  </a:ext>
                </a:extLst>
              </xdr:cNvPr>
              <xdr:cNvGraphicFramePr/>
            </xdr:nvGraphicFramePr>
            <xdr:xfrm>
              <a:off x="8944209" y="1028805"/>
              <a:ext cx="1620000" cy="93600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9183504" y="992155"/>
                <a:ext cx="1667890" cy="917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4" name="department_name 2">
                <a:extLst>
                  <a:ext uri="{FF2B5EF4-FFF2-40B4-BE49-F238E27FC236}">
                    <a16:creationId xmlns:a16="http://schemas.microsoft.com/office/drawing/2014/main" id="{C690650C-ED98-0E7B-D4A6-D941A4DE7945}"/>
                  </a:ext>
                </a:extLst>
              </xdr:cNvPr>
              <xdr:cNvGraphicFramePr/>
            </xdr:nvGraphicFramePr>
            <xdr:xfrm>
              <a:off x="6066598" y="1028805"/>
              <a:ext cx="1620000" cy="936000"/>
            </xdr:xfrm>
            <a:graphic>
              <a:graphicData uri="http://schemas.microsoft.com/office/drawing/2010/slicer">
                <sle:slicer xmlns:sle="http://schemas.microsoft.com/office/drawing/2010/slicer" name="department_name 2"/>
              </a:graphicData>
            </a:graphic>
          </xdr:graphicFrame>
        </mc:Choice>
        <mc:Fallback>
          <xdr:sp macro="" textlink="">
            <xdr:nvSpPr>
              <xdr:cNvPr id="0" name=""/>
              <xdr:cNvSpPr>
                <a:spLocks noTextEdit="1"/>
              </xdr:cNvSpPr>
            </xdr:nvSpPr>
            <xdr:spPr>
              <a:xfrm>
                <a:off x="6220827" y="992155"/>
                <a:ext cx="1667890" cy="917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5" name="attrition 2">
                <a:extLst>
                  <a:ext uri="{FF2B5EF4-FFF2-40B4-BE49-F238E27FC236}">
                    <a16:creationId xmlns:a16="http://schemas.microsoft.com/office/drawing/2014/main" id="{E0AD8638-A502-DEFF-0240-A6138D627903}"/>
                  </a:ext>
                </a:extLst>
              </xdr:cNvPr>
              <xdr:cNvGraphicFramePr/>
            </xdr:nvGraphicFramePr>
            <xdr:xfrm>
              <a:off x="3188986" y="1028805"/>
              <a:ext cx="1620000" cy="936000"/>
            </xdr:xfrm>
            <a:graphic>
              <a:graphicData uri="http://schemas.microsoft.com/office/drawing/2010/slicer">
                <sle:slicer xmlns:sle="http://schemas.microsoft.com/office/drawing/2010/slicer" name="attrition 2"/>
              </a:graphicData>
            </a:graphic>
          </xdr:graphicFrame>
        </mc:Choice>
        <mc:Fallback>
          <xdr:sp macro="" textlink="">
            <xdr:nvSpPr>
              <xdr:cNvPr id="0" name=""/>
              <xdr:cNvSpPr>
                <a:spLocks noTextEdit="1"/>
              </xdr:cNvSpPr>
            </xdr:nvSpPr>
            <xdr:spPr>
              <a:xfrm>
                <a:off x="3258148" y="992155"/>
                <a:ext cx="1667890" cy="917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6" name="year 2">
                <a:extLst>
                  <a:ext uri="{FF2B5EF4-FFF2-40B4-BE49-F238E27FC236}">
                    <a16:creationId xmlns:a16="http://schemas.microsoft.com/office/drawing/2014/main" id="{A4E6F149-C84F-155B-4189-9FBB8C521CF5}"/>
                  </a:ext>
                </a:extLst>
              </xdr:cNvPr>
              <xdr:cNvGraphicFramePr/>
            </xdr:nvGraphicFramePr>
            <xdr:xfrm>
              <a:off x="311374" y="1028805"/>
              <a:ext cx="1620000" cy="93600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295470" y="992155"/>
                <a:ext cx="1667890" cy="917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40640</xdr:colOff>
      <xdr:row>4</xdr:row>
      <xdr:rowOff>167640</xdr:rowOff>
    </xdr:to>
    <xdr:sp macro="" textlink="">
      <xdr:nvSpPr>
        <xdr:cNvPr id="2" name="Rectangle 1">
          <a:extLst>
            <a:ext uri="{FF2B5EF4-FFF2-40B4-BE49-F238E27FC236}">
              <a16:creationId xmlns:a16="http://schemas.microsoft.com/office/drawing/2014/main" id="{1879B13C-B740-4958-A90E-147F4E0E24CE}"/>
            </a:ext>
          </a:extLst>
        </xdr:cNvPr>
        <xdr:cNvSpPr/>
      </xdr:nvSpPr>
      <xdr:spPr>
        <a:xfrm>
          <a:off x="0" y="0"/>
          <a:ext cx="11013440" cy="899160"/>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chemeClr val="lt1"/>
              </a:solidFill>
              <a:effectLst/>
              <a:latin typeface="Georgia" panose="02040502050405020303" pitchFamily="18" charset="0"/>
              <a:ea typeface="+mn-ea"/>
              <a:cs typeface="+mn-cs"/>
            </a:rPr>
            <a:t>Compensation &amp; Satisfaction Analysis</a:t>
          </a:r>
          <a:br>
            <a:rPr lang="en-IN" sz="2400" b="1" baseline="0"/>
          </a:br>
          <a:r>
            <a:rPr lang="en-IN" sz="1400">
              <a:solidFill>
                <a:schemeClr val="lt1"/>
              </a:solidFill>
              <a:effectLst/>
              <a:latin typeface="Times New Roman" panose="02020603050405020304" pitchFamily="18" charset="0"/>
              <a:ea typeface="+mn-ea"/>
              <a:cs typeface="Times New Roman" panose="02020603050405020304" pitchFamily="18" charset="0"/>
            </a:rPr>
            <a:t>Understanding how compensation, satisfaction and career progression relate to employee attrition</a:t>
          </a:r>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11</xdr:row>
      <xdr:rowOff>30480</xdr:rowOff>
    </xdr:from>
    <xdr:to>
      <xdr:col>2</xdr:col>
      <xdr:colOff>584173</xdr:colOff>
      <xdr:row>15</xdr:row>
      <xdr:rowOff>0</xdr:rowOff>
    </xdr:to>
    <xdr:sp macro="" textlink="Calculations!B2">
      <xdr:nvSpPr>
        <xdr:cNvPr id="3" name="Total HeadCount">
          <a:extLst>
            <a:ext uri="{FF2B5EF4-FFF2-40B4-BE49-F238E27FC236}">
              <a16:creationId xmlns:a16="http://schemas.microsoft.com/office/drawing/2014/main" id="{C408DFCD-F198-42C7-B6ED-F2EF13D3AA38}"/>
            </a:ext>
          </a:extLst>
        </xdr:cNvPr>
        <xdr:cNvSpPr/>
      </xdr:nvSpPr>
      <xdr:spPr>
        <a:xfrm>
          <a:off x="0" y="2042160"/>
          <a:ext cx="1803373" cy="70104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Calibri"/>
              <a:ea typeface="Calibri"/>
              <a:cs typeface="Calibri"/>
            </a:rPr>
            <a:t>Total</a:t>
          </a:r>
          <a:r>
            <a:rPr lang="en-US" sz="1200" b="1" i="0" u="none" strike="noStrike" baseline="0">
              <a:solidFill>
                <a:schemeClr val="bg1"/>
              </a:solidFill>
              <a:latin typeface="Calibri"/>
              <a:ea typeface="Calibri"/>
              <a:cs typeface="Calibri"/>
            </a:rPr>
            <a:t> HeadCount</a:t>
          </a:r>
          <a:br>
            <a:rPr lang="en-US" sz="1200" b="1" i="0" u="none" strike="noStrike">
              <a:solidFill>
                <a:schemeClr val="bg1"/>
              </a:solidFill>
              <a:latin typeface="Calibri"/>
              <a:ea typeface="Calibri"/>
              <a:cs typeface="Calibri"/>
            </a:rPr>
          </a:br>
          <a:fld id="{513C330D-58B7-48F8-91B8-DE2C24AB9C60}" type="TxLink">
            <a:rPr lang="en-US" sz="1200" b="1" i="0" u="none" strike="noStrike">
              <a:solidFill>
                <a:schemeClr val="bg1"/>
              </a:solidFill>
              <a:latin typeface="Calibri"/>
              <a:ea typeface="Calibri"/>
              <a:cs typeface="Calibri"/>
            </a:rPr>
            <a:pPr algn="ctr"/>
            <a:t>1470</a:t>
          </a:fld>
          <a:endParaRPr lang="en-IN" sz="1200" b="1">
            <a:solidFill>
              <a:schemeClr val="bg1"/>
            </a:solidFill>
          </a:endParaRPr>
        </a:p>
      </xdr:txBody>
    </xdr:sp>
    <xdr:clientData/>
  </xdr:twoCellAnchor>
  <xdr:twoCellAnchor>
    <xdr:from>
      <xdr:col>3</xdr:col>
      <xdr:colOff>108585</xdr:colOff>
      <xdr:row>11</xdr:row>
      <xdr:rowOff>24765</xdr:rowOff>
    </xdr:from>
    <xdr:to>
      <xdr:col>6</xdr:col>
      <xdr:colOff>83158</xdr:colOff>
      <xdr:row>14</xdr:row>
      <xdr:rowOff>177165</xdr:rowOff>
    </xdr:to>
    <xdr:sp macro="" textlink="Calculations!B3">
      <xdr:nvSpPr>
        <xdr:cNvPr id="4" name="Total Exits">
          <a:extLst>
            <a:ext uri="{FF2B5EF4-FFF2-40B4-BE49-F238E27FC236}">
              <a16:creationId xmlns:a16="http://schemas.microsoft.com/office/drawing/2014/main" id="{B82C26FB-FC2D-4A9B-9BFD-9677959EC5D0}"/>
            </a:ext>
          </a:extLst>
        </xdr:cNvPr>
        <xdr:cNvSpPr/>
      </xdr:nvSpPr>
      <xdr:spPr>
        <a:xfrm>
          <a:off x="1937385" y="2036445"/>
          <a:ext cx="1803373" cy="70104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Calibri"/>
              <a:ea typeface="Calibri"/>
              <a:cs typeface="Calibri"/>
            </a:rPr>
            <a:t>Total Exits</a:t>
          </a:r>
          <a:br>
            <a:rPr lang="en-US" sz="1200" b="1" i="0" u="none" strike="noStrike">
              <a:solidFill>
                <a:schemeClr val="bg1"/>
              </a:solidFill>
              <a:latin typeface="Calibri"/>
              <a:ea typeface="Calibri"/>
              <a:cs typeface="Calibri"/>
            </a:rPr>
          </a:br>
          <a:fld id="{5BA53891-746D-4789-AC45-31E02BCE1135}" type="TxLink">
            <a:rPr lang="en-US" sz="1200" b="1" i="0" u="none" strike="noStrike">
              <a:solidFill>
                <a:schemeClr val="bg1"/>
              </a:solidFill>
              <a:latin typeface="Calibri"/>
              <a:ea typeface="Calibri"/>
              <a:cs typeface="Calibri"/>
            </a:rPr>
            <a:pPr algn="ctr"/>
            <a:t>269</a:t>
          </a:fld>
          <a:endParaRPr lang="en-IN" sz="1200" b="1">
            <a:solidFill>
              <a:schemeClr val="bg1"/>
            </a:solidFill>
          </a:endParaRPr>
        </a:p>
      </xdr:txBody>
    </xdr:sp>
    <xdr:clientData/>
  </xdr:twoCellAnchor>
  <xdr:twoCellAnchor>
    <xdr:from>
      <xdr:col>6</xdr:col>
      <xdr:colOff>217170</xdr:colOff>
      <xdr:row>11</xdr:row>
      <xdr:rowOff>19050</xdr:rowOff>
    </xdr:from>
    <xdr:to>
      <xdr:col>9</xdr:col>
      <xdr:colOff>191743</xdr:colOff>
      <xdr:row>14</xdr:row>
      <xdr:rowOff>171450</xdr:rowOff>
    </xdr:to>
    <xdr:sp macro="" textlink="Calculations!B4">
      <xdr:nvSpPr>
        <xdr:cNvPr id="5" name="Attrition Rate">
          <a:extLst>
            <a:ext uri="{FF2B5EF4-FFF2-40B4-BE49-F238E27FC236}">
              <a16:creationId xmlns:a16="http://schemas.microsoft.com/office/drawing/2014/main" id="{0F9923EE-51F3-4437-8461-BD03CC1DB706}"/>
            </a:ext>
          </a:extLst>
        </xdr:cNvPr>
        <xdr:cNvSpPr/>
      </xdr:nvSpPr>
      <xdr:spPr>
        <a:xfrm>
          <a:off x="3874770" y="2030730"/>
          <a:ext cx="1803373" cy="70104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Calibri"/>
              <a:ea typeface="Calibri"/>
              <a:cs typeface="Calibri"/>
            </a:rPr>
            <a:t>Attrition</a:t>
          </a:r>
          <a:r>
            <a:rPr lang="en-US" sz="1200" b="1" i="0" u="none" strike="noStrike" baseline="0">
              <a:solidFill>
                <a:schemeClr val="bg1"/>
              </a:solidFill>
              <a:latin typeface="Calibri"/>
              <a:ea typeface="Calibri"/>
              <a:cs typeface="Calibri"/>
            </a:rPr>
            <a:t> Rate</a:t>
          </a:r>
          <a:br>
            <a:rPr lang="en-US" sz="1200" b="1" i="0" u="none" strike="noStrike">
              <a:solidFill>
                <a:schemeClr val="bg1"/>
              </a:solidFill>
              <a:latin typeface="Calibri"/>
              <a:ea typeface="Calibri"/>
              <a:cs typeface="Calibri"/>
            </a:rPr>
          </a:br>
          <a:fld id="{98430DEA-7A14-4E2A-B330-2C9C36BE0CAC}" type="TxLink">
            <a:rPr lang="en-US" sz="1200" b="1" i="0" u="none" strike="noStrike">
              <a:solidFill>
                <a:schemeClr val="bg1"/>
              </a:solidFill>
              <a:latin typeface="Calibri"/>
              <a:ea typeface="Calibri"/>
              <a:cs typeface="Calibri"/>
            </a:rPr>
            <a:pPr algn="ctr"/>
            <a:t>18.3%</a:t>
          </a:fld>
          <a:endParaRPr lang="en-IN" sz="1200" b="1">
            <a:solidFill>
              <a:schemeClr val="bg1"/>
            </a:solidFill>
          </a:endParaRPr>
        </a:p>
      </xdr:txBody>
    </xdr:sp>
    <xdr:clientData/>
  </xdr:twoCellAnchor>
  <xdr:twoCellAnchor>
    <xdr:from>
      <xdr:col>9</xdr:col>
      <xdr:colOff>325755</xdr:colOff>
      <xdr:row>11</xdr:row>
      <xdr:rowOff>13335</xdr:rowOff>
    </xdr:from>
    <xdr:to>
      <xdr:col>13</xdr:col>
      <xdr:colOff>432408</xdr:colOff>
      <xdr:row>14</xdr:row>
      <xdr:rowOff>165735</xdr:rowOff>
    </xdr:to>
    <xdr:sp macro="" textlink="Calculations!B5">
      <xdr:nvSpPr>
        <xdr:cNvPr id="6" name="Average Monthly Income">
          <a:extLst>
            <a:ext uri="{FF2B5EF4-FFF2-40B4-BE49-F238E27FC236}">
              <a16:creationId xmlns:a16="http://schemas.microsoft.com/office/drawing/2014/main" id="{87A739EA-651E-42A2-9FD8-7E8F944E7AA4}"/>
            </a:ext>
          </a:extLst>
        </xdr:cNvPr>
        <xdr:cNvSpPr/>
      </xdr:nvSpPr>
      <xdr:spPr>
        <a:xfrm>
          <a:off x="5812155" y="2025015"/>
          <a:ext cx="2545053" cy="70104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Calibri"/>
              <a:ea typeface="Calibri"/>
              <a:cs typeface="Calibri"/>
            </a:rPr>
            <a:t>Average Monthly Salary</a:t>
          </a:r>
          <a:br>
            <a:rPr lang="en-US" sz="1200" b="1" i="0" u="none" strike="noStrike">
              <a:solidFill>
                <a:schemeClr val="bg1"/>
              </a:solidFill>
              <a:latin typeface="Calibri"/>
              <a:ea typeface="Calibri"/>
              <a:cs typeface="Calibri"/>
            </a:rPr>
          </a:br>
          <a:fld id="{EFAF9476-FE25-4249-AEF4-21781DEE7D90}" type="TxLink">
            <a:rPr lang="en-US" sz="1200" b="1" i="0" u="none" strike="noStrike">
              <a:solidFill>
                <a:schemeClr val="bg1"/>
              </a:solidFill>
              <a:latin typeface="Calibri"/>
              <a:ea typeface="Calibri"/>
              <a:cs typeface="Calibri"/>
            </a:rPr>
            <a:pPr algn="ctr"/>
            <a:t> ₹ 70,647 </a:t>
          </a:fld>
          <a:endParaRPr lang="en-IN" sz="1200" b="1">
            <a:solidFill>
              <a:schemeClr val="bg1"/>
            </a:solidFill>
          </a:endParaRPr>
        </a:p>
      </xdr:txBody>
    </xdr:sp>
    <xdr:clientData/>
  </xdr:twoCellAnchor>
  <xdr:twoCellAnchor>
    <xdr:from>
      <xdr:col>13</xdr:col>
      <xdr:colOff>566420</xdr:colOff>
      <xdr:row>11</xdr:row>
      <xdr:rowOff>7620</xdr:rowOff>
    </xdr:from>
    <xdr:to>
      <xdr:col>18</xdr:col>
      <xdr:colOff>53313</xdr:colOff>
      <xdr:row>14</xdr:row>
      <xdr:rowOff>160020</xdr:rowOff>
    </xdr:to>
    <xdr:sp macro="" textlink="Calculations!B6">
      <xdr:nvSpPr>
        <xdr:cNvPr id="7" name="Average Tenure (Year)">
          <a:extLst>
            <a:ext uri="{FF2B5EF4-FFF2-40B4-BE49-F238E27FC236}">
              <a16:creationId xmlns:a16="http://schemas.microsoft.com/office/drawing/2014/main" id="{FFCD0EAA-B9A4-4F33-B89B-2888109A2F93}"/>
            </a:ext>
          </a:extLst>
        </xdr:cNvPr>
        <xdr:cNvSpPr/>
      </xdr:nvSpPr>
      <xdr:spPr>
        <a:xfrm>
          <a:off x="8491220" y="2019300"/>
          <a:ext cx="2534893" cy="70104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Calibri"/>
              <a:ea typeface="Calibri"/>
              <a:cs typeface="Calibri"/>
            </a:rPr>
            <a:t>Average Tenure (Years)</a:t>
          </a:r>
          <a:br>
            <a:rPr lang="en-US" sz="1200" b="1" i="0" u="none" strike="noStrike">
              <a:solidFill>
                <a:schemeClr val="bg1"/>
              </a:solidFill>
              <a:latin typeface="Calibri"/>
              <a:ea typeface="Calibri"/>
              <a:cs typeface="Calibri"/>
            </a:rPr>
          </a:br>
          <a:fld id="{85BFB1DD-0E14-49AE-8487-4979A8390492}" type="TxLink">
            <a:rPr lang="en-US" sz="1200" b="1" i="0" u="none" strike="noStrike">
              <a:solidFill>
                <a:schemeClr val="bg1"/>
              </a:solidFill>
              <a:latin typeface="Calibri"/>
              <a:ea typeface="Calibri"/>
              <a:cs typeface="Calibri"/>
            </a:rPr>
            <a:pPr algn="ctr"/>
            <a:t>2.4</a:t>
          </a:fld>
          <a:endParaRPr lang="en-IN" sz="1200" b="1">
            <a:solidFill>
              <a:schemeClr val="bg1"/>
            </a:solidFill>
          </a:endParaRPr>
        </a:p>
      </xdr:txBody>
    </xdr:sp>
    <xdr:clientData/>
  </xdr:twoCellAnchor>
  <xdr:twoCellAnchor>
    <xdr:from>
      <xdr:col>0</xdr:col>
      <xdr:colOff>0</xdr:colOff>
      <xdr:row>15</xdr:row>
      <xdr:rowOff>106680</xdr:rowOff>
    </xdr:from>
    <xdr:to>
      <xdr:col>18</xdr:col>
      <xdr:colOff>7620</xdr:colOff>
      <xdr:row>30</xdr:row>
      <xdr:rowOff>106680</xdr:rowOff>
    </xdr:to>
    <xdr:graphicFrame macro="">
      <xdr:nvGraphicFramePr>
        <xdr:cNvPr id="8" name="Chart 7">
          <a:extLst>
            <a:ext uri="{FF2B5EF4-FFF2-40B4-BE49-F238E27FC236}">
              <a16:creationId xmlns:a16="http://schemas.microsoft.com/office/drawing/2014/main" id="{3A7083C6-248D-4922-9709-977B22CFE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31</xdr:row>
      <xdr:rowOff>0</xdr:rowOff>
    </xdr:from>
    <xdr:to>
      <xdr:col>9</xdr:col>
      <xdr:colOff>0</xdr:colOff>
      <xdr:row>46</xdr:row>
      <xdr:rowOff>0</xdr:rowOff>
    </xdr:to>
    <xdr:graphicFrame macro="">
      <xdr:nvGraphicFramePr>
        <xdr:cNvPr id="9" name="Chart 8">
          <a:extLst>
            <a:ext uri="{FF2B5EF4-FFF2-40B4-BE49-F238E27FC236}">
              <a16:creationId xmlns:a16="http://schemas.microsoft.com/office/drawing/2014/main" id="{99DA4549-B2F1-489D-B3A0-3B201363A3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191743</xdr:colOff>
      <xdr:row>31</xdr:row>
      <xdr:rowOff>0</xdr:rowOff>
    </xdr:from>
    <xdr:to>
      <xdr:col>18</xdr:col>
      <xdr:colOff>0</xdr:colOff>
      <xdr:row>46</xdr:row>
      <xdr:rowOff>0</xdr:rowOff>
    </xdr:to>
    <xdr:graphicFrame macro="">
      <xdr:nvGraphicFramePr>
        <xdr:cNvPr id="10" name="Chart 9">
          <a:extLst>
            <a:ext uri="{FF2B5EF4-FFF2-40B4-BE49-F238E27FC236}">
              <a16:creationId xmlns:a16="http://schemas.microsoft.com/office/drawing/2014/main" id="{BB840AF5-091F-49A8-80A6-762A11B1DD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274320</xdr:colOff>
      <xdr:row>5</xdr:row>
      <xdr:rowOff>76200</xdr:rowOff>
    </xdr:from>
    <xdr:to>
      <xdr:col>17</xdr:col>
      <xdr:colOff>163955</xdr:colOff>
      <xdr:row>10</xdr:row>
      <xdr:rowOff>97800</xdr:rowOff>
    </xdr:to>
    <xdr:grpSp>
      <xdr:nvGrpSpPr>
        <xdr:cNvPr id="11" name="Group 10">
          <a:extLst>
            <a:ext uri="{FF2B5EF4-FFF2-40B4-BE49-F238E27FC236}">
              <a16:creationId xmlns:a16="http://schemas.microsoft.com/office/drawing/2014/main" id="{B1C26A40-90FC-41C8-B666-268532E8F76B}"/>
            </a:ext>
          </a:extLst>
        </xdr:cNvPr>
        <xdr:cNvGrpSpPr/>
      </xdr:nvGrpSpPr>
      <xdr:grpSpPr>
        <a:xfrm>
          <a:off x="274320" y="990600"/>
          <a:ext cx="10252835" cy="936000"/>
          <a:chOff x="311374" y="1028805"/>
          <a:chExt cx="10252835" cy="936000"/>
        </a:xfrm>
        <a:solidFill>
          <a:srgbClr val="F5F3EB"/>
        </a:solidFill>
      </xdr:grpSpPr>
      <mc:AlternateContent xmlns:mc="http://schemas.openxmlformats.org/markup-compatibility/2006">
        <mc:Choice xmlns:a14="http://schemas.microsoft.com/office/drawing/2010/main" Requires="a14">
          <xdr:graphicFrame macro="">
            <xdr:nvGraphicFramePr>
              <xdr:cNvPr id="12" name="gender 1">
                <a:extLst>
                  <a:ext uri="{FF2B5EF4-FFF2-40B4-BE49-F238E27FC236}">
                    <a16:creationId xmlns:a16="http://schemas.microsoft.com/office/drawing/2014/main" id="{A22C1D0A-FE49-89B5-D995-E0967EBF4FE0}"/>
                  </a:ext>
                </a:extLst>
              </xdr:cNvPr>
              <xdr:cNvGraphicFramePr/>
            </xdr:nvGraphicFramePr>
            <xdr:xfrm>
              <a:off x="8944209" y="1028805"/>
              <a:ext cx="1620000" cy="93600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8907155" y="990600"/>
                <a:ext cx="1620000" cy="9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3" name="department_name 1">
                <a:extLst>
                  <a:ext uri="{FF2B5EF4-FFF2-40B4-BE49-F238E27FC236}">
                    <a16:creationId xmlns:a16="http://schemas.microsoft.com/office/drawing/2014/main" id="{64206BB2-0554-9EBE-3D37-AF2D339A3D11}"/>
                  </a:ext>
                </a:extLst>
              </xdr:cNvPr>
              <xdr:cNvGraphicFramePr/>
            </xdr:nvGraphicFramePr>
            <xdr:xfrm>
              <a:off x="6066598" y="1028805"/>
              <a:ext cx="1620000" cy="936000"/>
            </xdr:xfrm>
            <a:graphic>
              <a:graphicData uri="http://schemas.microsoft.com/office/drawing/2010/slicer">
                <sle:slicer xmlns:sle="http://schemas.microsoft.com/office/drawing/2010/slicer" name="department_name 1"/>
              </a:graphicData>
            </a:graphic>
          </xdr:graphicFrame>
        </mc:Choice>
        <mc:Fallback>
          <xdr:sp macro="" textlink="">
            <xdr:nvSpPr>
              <xdr:cNvPr id="0" name=""/>
              <xdr:cNvSpPr>
                <a:spLocks noTextEdit="1"/>
              </xdr:cNvSpPr>
            </xdr:nvSpPr>
            <xdr:spPr>
              <a:xfrm>
                <a:off x="6029544" y="990600"/>
                <a:ext cx="1620000" cy="9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4" name="attrition 1">
                <a:extLst>
                  <a:ext uri="{FF2B5EF4-FFF2-40B4-BE49-F238E27FC236}">
                    <a16:creationId xmlns:a16="http://schemas.microsoft.com/office/drawing/2014/main" id="{B5D3F734-74C3-965E-40CE-613777123945}"/>
                  </a:ext>
                </a:extLst>
              </xdr:cNvPr>
              <xdr:cNvGraphicFramePr/>
            </xdr:nvGraphicFramePr>
            <xdr:xfrm>
              <a:off x="3188986" y="1028805"/>
              <a:ext cx="1620000" cy="936000"/>
            </xdr:xfrm>
            <a:graphic>
              <a:graphicData uri="http://schemas.microsoft.com/office/drawing/2010/slicer">
                <sle:slicer xmlns:sle="http://schemas.microsoft.com/office/drawing/2010/slicer" name="attrition 1"/>
              </a:graphicData>
            </a:graphic>
          </xdr:graphicFrame>
        </mc:Choice>
        <mc:Fallback>
          <xdr:sp macro="" textlink="">
            <xdr:nvSpPr>
              <xdr:cNvPr id="0" name=""/>
              <xdr:cNvSpPr>
                <a:spLocks noTextEdit="1"/>
              </xdr:cNvSpPr>
            </xdr:nvSpPr>
            <xdr:spPr>
              <a:xfrm>
                <a:off x="3151932" y="990600"/>
                <a:ext cx="1620000" cy="9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5" name="year 1">
                <a:extLst>
                  <a:ext uri="{FF2B5EF4-FFF2-40B4-BE49-F238E27FC236}">
                    <a16:creationId xmlns:a16="http://schemas.microsoft.com/office/drawing/2014/main" id="{DCFDB8D3-938A-4C7E-AB30-FC0AAF081EDF}"/>
                  </a:ext>
                </a:extLst>
              </xdr:cNvPr>
              <xdr:cNvGraphicFramePr/>
            </xdr:nvGraphicFramePr>
            <xdr:xfrm>
              <a:off x="311374" y="1028805"/>
              <a:ext cx="1620000" cy="93600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74320" y="990600"/>
                <a:ext cx="1620000" cy="9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1586630</xdr:colOff>
      <xdr:row>16</xdr:row>
      <xdr:rowOff>0</xdr:rowOff>
    </xdr:from>
    <xdr:to>
      <xdr:col>7</xdr:col>
      <xdr:colOff>803752</xdr:colOff>
      <xdr:row>31</xdr:row>
      <xdr:rowOff>0</xdr:rowOff>
    </xdr:to>
    <xdr:graphicFrame macro="">
      <xdr:nvGraphicFramePr>
        <xdr:cNvPr id="8" name="Chart 7">
          <a:extLst>
            <a:ext uri="{FF2B5EF4-FFF2-40B4-BE49-F238E27FC236}">
              <a16:creationId xmlns:a16="http://schemas.microsoft.com/office/drawing/2014/main" id="{9147AB07-DC66-497A-8FC2-81B56CB77C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10440</xdr:colOff>
      <xdr:row>15</xdr:row>
      <xdr:rowOff>177452</xdr:rowOff>
    </xdr:from>
    <xdr:to>
      <xdr:col>3</xdr:col>
      <xdr:colOff>1461371</xdr:colOff>
      <xdr:row>30</xdr:row>
      <xdr:rowOff>177452</xdr:rowOff>
    </xdr:to>
    <xdr:graphicFrame macro="">
      <xdr:nvGraphicFramePr>
        <xdr:cNvPr id="9" name="Chart 8">
          <a:extLst>
            <a:ext uri="{FF2B5EF4-FFF2-40B4-BE49-F238E27FC236}">
              <a16:creationId xmlns:a16="http://schemas.microsoft.com/office/drawing/2014/main" id="{7CEABD79-EC2B-4FC5-BD97-9CCF90085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7</xdr:col>
      <xdr:colOff>751560</xdr:colOff>
      <xdr:row>4</xdr:row>
      <xdr:rowOff>147598</xdr:rowOff>
    </xdr:to>
    <xdr:sp macro="" textlink="">
      <xdr:nvSpPr>
        <xdr:cNvPr id="10" name="Rectangle 9">
          <a:extLst>
            <a:ext uri="{FF2B5EF4-FFF2-40B4-BE49-F238E27FC236}">
              <a16:creationId xmlns:a16="http://schemas.microsoft.com/office/drawing/2014/main" id="{15105A55-3655-41CE-80CB-59E28A9CD5AB}"/>
            </a:ext>
          </a:extLst>
        </xdr:cNvPr>
        <xdr:cNvSpPr/>
      </xdr:nvSpPr>
      <xdr:spPr>
        <a:xfrm>
          <a:off x="0" y="0"/>
          <a:ext cx="11179478" cy="899160"/>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chemeClr val="lt1"/>
              </a:solidFill>
              <a:effectLst/>
              <a:latin typeface="Georgia" panose="02040502050405020303" pitchFamily="18" charset="0"/>
              <a:ea typeface="+mn-ea"/>
              <a:cs typeface="+mn-cs"/>
            </a:rPr>
            <a:t>Department Deep - Dive</a:t>
          </a:r>
          <a:endParaRPr lang="en-IN" sz="3600">
            <a:latin typeface="Georgia" panose="02040502050405020303" pitchFamily="18" charset="0"/>
          </a:endParaRPr>
        </a:p>
        <a:p>
          <a:pPr algn="ctr"/>
          <a:r>
            <a:rPr lang="en-IN" sz="1400">
              <a:solidFill>
                <a:schemeClr val="lt1"/>
              </a:solidFill>
              <a:effectLst/>
              <a:latin typeface="Times New Roman" panose="02020603050405020304" pitchFamily="18" charset="0"/>
              <a:ea typeface="+mn-ea"/>
              <a:cs typeface="Times New Roman" panose="02020603050405020304" pitchFamily="18" charset="0"/>
            </a:rPr>
            <a:t>Job - Role &amp; Workforce Analysis For Selected Department</a:t>
          </a:r>
          <a:endParaRPr lang="en-IN" sz="1400">
            <a:latin typeface="Times New Roman" panose="02020603050405020304" pitchFamily="18" charset="0"/>
            <a:cs typeface="Times New Roman" panose="02020603050405020304" pitchFamily="18" charset="0"/>
          </a:endParaRPr>
        </a:p>
      </xdr:txBody>
    </xdr:sp>
    <xdr:clientData/>
  </xdr:twoCellAnchor>
  <xdr:twoCellAnchor>
    <xdr:from>
      <xdr:col>0</xdr:col>
      <xdr:colOff>114822</xdr:colOff>
      <xdr:row>11</xdr:row>
      <xdr:rowOff>97494</xdr:rowOff>
    </xdr:from>
    <xdr:to>
      <xdr:col>1</xdr:col>
      <xdr:colOff>477702</xdr:colOff>
      <xdr:row>15</xdr:row>
      <xdr:rowOff>46973</xdr:rowOff>
    </xdr:to>
    <xdr:sp macro="" textlink="Calculations!B2">
      <xdr:nvSpPr>
        <xdr:cNvPr id="11" name="Total HeadCount">
          <a:extLst>
            <a:ext uri="{FF2B5EF4-FFF2-40B4-BE49-F238E27FC236}">
              <a16:creationId xmlns:a16="http://schemas.microsoft.com/office/drawing/2014/main" id="{E0ABB1F0-B825-4E97-AB47-C46641374DD9}"/>
            </a:ext>
          </a:extLst>
        </xdr:cNvPr>
        <xdr:cNvSpPr/>
      </xdr:nvSpPr>
      <xdr:spPr>
        <a:xfrm>
          <a:off x="114822" y="2164289"/>
          <a:ext cx="1803373" cy="70104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Calibri"/>
              <a:ea typeface="Calibri"/>
              <a:cs typeface="Calibri"/>
            </a:rPr>
            <a:t>Total</a:t>
          </a:r>
          <a:r>
            <a:rPr lang="en-US" sz="1200" b="1" i="0" u="none" strike="noStrike" baseline="0">
              <a:solidFill>
                <a:schemeClr val="bg1"/>
              </a:solidFill>
              <a:latin typeface="Calibri"/>
              <a:ea typeface="Calibri"/>
              <a:cs typeface="Calibri"/>
            </a:rPr>
            <a:t> HeadCount</a:t>
          </a:r>
          <a:br>
            <a:rPr lang="en-US" sz="1200" b="1" i="0" u="none" strike="noStrike">
              <a:solidFill>
                <a:schemeClr val="bg1"/>
              </a:solidFill>
              <a:latin typeface="Calibri"/>
              <a:ea typeface="Calibri"/>
              <a:cs typeface="Calibri"/>
            </a:rPr>
          </a:br>
          <a:fld id="{513C330D-58B7-48F8-91B8-DE2C24AB9C60}" type="TxLink">
            <a:rPr lang="en-US" sz="1200" b="1" i="0" u="none" strike="noStrike">
              <a:solidFill>
                <a:schemeClr val="bg1"/>
              </a:solidFill>
              <a:latin typeface="Calibri"/>
              <a:ea typeface="Calibri"/>
              <a:cs typeface="Calibri"/>
            </a:rPr>
            <a:pPr algn="ctr"/>
            <a:t>1470</a:t>
          </a:fld>
          <a:endParaRPr lang="en-IN" sz="1200" b="1">
            <a:solidFill>
              <a:schemeClr val="bg1"/>
            </a:solidFill>
          </a:endParaRPr>
        </a:p>
      </xdr:txBody>
    </xdr:sp>
    <xdr:clientData/>
  </xdr:twoCellAnchor>
  <xdr:twoCellAnchor>
    <xdr:from>
      <xdr:col>1</xdr:col>
      <xdr:colOff>611714</xdr:colOff>
      <xdr:row>11</xdr:row>
      <xdr:rowOff>91779</xdr:rowOff>
    </xdr:from>
    <xdr:to>
      <xdr:col>2</xdr:col>
      <xdr:colOff>661443</xdr:colOff>
      <xdr:row>15</xdr:row>
      <xdr:rowOff>41258</xdr:rowOff>
    </xdr:to>
    <xdr:sp macro="" textlink="Calculations!B3">
      <xdr:nvSpPr>
        <xdr:cNvPr id="12" name="Total Exits">
          <a:extLst>
            <a:ext uri="{FF2B5EF4-FFF2-40B4-BE49-F238E27FC236}">
              <a16:creationId xmlns:a16="http://schemas.microsoft.com/office/drawing/2014/main" id="{D8A5C4F9-4667-4F4A-9A1A-B3F4A4527BFA}"/>
            </a:ext>
          </a:extLst>
        </xdr:cNvPr>
        <xdr:cNvSpPr/>
      </xdr:nvSpPr>
      <xdr:spPr>
        <a:xfrm>
          <a:off x="2052207" y="2158574"/>
          <a:ext cx="1803373" cy="70104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Calibri"/>
              <a:ea typeface="Calibri"/>
              <a:cs typeface="Calibri"/>
            </a:rPr>
            <a:t>Total Exits</a:t>
          </a:r>
          <a:br>
            <a:rPr lang="en-US" sz="1200" b="1" i="0" u="none" strike="noStrike">
              <a:solidFill>
                <a:schemeClr val="bg1"/>
              </a:solidFill>
              <a:latin typeface="Calibri"/>
              <a:ea typeface="Calibri"/>
              <a:cs typeface="Calibri"/>
            </a:rPr>
          </a:br>
          <a:fld id="{5BA53891-746D-4789-AC45-31E02BCE1135}" type="TxLink">
            <a:rPr lang="en-US" sz="1200" b="1" i="0" u="none" strike="noStrike">
              <a:solidFill>
                <a:schemeClr val="bg1"/>
              </a:solidFill>
              <a:latin typeface="Calibri"/>
              <a:ea typeface="Calibri"/>
              <a:cs typeface="Calibri"/>
            </a:rPr>
            <a:pPr algn="ctr"/>
            <a:t>269</a:t>
          </a:fld>
          <a:endParaRPr lang="en-IN" sz="1200" b="1">
            <a:solidFill>
              <a:schemeClr val="bg1"/>
            </a:solidFill>
          </a:endParaRPr>
        </a:p>
      </xdr:txBody>
    </xdr:sp>
    <xdr:clientData/>
  </xdr:twoCellAnchor>
  <xdr:twoCellAnchor>
    <xdr:from>
      <xdr:col>2</xdr:col>
      <xdr:colOff>795455</xdr:colOff>
      <xdr:row>11</xdr:row>
      <xdr:rowOff>86064</xdr:rowOff>
    </xdr:from>
    <xdr:to>
      <xdr:col>3</xdr:col>
      <xdr:colOff>1607184</xdr:colOff>
      <xdr:row>15</xdr:row>
      <xdr:rowOff>35543</xdr:rowOff>
    </xdr:to>
    <xdr:sp macro="" textlink="Calculations!B4">
      <xdr:nvSpPr>
        <xdr:cNvPr id="13" name="Attrition Rate">
          <a:extLst>
            <a:ext uri="{FF2B5EF4-FFF2-40B4-BE49-F238E27FC236}">
              <a16:creationId xmlns:a16="http://schemas.microsoft.com/office/drawing/2014/main" id="{25448835-3EFE-489F-A6A9-0EDA0454F8D3}"/>
            </a:ext>
          </a:extLst>
        </xdr:cNvPr>
        <xdr:cNvSpPr/>
      </xdr:nvSpPr>
      <xdr:spPr>
        <a:xfrm>
          <a:off x="3989592" y="2152859"/>
          <a:ext cx="1803373" cy="70104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Calibri"/>
              <a:ea typeface="Calibri"/>
              <a:cs typeface="Calibri"/>
            </a:rPr>
            <a:t>Attrition</a:t>
          </a:r>
          <a:r>
            <a:rPr lang="en-US" sz="1200" b="1" i="0" u="none" strike="noStrike" baseline="0">
              <a:solidFill>
                <a:schemeClr val="bg1"/>
              </a:solidFill>
              <a:latin typeface="Calibri"/>
              <a:ea typeface="Calibri"/>
              <a:cs typeface="Calibri"/>
            </a:rPr>
            <a:t> Rate</a:t>
          </a:r>
          <a:br>
            <a:rPr lang="en-US" sz="1200" b="1" i="0" u="none" strike="noStrike">
              <a:solidFill>
                <a:schemeClr val="bg1"/>
              </a:solidFill>
              <a:latin typeface="Calibri"/>
              <a:ea typeface="Calibri"/>
              <a:cs typeface="Calibri"/>
            </a:rPr>
          </a:br>
          <a:fld id="{98430DEA-7A14-4E2A-B330-2C9C36BE0CAC}" type="TxLink">
            <a:rPr lang="en-US" sz="1200" b="1" i="0" u="none" strike="noStrike">
              <a:solidFill>
                <a:schemeClr val="bg1"/>
              </a:solidFill>
              <a:latin typeface="Calibri"/>
              <a:ea typeface="Calibri"/>
              <a:cs typeface="Calibri"/>
            </a:rPr>
            <a:pPr algn="ctr"/>
            <a:t>18.3%</a:t>
          </a:fld>
          <a:endParaRPr lang="en-IN" sz="1200" b="1">
            <a:solidFill>
              <a:schemeClr val="bg1"/>
            </a:solidFill>
          </a:endParaRPr>
        </a:p>
      </xdr:txBody>
    </xdr:sp>
    <xdr:clientData/>
  </xdr:twoCellAnchor>
  <xdr:twoCellAnchor>
    <xdr:from>
      <xdr:col>3</xdr:col>
      <xdr:colOff>1741196</xdr:colOff>
      <xdr:row>11</xdr:row>
      <xdr:rowOff>80349</xdr:rowOff>
    </xdr:from>
    <xdr:to>
      <xdr:col>5</xdr:col>
      <xdr:colOff>653701</xdr:colOff>
      <xdr:row>15</xdr:row>
      <xdr:rowOff>29828</xdr:rowOff>
    </xdr:to>
    <xdr:sp macro="" textlink="Calculations!B5">
      <xdr:nvSpPr>
        <xdr:cNvPr id="14" name="Average Monthly Income">
          <a:extLst>
            <a:ext uri="{FF2B5EF4-FFF2-40B4-BE49-F238E27FC236}">
              <a16:creationId xmlns:a16="http://schemas.microsoft.com/office/drawing/2014/main" id="{14621C36-E5FF-4947-A98F-328F5BE92F97}"/>
            </a:ext>
          </a:extLst>
        </xdr:cNvPr>
        <xdr:cNvSpPr/>
      </xdr:nvSpPr>
      <xdr:spPr>
        <a:xfrm>
          <a:off x="5926977" y="2147144"/>
          <a:ext cx="2545053" cy="70104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Calibri"/>
              <a:ea typeface="Calibri"/>
              <a:cs typeface="Calibri"/>
            </a:rPr>
            <a:t>Average Monthly Salary</a:t>
          </a:r>
          <a:br>
            <a:rPr lang="en-US" sz="1200" b="1" i="0" u="none" strike="noStrike">
              <a:solidFill>
                <a:schemeClr val="bg1"/>
              </a:solidFill>
              <a:latin typeface="Calibri"/>
              <a:ea typeface="Calibri"/>
              <a:cs typeface="Calibri"/>
            </a:rPr>
          </a:br>
          <a:fld id="{EFAF9476-FE25-4249-AEF4-21781DEE7D90}" type="TxLink">
            <a:rPr lang="en-US" sz="1200" b="1" i="0" u="none" strike="noStrike">
              <a:solidFill>
                <a:schemeClr val="bg1"/>
              </a:solidFill>
              <a:latin typeface="Calibri"/>
              <a:ea typeface="Calibri"/>
              <a:cs typeface="Calibri"/>
            </a:rPr>
            <a:pPr algn="ctr"/>
            <a:t> ₹ 70,647 </a:t>
          </a:fld>
          <a:endParaRPr lang="en-IN" sz="1200" b="1">
            <a:solidFill>
              <a:schemeClr val="bg1"/>
            </a:solidFill>
          </a:endParaRPr>
        </a:p>
      </xdr:txBody>
    </xdr:sp>
    <xdr:clientData/>
  </xdr:twoCellAnchor>
  <xdr:twoCellAnchor>
    <xdr:from>
      <xdr:col>5</xdr:col>
      <xdr:colOff>787713</xdr:colOff>
      <xdr:row>11</xdr:row>
      <xdr:rowOff>74634</xdr:rowOff>
    </xdr:from>
    <xdr:to>
      <xdr:col>7</xdr:col>
      <xdr:colOff>713017</xdr:colOff>
      <xdr:row>15</xdr:row>
      <xdr:rowOff>24113</xdr:rowOff>
    </xdr:to>
    <xdr:sp macro="" textlink="Calculations!B6">
      <xdr:nvSpPr>
        <xdr:cNvPr id="15" name="Average Tenure (Year)">
          <a:extLst>
            <a:ext uri="{FF2B5EF4-FFF2-40B4-BE49-F238E27FC236}">
              <a16:creationId xmlns:a16="http://schemas.microsoft.com/office/drawing/2014/main" id="{63CFE4E8-99A8-4DE0-A515-5C2214B2C547}"/>
            </a:ext>
          </a:extLst>
        </xdr:cNvPr>
        <xdr:cNvSpPr/>
      </xdr:nvSpPr>
      <xdr:spPr>
        <a:xfrm>
          <a:off x="8606042" y="2141429"/>
          <a:ext cx="2534893" cy="70104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Calibri"/>
              <a:ea typeface="Calibri"/>
              <a:cs typeface="Calibri"/>
            </a:rPr>
            <a:t>Average Tenure (Years)</a:t>
          </a:r>
          <a:br>
            <a:rPr lang="en-US" sz="1200" b="1" i="0" u="none" strike="noStrike">
              <a:solidFill>
                <a:schemeClr val="bg1"/>
              </a:solidFill>
              <a:latin typeface="Calibri"/>
              <a:ea typeface="Calibri"/>
              <a:cs typeface="Calibri"/>
            </a:rPr>
          </a:br>
          <a:fld id="{85BFB1DD-0E14-49AE-8487-4979A8390492}" type="TxLink">
            <a:rPr lang="en-US" sz="1200" b="1" i="0" u="none" strike="noStrike">
              <a:solidFill>
                <a:schemeClr val="bg1"/>
              </a:solidFill>
              <a:latin typeface="Calibri"/>
              <a:ea typeface="Calibri"/>
              <a:cs typeface="Calibri"/>
            </a:rPr>
            <a:pPr algn="ctr"/>
            <a:t>2.4</a:t>
          </a:fld>
          <a:endParaRPr lang="en-IN" sz="1200" b="1">
            <a:solidFill>
              <a:schemeClr val="bg1"/>
            </a:solidFill>
          </a:endParaRPr>
        </a:p>
      </xdr:txBody>
    </xdr:sp>
    <xdr:clientData/>
  </xdr:twoCellAnchor>
  <xdr:twoCellAnchor>
    <xdr:from>
      <xdr:col>0</xdr:col>
      <xdr:colOff>311374</xdr:colOff>
      <xdr:row>5</xdr:row>
      <xdr:rowOff>89353</xdr:rowOff>
    </xdr:from>
    <xdr:to>
      <xdr:col>7</xdr:col>
      <xdr:colOff>136291</xdr:colOff>
      <xdr:row>10</xdr:row>
      <xdr:rowOff>85901</xdr:rowOff>
    </xdr:to>
    <xdr:grpSp>
      <xdr:nvGrpSpPr>
        <xdr:cNvPr id="20" name="Group 19">
          <a:extLst>
            <a:ext uri="{FF2B5EF4-FFF2-40B4-BE49-F238E27FC236}">
              <a16:creationId xmlns:a16="http://schemas.microsoft.com/office/drawing/2014/main" id="{8A8B21DF-15E3-D846-B14E-FF128B29FCFC}"/>
            </a:ext>
          </a:extLst>
        </xdr:cNvPr>
        <xdr:cNvGrpSpPr/>
      </xdr:nvGrpSpPr>
      <xdr:grpSpPr>
        <a:xfrm>
          <a:off x="311374" y="1003753"/>
          <a:ext cx="10249077" cy="910948"/>
          <a:chOff x="311374" y="1028805"/>
          <a:chExt cx="10252835" cy="936000"/>
        </a:xfrm>
        <a:solidFill>
          <a:srgbClr val="F5F3EB"/>
        </a:solidFill>
      </xdr:grpSpPr>
      <mc:AlternateContent xmlns:mc="http://schemas.openxmlformats.org/markup-compatibility/2006">
        <mc:Choice xmlns:a14="http://schemas.microsoft.com/office/drawing/2010/main" Requires="a14">
          <xdr:graphicFrame macro="">
            <xdr:nvGraphicFramePr>
              <xdr:cNvPr id="16" name="gender">
                <a:extLst>
                  <a:ext uri="{FF2B5EF4-FFF2-40B4-BE49-F238E27FC236}">
                    <a16:creationId xmlns:a16="http://schemas.microsoft.com/office/drawing/2014/main" id="{025BC199-77BE-C256-A2F6-7D35F6B227D6}"/>
                  </a:ext>
                </a:extLst>
              </xdr:cNvPr>
              <xdr:cNvGraphicFramePr/>
            </xdr:nvGraphicFramePr>
            <xdr:xfrm>
              <a:off x="8944209" y="1028805"/>
              <a:ext cx="1620000" cy="93600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941045" y="1003753"/>
                <a:ext cx="1619406" cy="910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7" name="department_name">
                <a:extLst>
                  <a:ext uri="{FF2B5EF4-FFF2-40B4-BE49-F238E27FC236}">
                    <a16:creationId xmlns:a16="http://schemas.microsoft.com/office/drawing/2014/main" id="{EE295486-1E15-43FA-04E0-C8C8B0B4655C}"/>
                  </a:ext>
                </a:extLst>
              </xdr:cNvPr>
              <xdr:cNvGraphicFramePr/>
            </xdr:nvGraphicFramePr>
            <xdr:xfrm>
              <a:off x="6066598" y="1028805"/>
              <a:ext cx="1620000" cy="936000"/>
            </xdr:xfrm>
            <a:graphic>
              <a:graphicData uri="http://schemas.microsoft.com/office/drawing/2010/slicer">
                <sle:slicer xmlns:sle="http://schemas.microsoft.com/office/drawing/2010/slicer" name="department_name"/>
              </a:graphicData>
            </a:graphic>
          </xdr:graphicFrame>
        </mc:Choice>
        <mc:Fallback>
          <xdr:sp macro="" textlink="">
            <xdr:nvSpPr>
              <xdr:cNvPr id="0" name=""/>
              <xdr:cNvSpPr>
                <a:spLocks noTextEdit="1"/>
              </xdr:cNvSpPr>
            </xdr:nvSpPr>
            <xdr:spPr>
              <a:xfrm>
                <a:off x="6064489" y="1003753"/>
                <a:ext cx="1619406" cy="910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8" name="attrition">
                <a:extLst>
                  <a:ext uri="{FF2B5EF4-FFF2-40B4-BE49-F238E27FC236}">
                    <a16:creationId xmlns:a16="http://schemas.microsoft.com/office/drawing/2014/main" id="{7E730E08-E6E2-09F4-8B69-AE991E1C85E0}"/>
                  </a:ext>
                </a:extLst>
              </xdr:cNvPr>
              <xdr:cNvGraphicFramePr/>
            </xdr:nvGraphicFramePr>
            <xdr:xfrm>
              <a:off x="3188986" y="1028805"/>
              <a:ext cx="1620000" cy="936000"/>
            </xdr:xfrm>
            <a:graphic>
              <a:graphicData uri="http://schemas.microsoft.com/office/drawing/2010/slicer">
                <sle:slicer xmlns:sle="http://schemas.microsoft.com/office/drawing/2010/slicer" name="attrition"/>
              </a:graphicData>
            </a:graphic>
          </xdr:graphicFrame>
        </mc:Choice>
        <mc:Fallback>
          <xdr:sp macro="" textlink="">
            <xdr:nvSpPr>
              <xdr:cNvPr id="0" name=""/>
              <xdr:cNvSpPr>
                <a:spLocks noTextEdit="1"/>
              </xdr:cNvSpPr>
            </xdr:nvSpPr>
            <xdr:spPr>
              <a:xfrm>
                <a:off x="3187931" y="1003753"/>
                <a:ext cx="1619406" cy="910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9" name="year">
                <a:extLst>
                  <a:ext uri="{FF2B5EF4-FFF2-40B4-BE49-F238E27FC236}">
                    <a16:creationId xmlns:a16="http://schemas.microsoft.com/office/drawing/2014/main" id="{47CA530D-A8D0-E4B7-6FBD-C1FC9157543B}"/>
                  </a:ext>
                </a:extLst>
              </xdr:cNvPr>
              <xdr:cNvGraphicFramePr/>
            </xdr:nvGraphicFramePr>
            <xdr:xfrm>
              <a:off x="311374" y="1028805"/>
              <a:ext cx="1620000" cy="93600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11374" y="1003753"/>
                <a:ext cx="1619406" cy="9109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Prajwal R" refreshedDate="46317.402055671293" backgroundQuery="1" createdVersion="8" refreshedVersion="8" minRefreshableVersion="3" recordCount="0" supportSubquery="1" supportAdvancedDrill="1" xr:uid="{3347CD5C-4F80-4749-816E-4E0CAF491756}">
  <cacheSource type="external" connectionId="4"/>
  <cacheFields count="8">
    <cacheField name="[Fact_Attrition].[employee_id].[employee_id]" caption="employee_id" numFmtId="0" hierarchy="9" level="1">
      <sharedItems containsSemiMixedTypes="0" containsString="0" containsNumber="1" containsInteger="1" minValue="1" maxValue="1470" count="147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sharedItems>
      <extLst>
        <ext xmlns:x15="http://schemas.microsoft.com/office/spreadsheetml/2010/11/main" uri="{4F2E5C28-24EA-4eb8-9CBF-B6C8F9C3D259}">
          <x15:cachedUniqueNames>
            <x15:cachedUniqueName index="0" name="[Fact_Attrition].[employee_id].&amp;[1]"/>
            <x15:cachedUniqueName index="1" name="[Fact_Attrition].[employee_id].&amp;[2]"/>
            <x15:cachedUniqueName index="2" name="[Fact_Attrition].[employee_id].&amp;[3]"/>
            <x15:cachedUniqueName index="3" name="[Fact_Attrition].[employee_id].&amp;[4]"/>
            <x15:cachedUniqueName index="4" name="[Fact_Attrition].[employee_id].&amp;[5]"/>
            <x15:cachedUniqueName index="5" name="[Fact_Attrition].[employee_id].&amp;[6]"/>
            <x15:cachedUniqueName index="6" name="[Fact_Attrition].[employee_id].&amp;[7]"/>
            <x15:cachedUniqueName index="7" name="[Fact_Attrition].[employee_id].&amp;[8]"/>
            <x15:cachedUniqueName index="8" name="[Fact_Attrition].[employee_id].&amp;[9]"/>
            <x15:cachedUniqueName index="9" name="[Fact_Attrition].[employee_id].&amp;[10]"/>
            <x15:cachedUniqueName index="10" name="[Fact_Attrition].[employee_id].&amp;[11]"/>
            <x15:cachedUniqueName index="11" name="[Fact_Attrition].[employee_id].&amp;[12]"/>
            <x15:cachedUniqueName index="12" name="[Fact_Attrition].[employee_id].&amp;[13]"/>
            <x15:cachedUniqueName index="13" name="[Fact_Attrition].[employee_id].&amp;[14]"/>
            <x15:cachedUniqueName index="14" name="[Fact_Attrition].[employee_id].&amp;[15]"/>
            <x15:cachedUniqueName index="15" name="[Fact_Attrition].[employee_id].&amp;[16]"/>
            <x15:cachedUniqueName index="16" name="[Fact_Attrition].[employee_id].&amp;[17]"/>
            <x15:cachedUniqueName index="17" name="[Fact_Attrition].[employee_id].&amp;[18]"/>
            <x15:cachedUniqueName index="18" name="[Fact_Attrition].[employee_id].&amp;[19]"/>
            <x15:cachedUniqueName index="19" name="[Fact_Attrition].[employee_id].&amp;[20]"/>
            <x15:cachedUniqueName index="20" name="[Fact_Attrition].[employee_id].&amp;[21]"/>
            <x15:cachedUniqueName index="21" name="[Fact_Attrition].[employee_id].&amp;[22]"/>
            <x15:cachedUniqueName index="22" name="[Fact_Attrition].[employee_id].&amp;[23]"/>
            <x15:cachedUniqueName index="23" name="[Fact_Attrition].[employee_id].&amp;[24]"/>
            <x15:cachedUniqueName index="24" name="[Fact_Attrition].[employee_id].&amp;[25]"/>
            <x15:cachedUniqueName index="25" name="[Fact_Attrition].[employee_id].&amp;[26]"/>
            <x15:cachedUniqueName index="26" name="[Fact_Attrition].[employee_id].&amp;[27]"/>
            <x15:cachedUniqueName index="27" name="[Fact_Attrition].[employee_id].&amp;[28]"/>
            <x15:cachedUniqueName index="28" name="[Fact_Attrition].[employee_id].&amp;[29]"/>
            <x15:cachedUniqueName index="29" name="[Fact_Attrition].[employee_id].&amp;[30]"/>
            <x15:cachedUniqueName index="30" name="[Fact_Attrition].[employee_id].&amp;[31]"/>
            <x15:cachedUniqueName index="31" name="[Fact_Attrition].[employee_id].&amp;[32]"/>
            <x15:cachedUniqueName index="32" name="[Fact_Attrition].[employee_id].&amp;[33]"/>
            <x15:cachedUniqueName index="33" name="[Fact_Attrition].[employee_id].&amp;[34]"/>
            <x15:cachedUniqueName index="34" name="[Fact_Attrition].[employee_id].&amp;[35]"/>
            <x15:cachedUniqueName index="35" name="[Fact_Attrition].[employee_id].&amp;[36]"/>
            <x15:cachedUniqueName index="36" name="[Fact_Attrition].[employee_id].&amp;[37]"/>
            <x15:cachedUniqueName index="37" name="[Fact_Attrition].[employee_id].&amp;[38]"/>
            <x15:cachedUniqueName index="38" name="[Fact_Attrition].[employee_id].&amp;[39]"/>
            <x15:cachedUniqueName index="39" name="[Fact_Attrition].[employee_id].&amp;[40]"/>
            <x15:cachedUniqueName index="40" name="[Fact_Attrition].[employee_id].&amp;[41]"/>
            <x15:cachedUniqueName index="41" name="[Fact_Attrition].[employee_id].&amp;[42]"/>
            <x15:cachedUniqueName index="42" name="[Fact_Attrition].[employee_id].&amp;[43]"/>
            <x15:cachedUniqueName index="43" name="[Fact_Attrition].[employee_id].&amp;[44]"/>
            <x15:cachedUniqueName index="44" name="[Fact_Attrition].[employee_id].&amp;[45]"/>
            <x15:cachedUniqueName index="45" name="[Fact_Attrition].[employee_id].&amp;[46]"/>
            <x15:cachedUniqueName index="46" name="[Fact_Attrition].[employee_id].&amp;[47]"/>
            <x15:cachedUniqueName index="47" name="[Fact_Attrition].[employee_id].&amp;[48]"/>
            <x15:cachedUniqueName index="48" name="[Fact_Attrition].[employee_id].&amp;[49]"/>
            <x15:cachedUniqueName index="49" name="[Fact_Attrition].[employee_id].&amp;[50]"/>
            <x15:cachedUniqueName index="50" name="[Fact_Attrition].[employee_id].&amp;[51]"/>
            <x15:cachedUniqueName index="51" name="[Fact_Attrition].[employee_id].&amp;[52]"/>
            <x15:cachedUniqueName index="52" name="[Fact_Attrition].[employee_id].&amp;[53]"/>
            <x15:cachedUniqueName index="53" name="[Fact_Attrition].[employee_id].&amp;[54]"/>
            <x15:cachedUniqueName index="54" name="[Fact_Attrition].[employee_id].&amp;[55]"/>
            <x15:cachedUniqueName index="55" name="[Fact_Attrition].[employee_id].&amp;[56]"/>
            <x15:cachedUniqueName index="56" name="[Fact_Attrition].[employee_id].&amp;[57]"/>
            <x15:cachedUniqueName index="57" name="[Fact_Attrition].[employee_id].&amp;[58]"/>
            <x15:cachedUniqueName index="58" name="[Fact_Attrition].[employee_id].&amp;[59]"/>
            <x15:cachedUniqueName index="59" name="[Fact_Attrition].[employee_id].&amp;[60]"/>
            <x15:cachedUniqueName index="60" name="[Fact_Attrition].[employee_id].&amp;[61]"/>
            <x15:cachedUniqueName index="61" name="[Fact_Attrition].[employee_id].&amp;[62]"/>
            <x15:cachedUniqueName index="62" name="[Fact_Attrition].[employee_id].&amp;[63]"/>
            <x15:cachedUniqueName index="63" name="[Fact_Attrition].[employee_id].&amp;[64]"/>
            <x15:cachedUniqueName index="64" name="[Fact_Attrition].[employee_id].&amp;[65]"/>
            <x15:cachedUniqueName index="65" name="[Fact_Attrition].[employee_id].&amp;[66]"/>
            <x15:cachedUniqueName index="66" name="[Fact_Attrition].[employee_id].&amp;[67]"/>
            <x15:cachedUniqueName index="67" name="[Fact_Attrition].[employee_id].&amp;[68]"/>
            <x15:cachedUniqueName index="68" name="[Fact_Attrition].[employee_id].&amp;[69]"/>
            <x15:cachedUniqueName index="69" name="[Fact_Attrition].[employee_id].&amp;[70]"/>
            <x15:cachedUniqueName index="70" name="[Fact_Attrition].[employee_id].&amp;[71]"/>
            <x15:cachedUniqueName index="71" name="[Fact_Attrition].[employee_id].&amp;[72]"/>
            <x15:cachedUniqueName index="72" name="[Fact_Attrition].[employee_id].&amp;[73]"/>
            <x15:cachedUniqueName index="73" name="[Fact_Attrition].[employee_id].&amp;[74]"/>
            <x15:cachedUniqueName index="74" name="[Fact_Attrition].[employee_id].&amp;[75]"/>
            <x15:cachedUniqueName index="75" name="[Fact_Attrition].[employee_id].&amp;[76]"/>
            <x15:cachedUniqueName index="76" name="[Fact_Attrition].[employee_id].&amp;[77]"/>
            <x15:cachedUniqueName index="77" name="[Fact_Attrition].[employee_id].&amp;[78]"/>
            <x15:cachedUniqueName index="78" name="[Fact_Attrition].[employee_id].&amp;[79]"/>
            <x15:cachedUniqueName index="79" name="[Fact_Attrition].[employee_id].&amp;[80]"/>
            <x15:cachedUniqueName index="80" name="[Fact_Attrition].[employee_id].&amp;[81]"/>
            <x15:cachedUniqueName index="81" name="[Fact_Attrition].[employee_id].&amp;[82]"/>
            <x15:cachedUniqueName index="82" name="[Fact_Attrition].[employee_id].&amp;[83]"/>
            <x15:cachedUniqueName index="83" name="[Fact_Attrition].[employee_id].&amp;[84]"/>
            <x15:cachedUniqueName index="84" name="[Fact_Attrition].[employee_id].&amp;[85]"/>
            <x15:cachedUniqueName index="85" name="[Fact_Attrition].[employee_id].&amp;[86]"/>
            <x15:cachedUniqueName index="86" name="[Fact_Attrition].[employee_id].&amp;[87]"/>
            <x15:cachedUniqueName index="87" name="[Fact_Attrition].[employee_id].&amp;[88]"/>
            <x15:cachedUniqueName index="88" name="[Fact_Attrition].[employee_id].&amp;[89]"/>
            <x15:cachedUniqueName index="89" name="[Fact_Attrition].[employee_id].&amp;[90]"/>
            <x15:cachedUniqueName index="90" name="[Fact_Attrition].[employee_id].&amp;[91]"/>
            <x15:cachedUniqueName index="91" name="[Fact_Attrition].[employee_id].&amp;[92]"/>
            <x15:cachedUniqueName index="92" name="[Fact_Attrition].[employee_id].&amp;[93]"/>
            <x15:cachedUniqueName index="93" name="[Fact_Attrition].[employee_id].&amp;[94]"/>
            <x15:cachedUniqueName index="94" name="[Fact_Attrition].[employee_id].&amp;[95]"/>
            <x15:cachedUniqueName index="95" name="[Fact_Attrition].[employee_id].&amp;[96]"/>
            <x15:cachedUniqueName index="96" name="[Fact_Attrition].[employee_id].&amp;[97]"/>
            <x15:cachedUniqueName index="97" name="[Fact_Attrition].[employee_id].&amp;[98]"/>
            <x15:cachedUniqueName index="98" name="[Fact_Attrition].[employee_id].&amp;[99]"/>
            <x15:cachedUniqueName index="99" name="[Fact_Attrition].[employee_id].&amp;[100]"/>
            <x15:cachedUniqueName index="100" name="[Fact_Attrition].[employee_id].&amp;[101]"/>
            <x15:cachedUniqueName index="101" name="[Fact_Attrition].[employee_id].&amp;[102]"/>
            <x15:cachedUniqueName index="102" name="[Fact_Attrition].[employee_id].&amp;[103]"/>
            <x15:cachedUniqueName index="103" name="[Fact_Attrition].[employee_id].&amp;[104]"/>
            <x15:cachedUniqueName index="104" name="[Fact_Attrition].[employee_id].&amp;[105]"/>
            <x15:cachedUniqueName index="105" name="[Fact_Attrition].[employee_id].&amp;[106]"/>
            <x15:cachedUniqueName index="106" name="[Fact_Attrition].[employee_id].&amp;[107]"/>
            <x15:cachedUniqueName index="107" name="[Fact_Attrition].[employee_id].&amp;[108]"/>
            <x15:cachedUniqueName index="108" name="[Fact_Attrition].[employee_id].&amp;[109]"/>
            <x15:cachedUniqueName index="109" name="[Fact_Attrition].[employee_id].&amp;[110]"/>
            <x15:cachedUniqueName index="110" name="[Fact_Attrition].[employee_id].&amp;[111]"/>
            <x15:cachedUniqueName index="111" name="[Fact_Attrition].[employee_id].&amp;[112]"/>
            <x15:cachedUniqueName index="112" name="[Fact_Attrition].[employee_id].&amp;[113]"/>
            <x15:cachedUniqueName index="113" name="[Fact_Attrition].[employee_id].&amp;[114]"/>
            <x15:cachedUniqueName index="114" name="[Fact_Attrition].[employee_id].&amp;[115]"/>
            <x15:cachedUniqueName index="115" name="[Fact_Attrition].[employee_id].&amp;[116]"/>
            <x15:cachedUniqueName index="116" name="[Fact_Attrition].[employee_id].&amp;[117]"/>
            <x15:cachedUniqueName index="117" name="[Fact_Attrition].[employee_id].&amp;[118]"/>
            <x15:cachedUniqueName index="118" name="[Fact_Attrition].[employee_id].&amp;[119]"/>
            <x15:cachedUniqueName index="119" name="[Fact_Attrition].[employee_id].&amp;[120]"/>
            <x15:cachedUniqueName index="120" name="[Fact_Attrition].[employee_id].&amp;[121]"/>
            <x15:cachedUniqueName index="121" name="[Fact_Attrition].[employee_id].&amp;[122]"/>
            <x15:cachedUniqueName index="122" name="[Fact_Attrition].[employee_id].&amp;[123]"/>
            <x15:cachedUniqueName index="123" name="[Fact_Attrition].[employee_id].&amp;[124]"/>
            <x15:cachedUniqueName index="124" name="[Fact_Attrition].[employee_id].&amp;[125]"/>
            <x15:cachedUniqueName index="125" name="[Fact_Attrition].[employee_id].&amp;[126]"/>
            <x15:cachedUniqueName index="126" name="[Fact_Attrition].[employee_id].&amp;[127]"/>
            <x15:cachedUniqueName index="127" name="[Fact_Attrition].[employee_id].&amp;[128]"/>
            <x15:cachedUniqueName index="128" name="[Fact_Attrition].[employee_id].&amp;[129]"/>
            <x15:cachedUniqueName index="129" name="[Fact_Attrition].[employee_id].&amp;[130]"/>
            <x15:cachedUniqueName index="130" name="[Fact_Attrition].[employee_id].&amp;[131]"/>
            <x15:cachedUniqueName index="131" name="[Fact_Attrition].[employee_id].&amp;[132]"/>
            <x15:cachedUniqueName index="132" name="[Fact_Attrition].[employee_id].&amp;[133]"/>
            <x15:cachedUniqueName index="133" name="[Fact_Attrition].[employee_id].&amp;[134]"/>
            <x15:cachedUniqueName index="134" name="[Fact_Attrition].[employee_id].&amp;[135]"/>
            <x15:cachedUniqueName index="135" name="[Fact_Attrition].[employee_id].&amp;[136]"/>
            <x15:cachedUniqueName index="136" name="[Fact_Attrition].[employee_id].&amp;[137]"/>
            <x15:cachedUniqueName index="137" name="[Fact_Attrition].[employee_id].&amp;[138]"/>
            <x15:cachedUniqueName index="138" name="[Fact_Attrition].[employee_id].&amp;[139]"/>
            <x15:cachedUniqueName index="139" name="[Fact_Attrition].[employee_id].&amp;[140]"/>
            <x15:cachedUniqueName index="140" name="[Fact_Attrition].[employee_id].&amp;[141]"/>
            <x15:cachedUniqueName index="141" name="[Fact_Attrition].[employee_id].&amp;[142]"/>
            <x15:cachedUniqueName index="142" name="[Fact_Attrition].[employee_id].&amp;[143]"/>
            <x15:cachedUniqueName index="143" name="[Fact_Attrition].[employee_id].&amp;[144]"/>
            <x15:cachedUniqueName index="144" name="[Fact_Attrition].[employee_id].&amp;[145]"/>
            <x15:cachedUniqueName index="145" name="[Fact_Attrition].[employee_id].&amp;[146]"/>
            <x15:cachedUniqueName index="146" name="[Fact_Attrition].[employee_id].&amp;[147]"/>
            <x15:cachedUniqueName index="147" name="[Fact_Attrition].[employee_id].&amp;[148]"/>
            <x15:cachedUniqueName index="148" name="[Fact_Attrition].[employee_id].&amp;[149]"/>
            <x15:cachedUniqueName index="149" name="[Fact_Attrition].[employee_id].&amp;[150]"/>
            <x15:cachedUniqueName index="150" name="[Fact_Attrition].[employee_id].&amp;[151]"/>
            <x15:cachedUniqueName index="151" name="[Fact_Attrition].[employee_id].&amp;[152]"/>
            <x15:cachedUniqueName index="152" name="[Fact_Attrition].[employee_id].&amp;[153]"/>
            <x15:cachedUniqueName index="153" name="[Fact_Attrition].[employee_id].&amp;[154]"/>
            <x15:cachedUniqueName index="154" name="[Fact_Attrition].[employee_id].&amp;[155]"/>
            <x15:cachedUniqueName index="155" name="[Fact_Attrition].[employee_id].&amp;[156]"/>
            <x15:cachedUniqueName index="156" name="[Fact_Attrition].[employee_id].&amp;[157]"/>
            <x15:cachedUniqueName index="157" name="[Fact_Attrition].[employee_id].&amp;[158]"/>
            <x15:cachedUniqueName index="158" name="[Fact_Attrition].[employee_id].&amp;[159]"/>
            <x15:cachedUniqueName index="159" name="[Fact_Attrition].[employee_id].&amp;[160]"/>
            <x15:cachedUniqueName index="160" name="[Fact_Attrition].[employee_id].&amp;[161]"/>
            <x15:cachedUniqueName index="161" name="[Fact_Attrition].[employee_id].&amp;[162]"/>
            <x15:cachedUniqueName index="162" name="[Fact_Attrition].[employee_id].&amp;[163]"/>
            <x15:cachedUniqueName index="163" name="[Fact_Attrition].[employee_id].&amp;[164]"/>
            <x15:cachedUniqueName index="164" name="[Fact_Attrition].[employee_id].&amp;[165]"/>
            <x15:cachedUniqueName index="165" name="[Fact_Attrition].[employee_id].&amp;[166]"/>
            <x15:cachedUniqueName index="166" name="[Fact_Attrition].[employee_id].&amp;[167]"/>
            <x15:cachedUniqueName index="167" name="[Fact_Attrition].[employee_id].&amp;[168]"/>
            <x15:cachedUniqueName index="168" name="[Fact_Attrition].[employee_id].&amp;[169]"/>
            <x15:cachedUniqueName index="169" name="[Fact_Attrition].[employee_id].&amp;[170]"/>
            <x15:cachedUniqueName index="170" name="[Fact_Attrition].[employee_id].&amp;[171]"/>
            <x15:cachedUniqueName index="171" name="[Fact_Attrition].[employee_id].&amp;[172]"/>
            <x15:cachedUniqueName index="172" name="[Fact_Attrition].[employee_id].&amp;[173]"/>
            <x15:cachedUniqueName index="173" name="[Fact_Attrition].[employee_id].&amp;[174]"/>
            <x15:cachedUniqueName index="174" name="[Fact_Attrition].[employee_id].&amp;[175]"/>
            <x15:cachedUniqueName index="175" name="[Fact_Attrition].[employee_id].&amp;[176]"/>
            <x15:cachedUniqueName index="176" name="[Fact_Attrition].[employee_id].&amp;[177]"/>
            <x15:cachedUniqueName index="177" name="[Fact_Attrition].[employee_id].&amp;[178]"/>
            <x15:cachedUniqueName index="178" name="[Fact_Attrition].[employee_id].&amp;[179]"/>
            <x15:cachedUniqueName index="179" name="[Fact_Attrition].[employee_id].&amp;[180]"/>
            <x15:cachedUniqueName index="180" name="[Fact_Attrition].[employee_id].&amp;[181]"/>
            <x15:cachedUniqueName index="181" name="[Fact_Attrition].[employee_id].&amp;[182]"/>
            <x15:cachedUniqueName index="182" name="[Fact_Attrition].[employee_id].&amp;[183]"/>
            <x15:cachedUniqueName index="183" name="[Fact_Attrition].[employee_id].&amp;[184]"/>
            <x15:cachedUniqueName index="184" name="[Fact_Attrition].[employee_id].&amp;[185]"/>
            <x15:cachedUniqueName index="185" name="[Fact_Attrition].[employee_id].&amp;[186]"/>
            <x15:cachedUniqueName index="186" name="[Fact_Attrition].[employee_id].&amp;[187]"/>
            <x15:cachedUniqueName index="187" name="[Fact_Attrition].[employee_id].&amp;[188]"/>
            <x15:cachedUniqueName index="188" name="[Fact_Attrition].[employee_id].&amp;[189]"/>
            <x15:cachedUniqueName index="189" name="[Fact_Attrition].[employee_id].&amp;[190]"/>
            <x15:cachedUniqueName index="190" name="[Fact_Attrition].[employee_id].&amp;[191]"/>
            <x15:cachedUniqueName index="191" name="[Fact_Attrition].[employee_id].&amp;[192]"/>
            <x15:cachedUniqueName index="192" name="[Fact_Attrition].[employee_id].&amp;[193]"/>
            <x15:cachedUniqueName index="193" name="[Fact_Attrition].[employee_id].&amp;[194]"/>
            <x15:cachedUniqueName index="194" name="[Fact_Attrition].[employee_id].&amp;[195]"/>
            <x15:cachedUniqueName index="195" name="[Fact_Attrition].[employee_id].&amp;[196]"/>
            <x15:cachedUniqueName index="196" name="[Fact_Attrition].[employee_id].&amp;[197]"/>
            <x15:cachedUniqueName index="197" name="[Fact_Attrition].[employee_id].&amp;[198]"/>
            <x15:cachedUniqueName index="198" name="[Fact_Attrition].[employee_id].&amp;[199]"/>
            <x15:cachedUniqueName index="199" name="[Fact_Attrition].[employee_id].&amp;[200]"/>
            <x15:cachedUniqueName index="200" name="[Fact_Attrition].[employee_id].&amp;[201]"/>
            <x15:cachedUniqueName index="201" name="[Fact_Attrition].[employee_id].&amp;[202]"/>
            <x15:cachedUniqueName index="202" name="[Fact_Attrition].[employee_id].&amp;[203]"/>
            <x15:cachedUniqueName index="203" name="[Fact_Attrition].[employee_id].&amp;[204]"/>
            <x15:cachedUniqueName index="204" name="[Fact_Attrition].[employee_id].&amp;[205]"/>
            <x15:cachedUniqueName index="205" name="[Fact_Attrition].[employee_id].&amp;[206]"/>
            <x15:cachedUniqueName index="206" name="[Fact_Attrition].[employee_id].&amp;[207]"/>
            <x15:cachedUniqueName index="207" name="[Fact_Attrition].[employee_id].&amp;[208]"/>
            <x15:cachedUniqueName index="208" name="[Fact_Attrition].[employee_id].&amp;[209]"/>
            <x15:cachedUniqueName index="209" name="[Fact_Attrition].[employee_id].&amp;[210]"/>
            <x15:cachedUniqueName index="210" name="[Fact_Attrition].[employee_id].&amp;[211]"/>
            <x15:cachedUniqueName index="211" name="[Fact_Attrition].[employee_id].&amp;[212]"/>
            <x15:cachedUniqueName index="212" name="[Fact_Attrition].[employee_id].&amp;[213]"/>
            <x15:cachedUniqueName index="213" name="[Fact_Attrition].[employee_id].&amp;[214]"/>
            <x15:cachedUniqueName index="214" name="[Fact_Attrition].[employee_id].&amp;[215]"/>
            <x15:cachedUniqueName index="215" name="[Fact_Attrition].[employee_id].&amp;[216]"/>
            <x15:cachedUniqueName index="216" name="[Fact_Attrition].[employee_id].&amp;[217]"/>
            <x15:cachedUniqueName index="217" name="[Fact_Attrition].[employee_id].&amp;[218]"/>
            <x15:cachedUniqueName index="218" name="[Fact_Attrition].[employee_id].&amp;[219]"/>
            <x15:cachedUniqueName index="219" name="[Fact_Attrition].[employee_id].&amp;[220]"/>
            <x15:cachedUniqueName index="220" name="[Fact_Attrition].[employee_id].&amp;[221]"/>
            <x15:cachedUniqueName index="221" name="[Fact_Attrition].[employee_id].&amp;[222]"/>
            <x15:cachedUniqueName index="222" name="[Fact_Attrition].[employee_id].&amp;[223]"/>
            <x15:cachedUniqueName index="223" name="[Fact_Attrition].[employee_id].&amp;[224]"/>
            <x15:cachedUniqueName index="224" name="[Fact_Attrition].[employee_id].&amp;[225]"/>
            <x15:cachedUniqueName index="225" name="[Fact_Attrition].[employee_id].&amp;[226]"/>
            <x15:cachedUniqueName index="226" name="[Fact_Attrition].[employee_id].&amp;[227]"/>
            <x15:cachedUniqueName index="227" name="[Fact_Attrition].[employee_id].&amp;[228]"/>
            <x15:cachedUniqueName index="228" name="[Fact_Attrition].[employee_id].&amp;[229]"/>
            <x15:cachedUniqueName index="229" name="[Fact_Attrition].[employee_id].&amp;[230]"/>
            <x15:cachedUniqueName index="230" name="[Fact_Attrition].[employee_id].&amp;[231]"/>
            <x15:cachedUniqueName index="231" name="[Fact_Attrition].[employee_id].&amp;[232]"/>
            <x15:cachedUniqueName index="232" name="[Fact_Attrition].[employee_id].&amp;[233]"/>
            <x15:cachedUniqueName index="233" name="[Fact_Attrition].[employee_id].&amp;[234]"/>
            <x15:cachedUniqueName index="234" name="[Fact_Attrition].[employee_id].&amp;[235]"/>
            <x15:cachedUniqueName index="235" name="[Fact_Attrition].[employee_id].&amp;[236]"/>
            <x15:cachedUniqueName index="236" name="[Fact_Attrition].[employee_id].&amp;[237]"/>
            <x15:cachedUniqueName index="237" name="[Fact_Attrition].[employee_id].&amp;[238]"/>
            <x15:cachedUniqueName index="238" name="[Fact_Attrition].[employee_id].&amp;[239]"/>
            <x15:cachedUniqueName index="239" name="[Fact_Attrition].[employee_id].&amp;[240]"/>
            <x15:cachedUniqueName index="240" name="[Fact_Attrition].[employee_id].&amp;[241]"/>
            <x15:cachedUniqueName index="241" name="[Fact_Attrition].[employee_id].&amp;[242]"/>
            <x15:cachedUniqueName index="242" name="[Fact_Attrition].[employee_id].&amp;[243]"/>
            <x15:cachedUniqueName index="243" name="[Fact_Attrition].[employee_id].&amp;[244]"/>
            <x15:cachedUniqueName index="244" name="[Fact_Attrition].[employee_id].&amp;[245]"/>
            <x15:cachedUniqueName index="245" name="[Fact_Attrition].[employee_id].&amp;[246]"/>
            <x15:cachedUniqueName index="246" name="[Fact_Attrition].[employee_id].&amp;[247]"/>
            <x15:cachedUniqueName index="247" name="[Fact_Attrition].[employee_id].&amp;[248]"/>
            <x15:cachedUniqueName index="248" name="[Fact_Attrition].[employee_id].&amp;[249]"/>
            <x15:cachedUniqueName index="249" name="[Fact_Attrition].[employee_id].&amp;[250]"/>
            <x15:cachedUniqueName index="250" name="[Fact_Attrition].[employee_id].&amp;[251]"/>
            <x15:cachedUniqueName index="251" name="[Fact_Attrition].[employee_id].&amp;[252]"/>
            <x15:cachedUniqueName index="252" name="[Fact_Attrition].[employee_id].&amp;[253]"/>
            <x15:cachedUniqueName index="253" name="[Fact_Attrition].[employee_id].&amp;[254]"/>
            <x15:cachedUniqueName index="254" name="[Fact_Attrition].[employee_id].&amp;[255]"/>
            <x15:cachedUniqueName index="255" name="[Fact_Attrition].[employee_id].&amp;[256]"/>
            <x15:cachedUniqueName index="256" name="[Fact_Attrition].[employee_id].&amp;[257]"/>
            <x15:cachedUniqueName index="257" name="[Fact_Attrition].[employee_id].&amp;[258]"/>
            <x15:cachedUniqueName index="258" name="[Fact_Attrition].[employee_id].&amp;[259]"/>
            <x15:cachedUniqueName index="259" name="[Fact_Attrition].[employee_id].&amp;[260]"/>
            <x15:cachedUniqueName index="260" name="[Fact_Attrition].[employee_id].&amp;[261]"/>
            <x15:cachedUniqueName index="261" name="[Fact_Attrition].[employee_id].&amp;[262]"/>
            <x15:cachedUniqueName index="262" name="[Fact_Attrition].[employee_id].&amp;[263]"/>
            <x15:cachedUniqueName index="263" name="[Fact_Attrition].[employee_id].&amp;[264]"/>
            <x15:cachedUniqueName index="264" name="[Fact_Attrition].[employee_id].&amp;[265]"/>
            <x15:cachedUniqueName index="265" name="[Fact_Attrition].[employee_id].&amp;[266]"/>
            <x15:cachedUniqueName index="266" name="[Fact_Attrition].[employee_id].&amp;[267]"/>
            <x15:cachedUniqueName index="267" name="[Fact_Attrition].[employee_id].&amp;[268]"/>
            <x15:cachedUniqueName index="268" name="[Fact_Attrition].[employee_id].&amp;[269]"/>
            <x15:cachedUniqueName index="269" name="[Fact_Attrition].[employee_id].&amp;[270]"/>
            <x15:cachedUniqueName index="270" name="[Fact_Attrition].[employee_id].&amp;[271]"/>
            <x15:cachedUniqueName index="271" name="[Fact_Attrition].[employee_id].&amp;[272]"/>
            <x15:cachedUniqueName index="272" name="[Fact_Attrition].[employee_id].&amp;[273]"/>
            <x15:cachedUniqueName index="273" name="[Fact_Attrition].[employee_id].&amp;[274]"/>
            <x15:cachedUniqueName index="274" name="[Fact_Attrition].[employee_id].&amp;[275]"/>
            <x15:cachedUniqueName index="275" name="[Fact_Attrition].[employee_id].&amp;[276]"/>
            <x15:cachedUniqueName index="276" name="[Fact_Attrition].[employee_id].&amp;[277]"/>
            <x15:cachedUniqueName index="277" name="[Fact_Attrition].[employee_id].&amp;[278]"/>
            <x15:cachedUniqueName index="278" name="[Fact_Attrition].[employee_id].&amp;[279]"/>
            <x15:cachedUniqueName index="279" name="[Fact_Attrition].[employee_id].&amp;[280]"/>
            <x15:cachedUniqueName index="280" name="[Fact_Attrition].[employee_id].&amp;[281]"/>
            <x15:cachedUniqueName index="281" name="[Fact_Attrition].[employee_id].&amp;[282]"/>
            <x15:cachedUniqueName index="282" name="[Fact_Attrition].[employee_id].&amp;[283]"/>
            <x15:cachedUniqueName index="283" name="[Fact_Attrition].[employee_id].&amp;[284]"/>
            <x15:cachedUniqueName index="284" name="[Fact_Attrition].[employee_id].&amp;[285]"/>
            <x15:cachedUniqueName index="285" name="[Fact_Attrition].[employee_id].&amp;[286]"/>
            <x15:cachedUniqueName index="286" name="[Fact_Attrition].[employee_id].&amp;[287]"/>
            <x15:cachedUniqueName index="287" name="[Fact_Attrition].[employee_id].&amp;[288]"/>
            <x15:cachedUniqueName index="288" name="[Fact_Attrition].[employee_id].&amp;[289]"/>
            <x15:cachedUniqueName index="289" name="[Fact_Attrition].[employee_id].&amp;[290]"/>
            <x15:cachedUniqueName index="290" name="[Fact_Attrition].[employee_id].&amp;[291]"/>
            <x15:cachedUniqueName index="291" name="[Fact_Attrition].[employee_id].&amp;[292]"/>
            <x15:cachedUniqueName index="292" name="[Fact_Attrition].[employee_id].&amp;[293]"/>
            <x15:cachedUniqueName index="293" name="[Fact_Attrition].[employee_id].&amp;[294]"/>
            <x15:cachedUniqueName index="294" name="[Fact_Attrition].[employee_id].&amp;[295]"/>
            <x15:cachedUniqueName index="295" name="[Fact_Attrition].[employee_id].&amp;[296]"/>
            <x15:cachedUniqueName index="296" name="[Fact_Attrition].[employee_id].&amp;[297]"/>
            <x15:cachedUniqueName index="297" name="[Fact_Attrition].[employee_id].&amp;[298]"/>
            <x15:cachedUniqueName index="298" name="[Fact_Attrition].[employee_id].&amp;[299]"/>
            <x15:cachedUniqueName index="299" name="[Fact_Attrition].[employee_id].&amp;[300]"/>
            <x15:cachedUniqueName index="300" name="[Fact_Attrition].[employee_id].&amp;[301]"/>
            <x15:cachedUniqueName index="301" name="[Fact_Attrition].[employee_id].&amp;[302]"/>
            <x15:cachedUniqueName index="302" name="[Fact_Attrition].[employee_id].&amp;[303]"/>
            <x15:cachedUniqueName index="303" name="[Fact_Attrition].[employee_id].&amp;[304]"/>
            <x15:cachedUniqueName index="304" name="[Fact_Attrition].[employee_id].&amp;[305]"/>
            <x15:cachedUniqueName index="305" name="[Fact_Attrition].[employee_id].&amp;[306]"/>
            <x15:cachedUniqueName index="306" name="[Fact_Attrition].[employee_id].&amp;[307]"/>
            <x15:cachedUniqueName index="307" name="[Fact_Attrition].[employee_id].&amp;[308]"/>
            <x15:cachedUniqueName index="308" name="[Fact_Attrition].[employee_id].&amp;[309]"/>
            <x15:cachedUniqueName index="309" name="[Fact_Attrition].[employee_id].&amp;[310]"/>
            <x15:cachedUniqueName index="310" name="[Fact_Attrition].[employee_id].&amp;[311]"/>
            <x15:cachedUniqueName index="311" name="[Fact_Attrition].[employee_id].&amp;[312]"/>
            <x15:cachedUniqueName index="312" name="[Fact_Attrition].[employee_id].&amp;[313]"/>
            <x15:cachedUniqueName index="313" name="[Fact_Attrition].[employee_id].&amp;[314]"/>
            <x15:cachedUniqueName index="314" name="[Fact_Attrition].[employee_id].&amp;[315]"/>
            <x15:cachedUniqueName index="315" name="[Fact_Attrition].[employee_id].&amp;[316]"/>
            <x15:cachedUniqueName index="316" name="[Fact_Attrition].[employee_id].&amp;[317]"/>
            <x15:cachedUniqueName index="317" name="[Fact_Attrition].[employee_id].&amp;[318]"/>
            <x15:cachedUniqueName index="318" name="[Fact_Attrition].[employee_id].&amp;[319]"/>
            <x15:cachedUniqueName index="319" name="[Fact_Attrition].[employee_id].&amp;[320]"/>
            <x15:cachedUniqueName index="320" name="[Fact_Attrition].[employee_id].&amp;[321]"/>
            <x15:cachedUniqueName index="321" name="[Fact_Attrition].[employee_id].&amp;[322]"/>
            <x15:cachedUniqueName index="322" name="[Fact_Attrition].[employee_id].&amp;[323]"/>
            <x15:cachedUniqueName index="323" name="[Fact_Attrition].[employee_id].&amp;[324]"/>
            <x15:cachedUniqueName index="324" name="[Fact_Attrition].[employee_id].&amp;[325]"/>
            <x15:cachedUniqueName index="325" name="[Fact_Attrition].[employee_id].&amp;[326]"/>
            <x15:cachedUniqueName index="326" name="[Fact_Attrition].[employee_id].&amp;[327]"/>
            <x15:cachedUniqueName index="327" name="[Fact_Attrition].[employee_id].&amp;[328]"/>
            <x15:cachedUniqueName index="328" name="[Fact_Attrition].[employee_id].&amp;[329]"/>
            <x15:cachedUniqueName index="329" name="[Fact_Attrition].[employee_id].&amp;[330]"/>
            <x15:cachedUniqueName index="330" name="[Fact_Attrition].[employee_id].&amp;[331]"/>
            <x15:cachedUniqueName index="331" name="[Fact_Attrition].[employee_id].&amp;[332]"/>
            <x15:cachedUniqueName index="332" name="[Fact_Attrition].[employee_id].&amp;[333]"/>
            <x15:cachedUniqueName index="333" name="[Fact_Attrition].[employee_id].&amp;[334]"/>
            <x15:cachedUniqueName index="334" name="[Fact_Attrition].[employee_id].&amp;[335]"/>
            <x15:cachedUniqueName index="335" name="[Fact_Attrition].[employee_id].&amp;[336]"/>
            <x15:cachedUniqueName index="336" name="[Fact_Attrition].[employee_id].&amp;[337]"/>
            <x15:cachedUniqueName index="337" name="[Fact_Attrition].[employee_id].&amp;[338]"/>
            <x15:cachedUniqueName index="338" name="[Fact_Attrition].[employee_id].&amp;[339]"/>
            <x15:cachedUniqueName index="339" name="[Fact_Attrition].[employee_id].&amp;[340]"/>
            <x15:cachedUniqueName index="340" name="[Fact_Attrition].[employee_id].&amp;[341]"/>
            <x15:cachedUniqueName index="341" name="[Fact_Attrition].[employee_id].&amp;[342]"/>
            <x15:cachedUniqueName index="342" name="[Fact_Attrition].[employee_id].&amp;[343]"/>
            <x15:cachedUniqueName index="343" name="[Fact_Attrition].[employee_id].&amp;[344]"/>
            <x15:cachedUniqueName index="344" name="[Fact_Attrition].[employee_id].&amp;[345]"/>
            <x15:cachedUniqueName index="345" name="[Fact_Attrition].[employee_id].&amp;[346]"/>
            <x15:cachedUniqueName index="346" name="[Fact_Attrition].[employee_id].&amp;[347]"/>
            <x15:cachedUniqueName index="347" name="[Fact_Attrition].[employee_id].&amp;[348]"/>
            <x15:cachedUniqueName index="348" name="[Fact_Attrition].[employee_id].&amp;[349]"/>
            <x15:cachedUniqueName index="349" name="[Fact_Attrition].[employee_id].&amp;[350]"/>
            <x15:cachedUniqueName index="350" name="[Fact_Attrition].[employee_id].&amp;[351]"/>
            <x15:cachedUniqueName index="351" name="[Fact_Attrition].[employee_id].&amp;[352]"/>
            <x15:cachedUniqueName index="352" name="[Fact_Attrition].[employee_id].&amp;[353]"/>
            <x15:cachedUniqueName index="353" name="[Fact_Attrition].[employee_id].&amp;[354]"/>
            <x15:cachedUniqueName index="354" name="[Fact_Attrition].[employee_id].&amp;[355]"/>
            <x15:cachedUniqueName index="355" name="[Fact_Attrition].[employee_id].&amp;[356]"/>
            <x15:cachedUniqueName index="356" name="[Fact_Attrition].[employee_id].&amp;[357]"/>
            <x15:cachedUniqueName index="357" name="[Fact_Attrition].[employee_id].&amp;[358]"/>
            <x15:cachedUniqueName index="358" name="[Fact_Attrition].[employee_id].&amp;[359]"/>
            <x15:cachedUniqueName index="359" name="[Fact_Attrition].[employee_id].&amp;[360]"/>
            <x15:cachedUniqueName index="360" name="[Fact_Attrition].[employee_id].&amp;[361]"/>
            <x15:cachedUniqueName index="361" name="[Fact_Attrition].[employee_id].&amp;[362]"/>
            <x15:cachedUniqueName index="362" name="[Fact_Attrition].[employee_id].&amp;[363]"/>
            <x15:cachedUniqueName index="363" name="[Fact_Attrition].[employee_id].&amp;[364]"/>
            <x15:cachedUniqueName index="364" name="[Fact_Attrition].[employee_id].&amp;[365]"/>
            <x15:cachedUniqueName index="365" name="[Fact_Attrition].[employee_id].&amp;[366]"/>
            <x15:cachedUniqueName index="366" name="[Fact_Attrition].[employee_id].&amp;[367]"/>
            <x15:cachedUniqueName index="367" name="[Fact_Attrition].[employee_id].&amp;[368]"/>
            <x15:cachedUniqueName index="368" name="[Fact_Attrition].[employee_id].&amp;[369]"/>
            <x15:cachedUniqueName index="369" name="[Fact_Attrition].[employee_id].&amp;[370]"/>
            <x15:cachedUniqueName index="370" name="[Fact_Attrition].[employee_id].&amp;[371]"/>
            <x15:cachedUniqueName index="371" name="[Fact_Attrition].[employee_id].&amp;[372]"/>
            <x15:cachedUniqueName index="372" name="[Fact_Attrition].[employee_id].&amp;[373]"/>
            <x15:cachedUniqueName index="373" name="[Fact_Attrition].[employee_id].&amp;[374]"/>
            <x15:cachedUniqueName index="374" name="[Fact_Attrition].[employee_id].&amp;[375]"/>
            <x15:cachedUniqueName index="375" name="[Fact_Attrition].[employee_id].&amp;[376]"/>
            <x15:cachedUniqueName index="376" name="[Fact_Attrition].[employee_id].&amp;[377]"/>
            <x15:cachedUniqueName index="377" name="[Fact_Attrition].[employee_id].&amp;[378]"/>
            <x15:cachedUniqueName index="378" name="[Fact_Attrition].[employee_id].&amp;[379]"/>
            <x15:cachedUniqueName index="379" name="[Fact_Attrition].[employee_id].&amp;[380]"/>
            <x15:cachedUniqueName index="380" name="[Fact_Attrition].[employee_id].&amp;[381]"/>
            <x15:cachedUniqueName index="381" name="[Fact_Attrition].[employee_id].&amp;[382]"/>
            <x15:cachedUniqueName index="382" name="[Fact_Attrition].[employee_id].&amp;[383]"/>
            <x15:cachedUniqueName index="383" name="[Fact_Attrition].[employee_id].&amp;[384]"/>
            <x15:cachedUniqueName index="384" name="[Fact_Attrition].[employee_id].&amp;[385]"/>
            <x15:cachedUniqueName index="385" name="[Fact_Attrition].[employee_id].&amp;[386]"/>
            <x15:cachedUniqueName index="386" name="[Fact_Attrition].[employee_id].&amp;[387]"/>
            <x15:cachedUniqueName index="387" name="[Fact_Attrition].[employee_id].&amp;[388]"/>
            <x15:cachedUniqueName index="388" name="[Fact_Attrition].[employee_id].&amp;[389]"/>
            <x15:cachedUniqueName index="389" name="[Fact_Attrition].[employee_id].&amp;[390]"/>
            <x15:cachedUniqueName index="390" name="[Fact_Attrition].[employee_id].&amp;[391]"/>
            <x15:cachedUniqueName index="391" name="[Fact_Attrition].[employee_id].&amp;[392]"/>
            <x15:cachedUniqueName index="392" name="[Fact_Attrition].[employee_id].&amp;[393]"/>
            <x15:cachedUniqueName index="393" name="[Fact_Attrition].[employee_id].&amp;[394]"/>
            <x15:cachedUniqueName index="394" name="[Fact_Attrition].[employee_id].&amp;[395]"/>
            <x15:cachedUniqueName index="395" name="[Fact_Attrition].[employee_id].&amp;[396]"/>
            <x15:cachedUniqueName index="396" name="[Fact_Attrition].[employee_id].&amp;[397]"/>
            <x15:cachedUniqueName index="397" name="[Fact_Attrition].[employee_id].&amp;[398]"/>
            <x15:cachedUniqueName index="398" name="[Fact_Attrition].[employee_id].&amp;[399]"/>
            <x15:cachedUniqueName index="399" name="[Fact_Attrition].[employee_id].&amp;[400]"/>
            <x15:cachedUniqueName index="400" name="[Fact_Attrition].[employee_id].&amp;[401]"/>
            <x15:cachedUniqueName index="401" name="[Fact_Attrition].[employee_id].&amp;[402]"/>
            <x15:cachedUniqueName index="402" name="[Fact_Attrition].[employee_id].&amp;[403]"/>
            <x15:cachedUniqueName index="403" name="[Fact_Attrition].[employee_id].&amp;[404]"/>
            <x15:cachedUniqueName index="404" name="[Fact_Attrition].[employee_id].&amp;[405]"/>
            <x15:cachedUniqueName index="405" name="[Fact_Attrition].[employee_id].&amp;[406]"/>
            <x15:cachedUniqueName index="406" name="[Fact_Attrition].[employee_id].&amp;[407]"/>
            <x15:cachedUniqueName index="407" name="[Fact_Attrition].[employee_id].&amp;[408]"/>
            <x15:cachedUniqueName index="408" name="[Fact_Attrition].[employee_id].&amp;[409]"/>
            <x15:cachedUniqueName index="409" name="[Fact_Attrition].[employee_id].&amp;[410]"/>
            <x15:cachedUniqueName index="410" name="[Fact_Attrition].[employee_id].&amp;[411]"/>
            <x15:cachedUniqueName index="411" name="[Fact_Attrition].[employee_id].&amp;[412]"/>
            <x15:cachedUniqueName index="412" name="[Fact_Attrition].[employee_id].&amp;[413]"/>
            <x15:cachedUniqueName index="413" name="[Fact_Attrition].[employee_id].&amp;[414]"/>
            <x15:cachedUniqueName index="414" name="[Fact_Attrition].[employee_id].&amp;[415]"/>
            <x15:cachedUniqueName index="415" name="[Fact_Attrition].[employee_id].&amp;[416]"/>
            <x15:cachedUniqueName index="416" name="[Fact_Attrition].[employee_id].&amp;[417]"/>
            <x15:cachedUniqueName index="417" name="[Fact_Attrition].[employee_id].&amp;[418]"/>
            <x15:cachedUniqueName index="418" name="[Fact_Attrition].[employee_id].&amp;[419]"/>
            <x15:cachedUniqueName index="419" name="[Fact_Attrition].[employee_id].&amp;[420]"/>
            <x15:cachedUniqueName index="420" name="[Fact_Attrition].[employee_id].&amp;[421]"/>
            <x15:cachedUniqueName index="421" name="[Fact_Attrition].[employee_id].&amp;[422]"/>
            <x15:cachedUniqueName index="422" name="[Fact_Attrition].[employee_id].&amp;[423]"/>
            <x15:cachedUniqueName index="423" name="[Fact_Attrition].[employee_id].&amp;[424]"/>
            <x15:cachedUniqueName index="424" name="[Fact_Attrition].[employee_id].&amp;[425]"/>
            <x15:cachedUniqueName index="425" name="[Fact_Attrition].[employee_id].&amp;[426]"/>
            <x15:cachedUniqueName index="426" name="[Fact_Attrition].[employee_id].&amp;[427]"/>
            <x15:cachedUniqueName index="427" name="[Fact_Attrition].[employee_id].&amp;[428]"/>
            <x15:cachedUniqueName index="428" name="[Fact_Attrition].[employee_id].&amp;[429]"/>
            <x15:cachedUniqueName index="429" name="[Fact_Attrition].[employee_id].&amp;[430]"/>
            <x15:cachedUniqueName index="430" name="[Fact_Attrition].[employee_id].&amp;[431]"/>
            <x15:cachedUniqueName index="431" name="[Fact_Attrition].[employee_id].&amp;[432]"/>
            <x15:cachedUniqueName index="432" name="[Fact_Attrition].[employee_id].&amp;[433]"/>
            <x15:cachedUniqueName index="433" name="[Fact_Attrition].[employee_id].&amp;[434]"/>
            <x15:cachedUniqueName index="434" name="[Fact_Attrition].[employee_id].&amp;[435]"/>
            <x15:cachedUniqueName index="435" name="[Fact_Attrition].[employee_id].&amp;[436]"/>
            <x15:cachedUniqueName index="436" name="[Fact_Attrition].[employee_id].&amp;[437]"/>
            <x15:cachedUniqueName index="437" name="[Fact_Attrition].[employee_id].&amp;[438]"/>
            <x15:cachedUniqueName index="438" name="[Fact_Attrition].[employee_id].&amp;[439]"/>
            <x15:cachedUniqueName index="439" name="[Fact_Attrition].[employee_id].&amp;[440]"/>
            <x15:cachedUniqueName index="440" name="[Fact_Attrition].[employee_id].&amp;[441]"/>
            <x15:cachedUniqueName index="441" name="[Fact_Attrition].[employee_id].&amp;[442]"/>
            <x15:cachedUniqueName index="442" name="[Fact_Attrition].[employee_id].&amp;[443]"/>
            <x15:cachedUniqueName index="443" name="[Fact_Attrition].[employee_id].&amp;[444]"/>
            <x15:cachedUniqueName index="444" name="[Fact_Attrition].[employee_id].&amp;[445]"/>
            <x15:cachedUniqueName index="445" name="[Fact_Attrition].[employee_id].&amp;[446]"/>
            <x15:cachedUniqueName index="446" name="[Fact_Attrition].[employee_id].&amp;[447]"/>
            <x15:cachedUniqueName index="447" name="[Fact_Attrition].[employee_id].&amp;[448]"/>
            <x15:cachedUniqueName index="448" name="[Fact_Attrition].[employee_id].&amp;[449]"/>
            <x15:cachedUniqueName index="449" name="[Fact_Attrition].[employee_id].&amp;[450]"/>
            <x15:cachedUniqueName index="450" name="[Fact_Attrition].[employee_id].&amp;[451]"/>
            <x15:cachedUniqueName index="451" name="[Fact_Attrition].[employee_id].&amp;[452]"/>
            <x15:cachedUniqueName index="452" name="[Fact_Attrition].[employee_id].&amp;[453]"/>
            <x15:cachedUniqueName index="453" name="[Fact_Attrition].[employee_id].&amp;[454]"/>
            <x15:cachedUniqueName index="454" name="[Fact_Attrition].[employee_id].&amp;[455]"/>
            <x15:cachedUniqueName index="455" name="[Fact_Attrition].[employee_id].&amp;[456]"/>
            <x15:cachedUniqueName index="456" name="[Fact_Attrition].[employee_id].&amp;[457]"/>
            <x15:cachedUniqueName index="457" name="[Fact_Attrition].[employee_id].&amp;[458]"/>
            <x15:cachedUniqueName index="458" name="[Fact_Attrition].[employee_id].&amp;[459]"/>
            <x15:cachedUniqueName index="459" name="[Fact_Attrition].[employee_id].&amp;[460]"/>
            <x15:cachedUniqueName index="460" name="[Fact_Attrition].[employee_id].&amp;[461]"/>
            <x15:cachedUniqueName index="461" name="[Fact_Attrition].[employee_id].&amp;[462]"/>
            <x15:cachedUniqueName index="462" name="[Fact_Attrition].[employee_id].&amp;[463]"/>
            <x15:cachedUniqueName index="463" name="[Fact_Attrition].[employee_id].&amp;[464]"/>
            <x15:cachedUniqueName index="464" name="[Fact_Attrition].[employee_id].&amp;[465]"/>
            <x15:cachedUniqueName index="465" name="[Fact_Attrition].[employee_id].&amp;[466]"/>
            <x15:cachedUniqueName index="466" name="[Fact_Attrition].[employee_id].&amp;[467]"/>
            <x15:cachedUniqueName index="467" name="[Fact_Attrition].[employee_id].&amp;[468]"/>
            <x15:cachedUniqueName index="468" name="[Fact_Attrition].[employee_id].&amp;[469]"/>
            <x15:cachedUniqueName index="469" name="[Fact_Attrition].[employee_id].&amp;[470]"/>
            <x15:cachedUniqueName index="470" name="[Fact_Attrition].[employee_id].&amp;[471]"/>
            <x15:cachedUniqueName index="471" name="[Fact_Attrition].[employee_id].&amp;[472]"/>
            <x15:cachedUniqueName index="472" name="[Fact_Attrition].[employee_id].&amp;[473]"/>
            <x15:cachedUniqueName index="473" name="[Fact_Attrition].[employee_id].&amp;[474]"/>
            <x15:cachedUniqueName index="474" name="[Fact_Attrition].[employee_id].&amp;[475]"/>
            <x15:cachedUniqueName index="475" name="[Fact_Attrition].[employee_id].&amp;[476]"/>
            <x15:cachedUniqueName index="476" name="[Fact_Attrition].[employee_id].&amp;[477]"/>
            <x15:cachedUniqueName index="477" name="[Fact_Attrition].[employee_id].&amp;[478]"/>
            <x15:cachedUniqueName index="478" name="[Fact_Attrition].[employee_id].&amp;[479]"/>
            <x15:cachedUniqueName index="479" name="[Fact_Attrition].[employee_id].&amp;[480]"/>
            <x15:cachedUniqueName index="480" name="[Fact_Attrition].[employee_id].&amp;[481]"/>
            <x15:cachedUniqueName index="481" name="[Fact_Attrition].[employee_id].&amp;[482]"/>
            <x15:cachedUniqueName index="482" name="[Fact_Attrition].[employee_id].&amp;[483]"/>
            <x15:cachedUniqueName index="483" name="[Fact_Attrition].[employee_id].&amp;[484]"/>
            <x15:cachedUniqueName index="484" name="[Fact_Attrition].[employee_id].&amp;[485]"/>
            <x15:cachedUniqueName index="485" name="[Fact_Attrition].[employee_id].&amp;[486]"/>
            <x15:cachedUniqueName index="486" name="[Fact_Attrition].[employee_id].&amp;[487]"/>
            <x15:cachedUniqueName index="487" name="[Fact_Attrition].[employee_id].&amp;[488]"/>
            <x15:cachedUniqueName index="488" name="[Fact_Attrition].[employee_id].&amp;[489]"/>
            <x15:cachedUniqueName index="489" name="[Fact_Attrition].[employee_id].&amp;[490]"/>
            <x15:cachedUniqueName index="490" name="[Fact_Attrition].[employee_id].&amp;[491]"/>
            <x15:cachedUniqueName index="491" name="[Fact_Attrition].[employee_id].&amp;[492]"/>
            <x15:cachedUniqueName index="492" name="[Fact_Attrition].[employee_id].&amp;[493]"/>
            <x15:cachedUniqueName index="493" name="[Fact_Attrition].[employee_id].&amp;[494]"/>
            <x15:cachedUniqueName index="494" name="[Fact_Attrition].[employee_id].&amp;[495]"/>
            <x15:cachedUniqueName index="495" name="[Fact_Attrition].[employee_id].&amp;[496]"/>
            <x15:cachedUniqueName index="496" name="[Fact_Attrition].[employee_id].&amp;[497]"/>
            <x15:cachedUniqueName index="497" name="[Fact_Attrition].[employee_id].&amp;[498]"/>
            <x15:cachedUniqueName index="498" name="[Fact_Attrition].[employee_id].&amp;[499]"/>
            <x15:cachedUniqueName index="499" name="[Fact_Attrition].[employee_id].&amp;[500]"/>
            <x15:cachedUniqueName index="500" name="[Fact_Attrition].[employee_id].&amp;[501]"/>
            <x15:cachedUniqueName index="501" name="[Fact_Attrition].[employee_id].&amp;[502]"/>
            <x15:cachedUniqueName index="502" name="[Fact_Attrition].[employee_id].&amp;[503]"/>
            <x15:cachedUniqueName index="503" name="[Fact_Attrition].[employee_id].&amp;[504]"/>
            <x15:cachedUniqueName index="504" name="[Fact_Attrition].[employee_id].&amp;[505]"/>
            <x15:cachedUniqueName index="505" name="[Fact_Attrition].[employee_id].&amp;[506]"/>
            <x15:cachedUniqueName index="506" name="[Fact_Attrition].[employee_id].&amp;[507]"/>
            <x15:cachedUniqueName index="507" name="[Fact_Attrition].[employee_id].&amp;[508]"/>
            <x15:cachedUniqueName index="508" name="[Fact_Attrition].[employee_id].&amp;[509]"/>
            <x15:cachedUniqueName index="509" name="[Fact_Attrition].[employee_id].&amp;[510]"/>
            <x15:cachedUniqueName index="510" name="[Fact_Attrition].[employee_id].&amp;[511]"/>
            <x15:cachedUniqueName index="511" name="[Fact_Attrition].[employee_id].&amp;[512]"/>
            <x15:cachedUniqueName index="512" name="[Fact_Attrition].[employee_id].&amp;[513]"/>
            <x15:cachedUniqueName index="513" name="[Fact_Attrition].[employee_id].&amp;[514]"/>
            <x15:cachedUniqueName index="514" name="[Fact_Attrition].[employee_id].&amp;[515]"/>
            <x15:cachedUniqueName index="515" name="[Fact_Attrition].[employee_id].&amp;[516]"/>
            <x15:cachedUniqueName index="516" name="[Fact_Attrition].[employee_id].&amp;[517]"/>
            <x15:cachedUniqueName index="517" name="[Fact_Attrition].[employee_id].&amp;[518]"/>
            <x15:cachedUniqueName index="518" name="[Fact_Attrition].[employee_id].&amp;[519]"/>
            <x15:cachedUniqueName index="519" name="[Fact_Attrition].[employee_id].&amp;[520]"/>
            <x15:cachedUniqueName index="520" name="[Fact_Attrition].[employee_id].&amp;[521]"/>
            <x15:cachedUniqueName index="521" name="[Fact_Attrition].[employee_id].&amp;[522]"/>
            <x15:cachedUniqueName index="522" name="[Fact_Attrition].[employee_id].&amp;[523]"/>
            <x15:cachedUniqueName index="523" name="[Fact_Attrition].[employee_id].&amp;[524]"/>
            <x15:cachedUniqueName index="524" name="[Fact_Attrition].[employee_id].&amp;[525]"/>
            <x15:cachedUniqueName index="525" name="[Fact_Attrition].[employee_id].&amp;[526]"/>
            <x15:cachedUniqueName index="526" name="[Fact_Attrition].[employee_id].&amp;[527]"/>
            <x15:cachedUniqueName index="527" name="[Fact_Attrition].[employee_id].&amp;[528]"/>
            <x15:cachedUniqueName index="528" name="[Fact_Attrition].[employee_id].&amp;[529]"/>
            <x15:cachedUniqueName index="529" name="[Fact_Attrition].[employee_id].&amp;[530]"/>
            <x15:cachedUniqueName index="530" name="[Fact_Attrition].[employee_id].&amp;[531]"/>
            <x15:cachedUniqueName index="531" name="[Fact_Attrition].[employee_id].&amp;[532]"/>
            <x15:cachedUniqueName index="532" name="[Fact_Attrition].[employee_id].&amp;[533]"/>
            <x15:cachedUniqueName index="533" name="[Fact_Attrition].[employee_id].&amp;[534]"/>
            <x15:cachedUniqueName index="534" name="[Fact_Attrition].[employee_id].&amp;[535]"/>
            <x15:cachedUniqueName index="535" name="[Fact_Attrition].[employee_id].&amp;[536]"/>
            <x15:cachedUniqueName index="536" name="[Fact_Attrition].[employee_id].&amp;[537]"/>
            <x15:cachedUniqueName index="537" name="[Fact_Attrition].[employee_id].&amp;[538]"/>
            <x15:cachedUniqueName index="538" name="[Fact_Attrition].[employee_id].&amp;[539]"/>
            <x15:cachedUniqueName index="539" name="[Fact_Attrition].[employee_id].&amp;[540]"/>
            <x15:cachedUniqueName index="540" name="[Fact_Attrition].[employee_id].&amp;[541]"/>
            <x15:cachedUniqueName index="541" name="[Fact_Attrition].[employee_id].&amp;[542]"/>
            <x15:cachedUniqueName index="542" name="[Fact_Attrition].[employee_id].&amp;[543]"/>
            <x15:cachedUniqueName index="543" name="[Fact_Attrition].[employee_id].&amp;[544]"/>
            <x15:cachedUniqueName index="544" name="[Fact_Attrition].[employee_id].&amp;[545]"/>
            <x15:cachedUniqueName index="545" name="[Fact_Attrition].[employee_id].&amp;[546]"/>
            <x15:cachedUniqueName index="546" name="[Fact_Attrition].[employee_id].&amp;[547]"/>
            <x15:cachedUniqueName index="547" name="[Fact_Attrition].[employee_id].&amp;[548]"/>
            <x15:cachedUniqueName index="548" name="[Fact_Attrition].[employee_id].&amp;[549]"/>
            <x15:cachedUniqueName index="549" name="[Fact_Attrition].[employee_id].&amp;[550]"/>
            <x15:cachedUniqueName index="550" name="[Fact_Attrition].[employee_id].&amp;[551]"/>
            <x15:cachedUniqueName index="551" name="[Fact_Attrition].[employee_id].&amp;[552]"/>
            <x15:cachedUniqueName index="552" name="[Fact_Attrition].[employee_id].&amp;[553]"/>
            <x15:cachedUniqueName index="553" name="[Fact_Attrition].[employee_id].&amp;[554]"/>
            <x15:cachedUniqueName index="554" name="[Fact_Attrition].[employee_id].&amp;[555]"/>
            <x15:cachedUniqueName index="555" name="[Fact_Attrition].[employee_id].&amp;[556]"/>
            <x15:cachedUniqueName index="556" name="[Fact_Attrition].[employee_id].&amp;[557]"/>
            <x15:cachedUniqueName index="557" name="[Fact_Attrition].[employee_id].&amp;[558]"/>
            <x15:cachedUniqueName index="558" name="[Fact_Attrition].[employee_id].&amp;[559]"/>
            <x15:cachedUniqueName index="559" name="[Fact_Attrition].[employee_id].&amp;[560]"/>
            <x15:cachedUniqueName index="560" name="[Fact_Attrition].[employee_id].&amp;[561]"/>
            <x15:cachedUniqueName index="561" name="[Fact_Attrition].[employee_id].&amp;[562]"/>
            <x15:cachedUniqueName index="562" name="[Fact_Attrition].[employee_id].&amp;[563]"/>
            <x15:cachedUniqueName index="563" name="[Fact_Attrition].[employee_id].&amp;[564]"/>
            <x15:cachedUniqueName index="564" name="[Fact_Attrition].[employee_id].&amp;[565]"/>
            <x15:cachedUniqueName index="565" name="[Fact_Attrition].[employee_id].&amp;[566]"/>
            <x15:cachedUniqueName index="566" name="[Fact_Attrition].[employee_id].&amp;[567]"/>
            <x15:cachedUniqueName index="567" name="[Fact_Attrition].[employee_id].&amp;[568]"/>
            <x15:cachedUniqueName index="568" name="[Fact_Attrition].[employee_id].&amp;[569]"/>
            <x15:cachedUniqueName index="569" name="[Fact_Attrition].[employee_id].&amp;[570]"/>
            <x15:cachedUniqueName index="570" name="[Fact_Attrition].[employee_id].&amp;[571]"/>
            <x15:cachedUniqueName index="571" name="[Fact_Attrition].[employee_id].&amp;[572]"/>
            <x15:cachedUniqueName index="572" name="[Fact_Attrition].[employee_id].&amp;[573]"/>
            <x15:cachedUniqueName index="573" name="[Fact_Attrition].[employee_id].&amp;[574]"/>
            <x15:cachedUniqueName index="574" name="[Fact_Attrition].[employee_id].&amp;[575]"/>
            <x15:cachedUniqueName index="575" name="[Fact_Attrition].[employee_id].&amp;[576]"/>
            <x15:cachedUniqueName index="576" name="[Fact_Attrition].[employee_id].&amp;[577]"/>
            <x15:cachedUniqueName index="577" name="[Fact_Attrition].[employee_id].&amp;[578]"/>
            <x15:cachedUniqueName index="578" name="[Fact_Attrition].[employee_id].&amp;[579]"/>
            <x15:cachedUniqueName index="579" name="[Fact_Attrition].[employee_id].&amp;[580]"/>
            <x15:cachedUniqueName index="580" name="[Fact_Attrition].[employee_id].&amp;[581]"/>
            <x15:cachedUniqueName index="581" name="[Fact_Attrition].[employee_id].&amp;[582]"/>
            <x15:cachedUniqueName index="582" name="[Fact_Attrition].[employee_id].&amp;[583]"/>
            <x15:cachedUniqueName index="583" name="[Fact_Attrition].[employee_id].&amp;[584]"/>
            <x15:cachedUniqueName index="584" name="[Fact_Attrition].[employee_id].&amp;[585]"/>
            <x15:cachedUniqueName index="585" name="[Fact_Attrition].[employee_id].&amp;[586]"/>
            <x15:cachedUniqueName index="586" name="[Fact_Attrition].[employee_id].&amp;[587]"/>
            <x15:cachedUniqueName index="587" name="[Fact_Attrition].[employee_id].&amp;[588]"/>
            <x15:cachedUniqueName index="588" name="[Fact_Attrition].[employee_id].&amp;[589]"/>
            <x15:cachedUniqueName index="589" name="[Fact_Attrition].[employee_id].&amp;[590]"/>
            <x15:cachedUniqueName index="590" name="[Fact_Attrition].[employee_id].&amp;[591]"/>
            <x15:cachedUniqueName index="591" name="[Fact_Attrition].[employee_id].&amp;[592]"/>
            <x15:cachedUniqueName index="592" name="[Fact_Attrition].[employee_id].&amp;[593]"/>
            <x15:cachedUniqueName index="593" name="[Fact_Attrition].[employee_id].&amp;[594]"/>
            <x15:cachedUniqueName index="594" name="[Fact_Attrition].[employee_id].&amp;[595]"/>
            <x15:cachedUniqueName index="595" name="[Fact_Attrition].[employee_id].&amp;[596]"/>
            <x15:cachedUniqueName index="596" name="[Fact_Attrition].[employee_id].&amp;[597]"/>
            <x15:cachedUniqueName index="597" name="[Fact_Attrition].[employee_id].&amp;[598]"/>
            <x15:cachedUniqueName index="598" name="[Fact_Attrition].[employee_id].&amp;[599]"/>
            <x15:cachedUniqueName index="599" name="[Fact_Attrition].[employee_id].&amp;[600]"/>
            <x15:cachedUniqueName index="600" name="[Fact_Attrition].[employee_id].&amp;[601]"/>
            <x15:cachedUniqueName index="601" name="[Fact_Attrition].[employee_id].&amp;[602]"/>
            <x15:cachedUniqueName index="602" name="[Fact_Attrition].[employee_id].&amp;[603]"/>
            <x15:cachedUniqueName index="603" name="[Fact_Attrition].[employee_id].&amp;[604]"/>
            <x15:cachedUniqueName index="604" name="[Fact_Attrition].[employee_id].&amp;[605]"/>
            <x15:cachedUniqueName index="605" name="[Fact_Attrition].[employee_id].&amp;[606]"/>
            <x15:cachedUniqueName index="606" name="[Fact_Attrition].[employee_id].&amp;[607]"/>
            <x15:cachedUniqueName index="607" name="[Fact_Attrition].[employee_id].&amp;[608]"/>
            <x15:cachedUniqueName index="608" name="[Fact_Attrition].[employee_id].&amp;[609]"/>
            <x15:cachedUniqueName index="609" name="[Fact_Attrition].[employee_id].&amp;[610]"/>
            <x15:cachedUniqueName index="610" name="[Fact_Attrition].[employee_id].&amp;[611]"/>
            <x15:cachedUniqueName index="611" name="[Fact_Attrition].[employee_id].&amp;[612]"/>
            <x15:cachedUniqueName index="612" name="[Fact_Attrition].[employee_id].&amp;[613]"/>
            <x15:cachedUniqueName index="613" name="[Fact_Attrition].[employee_id].&amp;[614]"/>
            <x15:cachedUniqueName index="614" name="[Fact_Attrition].[employee_id].&amp;[615]"/>
            <x15:cachedUniqueName index="615" name="[Fact_Attrition].[employee_id].&amp;[616]"/>
            <x15:cachedUniqueName index="616" name="[Fact_Attrition].[employee_id].&amp;[617]"/>
            <x15:cachedUniqueName index="617" name="[Fact_Attrition].[employee_id].&amp;[618]"/>
            <x15:cachedUniqueName index="618" name="[Fact_Attrition].[employee_id].&amp;[619]"/>
            <x15:cachedUniqueName index="619" name="[Fact_Attrition].[employee_id].&amp;[620]"/>
            <x15:cachedUniqueName index="620" name="[Fact_Attrition].[employee_id].&amp;[621]"/>
            <x15:cachedUniqueName index="621" name="[Fact_Attrition].[employee_id].&amp;[622]"/>
            <x15:cachedUniqueName index="622" name="[Fact_Attrition].[employee_id].&amp;[623]"/>
            <x15:cachedUniqueName index="623" name="[Fact_Attrition].[employee_id].&amp;[624]"/>
            <x15:cachedUniqueName index="624" name="[Fact_Attrition].[employee_id].&amp;[625]"/>
            <x15:cachedUniqueName index="625" name="[Fact_Attrition].[employee_id].&amp;[626]"/>
            <x15:cachedUniqueName index="626" name="[Fact_Attrition].[employee_id].&amp;[627]"/>
            <x15:cachedUniqueName index="627" name="[Fact_Attrition].[employee_id].&amp;[628]"/>
            <x15:cachedUniqueName index="628" name="[Fact_Attrition].[employee_id].&amp;[629]"/>
            <x15:cachedUniqueName index="629" name="[Fact_Attrition].[employee_id].&amp;[630]"/>
            <x15:cachedUniqueName index="630" name="[Fact_Attrition].[employee_id].&amp;[631]"/>
            <x15:cachedUniqueName index="631" name="[Fact_Attrition].[employee_id].&amp;[632]"/>
            <x15:cachedUniqueName index="632" name="[Fact_Attrition].[employee_id].&amp;[633]"/>
            <x15:cachedUniqueName index="633" name="[Fact_Attrition].[employee_id].&amp;[634]"/>
            <x15:cachedUniqueName index="634" name="[Fact_Attrition].[employee_id].&amp;[635]"/>
            <x15:cachedUniqueName index="635" name="[Fact_Attrition].[employee_id].&amp;[636]"/>
            <x15:cachedUniqueName index="636" name="[Fact_Attrition].[employee_id].&amp;[637]"/>
            <x15:cachedUniqueName index="637" name="[Fact_Attrition].[employee_id].&amp;[638]"/>
            <x15:cachedUniqueName index="638" name="[Fact_Attrition].[employee_id].&amp;[639]"/>
            <x15:cachedUniqueName index="639" name="[Fact_Attrition].[employee_id].&amp;[640]"/>
            <x15:cachedUniqueName index="640" name="[Fact_Attrition].[employee_id].&amp;[641]"/>
            <x15:cachedUniqueName index="641" name="[Fact_Attrition].[employee_id].&amp;[642]"/>
            <x15:cachedUniqueName index="642" name="[Fact_Attrition].[employee_id].&amp;[643]"/>
            <x15:cachedUniqueName index="643" name="[Fact_Attrition].[employee_id].&amp;[644]"/>
            <x15:cachedUniqueName index="644" name="[Fact_Attrition].[employee_id].&amp;[645]"/>
            <x15:cachedUniqueName index="645" name="[Fact_Attrition].[employee_id].&amp;[646]"/>
            <x15:cachedUniqueName index="646" name="[Fact_Attrition].[employee_id].&amp;[647]"/>
            <x15:cachedUniqueName index="647" name="[Fact_Attrition].[employee_id].&amp;[648]"/>
            <x15:cachedUniqueName index="648" name="[Fact_Attrition].[employee_id].&amp;[649]"/>
            <x15:cachedUniqueName index="649" name="[Fact_Attrition].[employee_id].&amp;[650]"/>
            <x15:cachedUniqueName index="650" name="[Fact_Attrition].[employee_id].&amp;[651]"/>
            <x15:cachedUniqueName index="651" name="[Fact_Attrition].[employee_id].&amp;[652]"/>
            <x15:cachedUniqueName index="652" name="[Fact_Attrition].[employee_id].&amp;[653]"/>
            <x15:cachedUniqueName index="653" name="[Fact_Attrition].[employee_id].&amp;[654]"/>
            <x15:cachedUniqueName index="654" name="[Fact_Attrition].[employee_id].&amp;[655]"/>
            <x15:cachedUniqueName index="655" name="[Fact_Attrition].[employee_id].&amp;[656]"/>
            <x15:cachedUniqueName index="656" name="[Fact_Attrition].[employee_id].&amp;[657]"/>
            <x15:cachedUniqueName index="657" name="[Fact_Attrition].[employee_id].&amp;[658]"/>
            <x15:cachedUniqueName index="658" name="[Fact_Attrition].[employee_id].&amp;[659]"/>
            <x15:cachedUniqueName index="659" name="[Fact_Attrition].[employee_id].&amp;[660]"/>
            <x15:cachedUniqueName index="660" name="[Fact_Attrition].[employee_id].&amp;[661]"/>
            <x15:cachedUniqueName index="661" name="[Fact_Attrition].[employee_id].&amp;[662]"/>
            <x15:cachedUniqueName index="662" name="[Fact_Attrition].[employee_id].&amp;[663]"/>
            <x15:cachedUniqueName index="663" name="[Fact_Attrition].[employee_id].&amp;[664]"/>
            <x15:cachedUniqueName index="664" name="[Fact_Attrition].[employee_id].&amp;[665]"/>
            <x15:cachedUniqueName index="665" name="[Fact_Attrition].[employee_id].&amp;[666]"/>
            <x15:cachedUniqueName index="666" name="[Fact_Attrition].[employee_id].&amp;[667]"/>
            <x15:cachedUniqueName index="667" name="[Fact_Attrition].[employee_id].&amp;[668]"/>
            <x15:cachedUniqueName index="668" name="[Fact_Attrition].[employee_id].&amp;[669]"/>
            <x15:cachedUniqueName index="669" name="[Fact_Attrition].[employee_id].&amp;[670]"/>
            <x15:cachedUniqueName index="670" name="[Fact_Attrition].[employee_id].&amp;[671]"/>
            <x15:cachedUniqueName index="671" name="[Fact_Attrition].[employee_id].&amp;[672]"/>
            <x15:cachedUniqueName index="672" name="[Fact_Attrition].[employee_id].&amp;[673]"/>
            <x15:cachedUniqueName index="673" name="[Fact_Attrition].[employee_id].&amp;[674]"/>
            <x15:cachedUniqueName index="674" name="[Fact_Attrition].[employee_id].&amp;[675]"/>
            <x15:cachedUniqueName index="675" name="[Fact_Attrition].[employee_id].&amp;[676]"/>
            <x15:cachedUniqueName index="676" name="[Fact_Attrition].[employee_id].&amp;[677]"/>
            <x15:cachedUniqueName index="677" name="[Fact_Attrition].[employee_id].&amp;[678]"/>
            <x15:cachedUniqueName index="678" name="[Fact_Attrition].[employee_id].&amp;[679]"/>
            <x15:cachedUniqueName index="679" name="[Fact_Attrition].[employee_id].&amp;[680]"/>
            <x15:cachedUniqueName index="680" name="[Fact_Attrition].[employee_id].&amp;[681]"/>
            <x15:cachedUniqueName index="681" name="[Fact_Attrition].[employee_id].&amp;[682]"/>
            <x15:cachedUniqueName index="682" name="[Fact_Attrition].[employee_id].&amp;[683]"/>
            <x15:cachedUniqueName index="683" name="[Fact_Attrition].[employee_id].&amp;[684]"/>
            <x15:cachedUniqueName index="684" name="[Fact_Attrition].[employee_id].&amp;[685]"/>
            <x15:cachedUniqueName index="685" name="[Fact_Attrition].[employee_id].&amp;[686]"/>
            <x15:cachedUniqueName index="686" name="[Fact_Attrition].[employee_id].&amp;[687]"/>
            <x15:cachedUniqueName index="687" name="[Fact_Attrition].[employee_id].&amp;[688]"/>
            <x15:cachedUniqueName index="688" name="[Fact_Attrition].[employee_id].&amp;[689]"/>
            <x15:cachedUniqueName index="689" name="[Fact_Attrition].[employee_id].&amp;[690]"/>
            <x15:cachedUniqueName index="690" name="[Fact_Attrition].[employee_id].&amp;[691]"/>
            <x15:cachedUniqueName index="691" name="[Fact_Attrition].[employee_id].&amp;[692]"/>
            <x15:cachedUniqueName index="692" name="[Fact_Attrition].[employee_id].&amp;[693]"/>
            <x15:cachedUniqueName index="693" name="[Fact_Attrition].[employee_id].&amp;[694]"/>
            <x15:cachedUniqueName index="694" name="[Fact_Attrition].[employee_id].&amp;[695]"/>
            <x15:cachedUniqueName index="695" name="[Fact_Attrition].[employee_id].&amp;[696]"/>
            <x15:cachedUniqueName index="696" name="[Fact_Attrition].[employee_id].&amp;[697]"/>
            <x15:cachedUniqueName index="697" name="[Fact_Attrition].[employee_id].&amp;[698]"/>
            <x15:cachedUniqueName index="698" name="[Fact_Attrition].[employee_id].&amp;[699]"/>
            <x15:cachedUniqueName index="699" name="[Fact_Attrition].[employee_id].&amp;[700]"/>
            <x15:cachedUniqueName index="700" name="[Fact_Attrition].[employee_id].&amp;[701]"/>
            <x15:cachedUniqueName index="701" name="[Fact_Attrition].[employee_id].&amp;[702]"/>
            <x15:cachedUniqueName index="702" name="[Fact_Attrition].[employee_id].&amp;[703]"/>
            <x15:cachedUniqueName index="703" name="[Fact_Attrition].[employee_id].&amp;[704]"/>
            <x15:cachedUniqueName index="704" name="[Fact_Attrition].[employee_id].&amp;[705]"/>
            <x15:cachedUniqueName index="705" name="[Fact_Attrition].[employee_id].&amp;[706]"/>
            <x15:cachedUniqueName index="706" name="[Fact_Attrition].[employee_id].&amp;[707]"/>
            <x15:cachedUniqueName index="707" name="[Fact_Attrition].[employee_id].&amp;[708]"/>
            <x15:cachedUniqueName index="708" name="[Fact_Attrition].[employee_id].&amp;[709]"/>
            <x15:cachedUniqueName index="709" name="[Fact_Attrition].[employee_id].&amp;[710]"/>
            <x15:cachedUniqueName index="710" name="[Fact_Attrition].[employee_id].&amp;[711]"/>
            <x15:cachedUniqueName index="711" name="[Fact_Attrition].[employee_id].&amp;[712]"/>
            <x15:cachedUniqueName index="712" name="[Fact_Attrition].[employee_id].&amp;[713]"/>
            <x15:cachedUniqueName index="713" name="[Fact_Attrition].[employee_id].&amp;[714]"/>
            <x15:cachedUniqueName index="714" name="[Fact_Attrition].[employee_id].&amp;[715]"/>
            <x15:cachedUniqueName index="715" name="[Fact_Attrition].[employee_id].&amp;[716]"/>
            <x15:cachedUniqueName index="716" name="[Fact_Attrition].[employee_id].&amp;[717]"/>
            <x15:cachedUniqueName index="717" name="[Fact_Attrition].[employee_id].&amp;[718]"/>
            <x15:cachedUniqueName index="718" name="[Fact_Attrition].[employee_id].&amp;[719]"/>
            <x15:cachedUniqueName index="719" name="[Fact_Attrition].[employee_id].&amp;[720]"/>
            <x15:cachedUniqueName index="720" name="[Fact_Attrition].[employee_id].&amp;[721]"/>
            <x15:cachedUniqueName index="721" name="[Fact_Attrition].[employee_id].&amp;[722]"/>
            <x15:cachedUniqueName index="722" name="[Fact_Attrition].[employee_id].&amp;[723]"/>
            <x15:cachedUniqueName index="723" name="[Fact_Attrition].[employee_id].&amp;[724]"/>
            <x15:cachedUniqueName index="724" name="[Fact_Attrition].[employee_id].&amp;[725]"/>
            <x15:cachedUniqueName index="725" name="[Fact_Attrition].[employee_id].&amp;[726]"/>
            <x15:cachedUniqueName index="726" name="[Fact_Attrition].[employee_id].&amp;[727]"/>
            <x15:cachedUniqueName index="727" name="[Fact_Attrition].[employee_id].&amp;[728]"/>
            <x15:cachedUniqueName index="728" name="[Fact_Attrition].[employee_id].&amp;[729]"/>
            <x15:cachedUniqueName index="729" name="[Fact_Attrition].[employee_id].&amp;[730]"/>
            <x15:cachedUniqueName index="730" name="[Fact_Attrition].[employee_id].&amp;[731]"/>
            <x15:cachedUniqueName index="731" name="[Fact_Attrition].[employee_id].&amp;[732]"/>
            <x15:cachedUniqueName index="732" name="[Fact_Attrition].[employee_id].&amp;[733]"/>
            <x15:cachedUniqueName index="733" name="[Fact_Attrition].[employee_id].&amp;[734]"/>
            <x15:cachedUniqueName index="734" name="[Fact_Attrition].[employee_id].&amp;[735]"/>
            <x15:cachedUniqueName index="735" name="[Fact_Attrition].[employee_id].&amp;[736]"/>
            <x15:cachedUniqueName index="736" name="[Fact_Attrition].[employee_id].&amp;[737]"/>
            <x15:cachedUniqueName index="737" name="[Fact_Attrition].[employee_id].&amp;[738]"/>
            <x15:cachedUniqueName index="738" name="[Fact_Attrition].[employee_id].&amp;[739]"/>
            <x15:cachedUniqueName index="739" name="[Fact_Attrition].[employee_id].&amp;[740]"/>
            <x15:cachedUniqueName index="740" name="[Fact_Attrition].[employee_id].&amp;[741]"/>
            <x15:cachedUniqueName index="741" name="[Fact_Attrition].[employee_id].&amp;[742]"/>
            <x15:cachedUniqueName index="742" name="[Fact_Attrition].[employee_id].&amp;[743]"/>
            <x15:cachedUniqueName index="743" name="[Fact_Attrition].[employee_id].&amp;[744]"/>
            <x15:cachedUniqueName index="744" name="[Fact_Attrition].[employee_id].&amp;[745]"/>
            <x15:cachedUniqueName index="745" name="[Fact_Attrition].[employee_id].&amp;[746]"/>
            <x15:cachedUniqueName index="746" name="[Fact_Attrition].[employee_id].&amp;[747]"/>
            <x15:cachedUniqueName index="747" name="[Fact_Attrition].[employee_id].&amp;[748]"/>
            <x15:cachedUniqueName index="748" name="[Fact_Attrition].[employee_id].&amp;[749]"/>
            <x15:cachedUniqueName index="749" name="[Fact_Attrition].[employee_id].&amp;[750]"/>
            <x15:cachedUniqueName index="750" name="[Fact_Attrition].[employee_id].&amp;[751]"/>
            <x15:cachedUniqueName index="751" name="[Fact_Attrition].[employee_id].&amp;[752]"/>
            <x15:cachedUniqueName index="752" name="[Fact_Attrition].[employee_id].&amp;[753]"/>
            <x15:cachedUniqueName index="753" name="[Fact_Attrition].[employee_id].&amp;[754]"/>
            <x15:cachedUniqueName index="754" name="[Fact_Attrition].[employee_id].&amp;[755]"/>
            <x15:cachedUniqueName index="755" name="[Fact_Attrition].[employee_id].&amp;[756]"/>
            <x15:cachedUniqueName index="756" name="[Fact_Attrition].[employee_id].&amp;[757]"/>
            <x15:cachedUniqueName index="757" name="[Fact_Attrition].[employee_id].&amp;[758]"/>
            <x15:cachedUniqueName index="758" name="[Fact_Attrition].[employee_id].&amp;[759]"/>
            <x15:cachedUniqueName index="759" name="[Fact_Attrition].[employee_id].&amp;[760]"/>
            <x15:cachedUniqueName index="760" name="[Fact_Attrition].[employee_id].&amp;[761]"/>
            <x15:cachedUniqueName index="761" name="[Fact_Attrition].[employee_id].&amp;[762]"/>
            <x15:cachedUniqueName index="762" name="[Fact_Attrition].[employee_id].&amp;[763]"/>
            <x15:cachedUniqueName index="763" name="[Fact_Attrition].[employee_id].&amp;[764]"/>
            <x15:cachedUniqueName index="764" name="[Fact_Attrition].[employee_id].&amp;[765]"/>
            <x15:cachedUniqueName index="765" name="[Fact_Attrition].[employee_id].&amp;[766]"/>
            <x15:cachedUniqueName index="766" name="[Fact_Attrition].[employee_id].&amp;[767]"/>
            <x15:cachedUniqueName index="767" name="[Fact_Attrition].[employee_id].&amp;[768]"/>
            <x15:cachedUniqueName index="768" name="[Fact_Attrition].[employee_id].&amp;[769]"/>
            <x15:cachedUniqueName index="769" name="[Fact_Attrition].[employee_id].&amp;[770]"/>
            <x15:cachedUniqueName index="770" name="[Fact_Attrition].[employee_id].&amp;[771]"/>
            <x15:cachedUniqueName index="771" name="[Fact_Attrition].[employee_id].&amp;[772]"/>
            <x15:cachedUniqueName index="772" name="[Fact_Attrition].[employee_id].&amp;[773]"/>
            <x15:cachedUniqueName index="773" name="[Fact_Attrition].[employee_id].&amp;[774]"/>
            <x15:cachedUniqueName index="774" name="[Fact_Attrition].[employee_id].&amp;[775]"/>
            <x15:cachedUniqueName index="775" name="[Fact_Attrition].[employee_id].&amp;[776]"/>
            <x15:cachedUniqueName index="776" name="[Fact_Attrition].[employee_id].&amp;[777]"/>
            <x15:cachedUniqueName index="777" name="[Fact_Attrition].[employee_id].&amp;[778]"/>
            <x15:cachedUniqueName index="778" name="[Fact_Attrition].[employee_id].&amp;[779]"/>
            <x15:cachedUniqueName index="779" name="[Fact_Attrition].[employee_id].&amp;[780]"/>
            <x15:cachedUniqueName index="780" name="[Fact_Attrition].[employee_id].&amp;[781]"/>
            <x15:cachedUniqueName index="781" name="[Fact_Attrition].[employee_id].&amp;[782]"/>
            <x15:cachedUniqueName index="782" name="[Fact_Attrition].[employee_id].&amp;[783]"/>
            <x15:cachedUniqueName index="783" name="[Fact_Attrition].[employee_id].&amp;[784]"/>
            <x15:cachedUniqueName index="784" name="[Fact_Attrition].[employee_id].&amp;[785]"/>
            <x15:cachedUniqueName index="785" name="[Fact_Attrition].[employee_id].&amp;[786]"/>
            <x15:cachedUniqueName index="786" name="[Fact_Attrition].[employee_id].&amp;[787]"/>
            <x15:cachedUniqueName index="787" name="[Fact_Attrition].[employee_id].&amp;[788]"/>
            <x15:cachedUniqueName index="788" name="[Fact_Attrition].[employee_id].&amp;[789]"/>
            <x15:cachedUniqueName index="789" name="[Fact_Attrition].[employee_id].&amp;[790]"/>
            <x15:cachedUniqueName index="790" name="[Fact_Attrition].[employee_id].&amp;[791]"/>
            <x15:cachedUniqueName index="791" name="[Fact_Attrition].[employee_id].&amp;[792]"/>
            <x15:cachedUniqueName index="792" name="[Fact_Attrition].[employee_id].&amp;[793]"/>
            <x15:cachedUniqueName index="793" name="[Fact_Attrition].[employee_id].&amp;[794]"/>
            <x15:cachedUniqueName index="794" name="[Fact_Attrition].[employee_id].&amp;[795]"/>
            <x15:cachedUniqueName index="795" name="[Fact_Attrition].[employee_id].&amp;[796]"/>
            <x15:cachedUniqueName index="796" name="[Fact_Attrition].[employee_id].&amp;[797]"/>
            <x15:cachedUniqueName index="797" name="[Fact_Attrition].[employee_id].&amp;[798]"/>
            <x15:cachedUniqueName index="798" name="[Fact_Attrition].[employee_id].&amp;[799]"/>
            <x15:cachedUniqueName index="799" name="[Fact_Attrition].[employee_id].&amp;[800]"/>
            <x15:cachedUniqueName index="800" name="[Fact_Attrition].[employee_id].&amp;[801]"/>
            <x15:cachedUniqueName index="801" name="[Fact_Attrition].[employee_id].&amp;[802]"/>
            <x15:cachedUniqueName index="802" name="[Fact_Attrition].[employee_id].&amp;[803]"/>
            <x15:cachedUniqueName index="803" name="[Fact_Attrition].[employee_id].&amp;[804]"/>
            <x15:cachedUniqueName index="804" name="[Fact_Attrition].[employee_id].&amp;[805]"/>
            <x15:cachedUniqueName index="805" name="[Fact_Attrition].[employee_id].&amp;[806]"/>
            <x15:cachedUniqueName index="806" name="[Fact_Attrition].[employee_id].&amp;[807]"/>
            <x15:cachedUniqueName index="807" name="[Fact_Attrition].[employee_id].&amp;[808]"/>
            <x15:cachedUniqueName index="808" name="[Fact_Attrition].[employee_id].&amp;[809]"/>
            <x15:cachedUniqueName index="809" name="[Fact_Attrition].[employee_id].&amp;[810]"/>
            <x15:cachedUniqueName index="810" name="[Fact_Attrition].[employee_id].&amp;[811]"/>
            <x15:cachedUniqueName index="811" name="[Fact_Attrition].[employee_id].&amp;[812]"/>
            <x15:cachedUniqueName index="812" name="[Fact_Attrition].[employee_id].&amp;[813]"/>
            <x15:cachedUniqueName index="813" name="[Fact_Attrition].[employee_id].&amp;[814]"/>
            <x15:cachedUniqueName index="814" name="[Fact_Attrition].[employee_id].&amp;[815]"/>
            <x15:cachedUniqueName index="815" name="[Fact_Attrition].[employee_id].&amp;[816]"/>
            <x15:cachedUniqueName index="816" name="[Fact_Attrition].[employee_id].&amp;[817]"/>
            <x15:cachedUniqueName index="817" name="[Fact_Attrition].[employee_id].&amp;[818]"/>
            <x15:cachedUniqueName index="818" name="[Fact_Attrition].[employee_id].&amp;[819]"/>
            <x15:cachedUniqueName index="819" name="[Fact_Attrition].[employee_id].&amp;[820]"/>
            <x15:cachedUniqueName index="820" name="[Fact_Attrition].[employee_id].&amp;[821]"/>
            <x15:cachedUniqueName index="821" name="[Fact_Attrition].[employee_id].&amp;[822]"/>
            <x15:cachedUniqueName index="822" name="[Fact_Attrition].[employee_id].&amp;[823]"/>
            <x15:cachedUniqueName index="823" name="[Fact_Attrition].[employee_id].&amp;[824]"/>
            <x15:cachedUniqueName index="824" name="[Fact_Attrition].[employee_id].&amp;[825]"/>
            <x15:cachedUniqueName index="825" name="[Fact_Attrition].[employee_id].&amp;[826]"/>
            <x15:cachedUniqueName index="826" name="[Fact_Attrition].[employee_id].&amp;[827]"/>
            <x15:cachedUniqueName index="827" name="[Fact_Attrition].[employee_id].&amp;[828]"/>
            <x15:cachedUniqueName index="828" name="[Fact_Attrition].[employee_id].&amp;[829]"/>
            <x15:cachedUniqueName index="829" name="[Fact_Attrition].[employee_id].&amp;[830]"/>
            <x15:cachedUniqueName index="830" name="[Fact_Attrition].[employee_id].&amp;[831]"/>
            <x15:cachedUniqueName index="831" name="[Fact_Attrition].[employee_id].&amp;[832]"/>
            <x15:cachedUniqueName index="832" name="[Fact_Attrition].[employee_id].&amp;[833]"/>
            <x15:cachedUniqueName index="833" name="[Fact_Attrition].[employee_id].&amp;[834]"/>
            <x15:cachedUniqueName index="834" name="[Fact_Attrition].[employee_id].&amp;[835]"/>
            <x15:cachedUniqueName index="835" name="[Fact_Attrition].[employee_id].&amp;[836]"/>
            <x15:cachedUniqueName index="836" name="[Fact_Attrition].[employee_id].&amp;[837]"/>
            <x15:cachedUniqueName index="837" name="[Fact_Attrition].[employee_id].&amp;[838]"/>
            <x15:cachedUniqueName index="838" name="[Fact_Attrition].[employee_id].&amp;[839]"/>
            <x15:cachedUniqueName index="839" name="[Fact_Attrition].[employee_id].&amp;[840]"/>
            <x15:cachedUniqueName index="840" name="[Fact_Attrition].[employee_id].&amp;[841]"/>
            <x15:cachedUniqueName index="841" name="[Fact_Attrition].[employee_id].&amp;[842]"/>
            <x15:cachedUniqueName index="842" name="[Fact_Attrition].[employee_id].&amp;[843]"/>
            <x15:cachedUniqueName index="843" name="[Fact_Attrition].[employee_id].&amp;[844]"/>
            <x15:cachedUniqueName index="844" name="[Fact_Attrition].[employee_id].&amp;[845]"/>
            <x15:cachedUniqueName index="845" name="[Fact_Attrition].[employee_id].&amp;[846]"/>
            <x15:cachedUniqueName index="846" name="[Fact_Attrition].[employee_id].&amp;[847]"/>
            <x15:cachedUniqueName index="847" name="[Fact_Attrition].[employee_id].&amp;[848]"/>
            <x15:cachedUniqueName index="848" name="[Fact_Attrition].[employee_id].&amp;[849]"/>
            <x15:cachedUniqueName index="849" name="[Fact_Attrition].[employee_id].&amp;[850]"/>
            <x15:cachedUniqueName index="850" name="[Fact_Attrition].[employee_id].&amp;[851]"/>
            <x15:cachedUniqueName index="851" name="[Fact_Attrition].[employee_id].&amp;[852]"/>
            <x15:cachedUniqueName index="852" name="[Fact_Attrition].[employee_id].&amp;[853]"/>
            <x15:cachedUniqueName index="853" name="[Fact_Attrition].[employee_id].&amp;[854]"/>
            <x15:cachedUniqueName index="854" name="[Fact_Attrition].[employee_id].&amp;[855]"/>
            <x15:cachedUniqueName index="855" name="[Fact_Attrition].[employee_id].&amp;[856]"/>
            <x15:cachedUniqueName index="856" name="[Fact_Attrition].[employee_id].&amp;[857]"/>
            <x15:cachedUniqueName index="857" name="[Fact_Attrition].[employee_id].&amp;[858]"/>
            <x15:cachedUniqueName index="858" name="[Fact_Attrition].[employee_id].&amp;[859]"/>
            <x15:cachedUniqueName index="859" name="[Fact_Attrition].[employee_id].&amp;[860]"/>
            <x15:cachedUniqueName index="860" name="[Fact_Attrition].[employee_id].&amp;[861]"/>
            <x15:cachedUniqueName index="861" name="[Fact_Attrition].[employee_id].&amp;[862]"/>
            <x15:cachedUniqueName index="862" name="[Fact_Attrition].[employee_id].&amp;[863]"/>
            <x15:cachedUniqueName index="863" name="[Fact_Attrition].[employee_id].&amp;[864]"/>
            <x15:cachedUniqueName index="864" name="[Fact_Attrition].[employee_id].&amp;[865]"/>
            <x15:cachedUniqueName index="865" name="[Fact_Attrition].[employee_id].&amp;[866]"/>
            <x15:cachedUniqueName index="866" name="[Fact_Attrition].[employee_id].&amp;[867]"/>
            <x15:cachedUniqueName index="867" name="[Fact_Attrition].[employee_id].&amp;[868]"/>
            <x15:cachedUniqueName index="868" name="[Fact_Attrition].[employee_id].&amp;[869]"/>
            <x15:cachedUniqueName index="869" name="[Fact_Attrition].[employee_id].&amp;[870]"/>
            <x15:cachedUniqueName index="870" name="[Fact_Attrition].[employee_id].&amp;[871]"/>
            <x15:cachedUniqueName index="871" name="[Fact_Attrition].[employee_id].&amp;[872]"/>
            <x15:cachedUniqueName index="872" name="[Fact_Attrition].[employee_id].&amp;[873]"/>
            <x15:cachedUniqueName index="873" name="[Fact_Attrition].[employee_id].&amp;[874]"/>
            <x15:cachedUniqueName index="874" name="[Fact_Attrition].[employee_id].&amp;[875]"/>
            <x15:cachedUniqueName index="875" name="[Fact_Attrition].[employee_id].&amp;[876]"/>
            <x15:cachedUniqueName index="876" name="[Fact_Attrition].[employee_id].&amp;[877]"/>
            <x15:cachedUniqueName index="877" name="[Fact_Attrition].[employee_id].&amp;[878]"/>
            <x15:cachedUniqueName index="878" name="[Fact_Attrition].[employee_id].&amp;[879]"/>
            <x15:cachedUniqueName index="879" name="[Fact_Attrition].[employee_id].&amp;[880]"/>
            <x15:cachedUniqueName index="880" name="[Fact_Attrition].[employee_id].&amp;[881]"/>
            <x15:cachedUniqueName index="881" name="[Fact_Attrition].[employee_id].&amp;[882]"/>
            <x15:cachedUniqueName index="882" name="[Fact_Attrition].[employee_id].&amp;[883]"/>
            <x15:cachedUniqueName index="883" name="[Fact_Attrition].[employee_id].&amp;[884]"/>
            <x15:cachedUniqueName index="884" name="[Fact_Attrition].[employee_id].&amp;[885]"/>
            <x15:cachedUniqueName index="885" name="[Fact_Attrition].[employee_id].&amp;[886]"/>
            <x15:cachedUniqueName index="886" name="[Fact_Attrition].[employee_id].&amp;[887]"/>
            <x15:cachedUniqueName index="887" name="[Fact_Attrition].[employee_id].&amp;[888]"/>
            <x15:cachedUniqueName index="888" name="[Fact_Attrition].[employee_id].&amp;[889]"/>
            <x15:cachedUniqueName index="889" name="[Fact_Attrition].[employee_id].&amp;[890]"/>
            <x15:cachedUniqueName index="890" name="[Fact_Attrition].[employee_id].&amp;[891]"/>
            <x15:cachedUniqueName index="891" name="[Fact_Attrition].[employee_id].&amp;[892]"/>
            <x15:cachedUniqueName index="892" name="[Fact_Attrition].[employee_id].&amp;[893]"/>
            <x15:cachedUniqueName index="893" name="[Fact_Attrition].[employee_id].&amp;[894]"/>
            <x15:cachedUniqueName index="894" name="[Fact_Attrition].[employee_id].&amp;[895]"/>
            <x15:cachedUniqueName index="895" name="[Fact_Attrition].[employee_id].&amp;[896]"/>
            <x15:cachedUniqueName index="896" name="[Fact_Attrition].[employee_id].&amp;[897]"/>
            <x15:cachedUniqueName index="897" name="[Fact_Attrition].[employee_id].&amp;[898]"/>
            <x15:cachedUniqueName index="898" name="[Fact_Attrition].[employee_id].&amp;[899]"/>
            <x15:cachedUniqueName index="899" name="[Fact_Attrition].[employee_id].&amp;[900]"/>
            <x15:cachedUniqueName index="900" name="[Fact_Attrition].[employee_id].&amp;[901]"/>
            <x15:cachedUniqueName index="901" name="[Fact_Attrition].[employee_id].&amp;[902]"/>
            <x15:cachedUniqueName index="902" name="[Fact_Attrition].[employee_id].&amp;[903]"/>
            <x15:cachedUniqueName index="903" name="[Fact_Attrition].[employee_id].&amp;[904]"/>
            <x15:cachedUniqueName index="904" name="[Fact_Attrition].[employee_id].&amp;[905]"/>
            <x15:cachedUniqueName index="905" name="[Fact_Attrition].[employee_id].&amp;[906]"/>
            <x15:cachedUniqueName index="906" name="[Fact_Attrition].[employee_id].&amp;[907]"/>
            <x15:cachedUniqueName index="907" name="[Fact_Attrition].[employee_id].&amp;[908]"/>
            <x15:cachedUniqueName index="908" name="[Fact_Attrition].[employee_id].&amp;[909]"/>
            <x15:cachedUniqueName index="909" name="[Fact_Attrition].[employee_id].&amp;[910]"/>
            <x15:cachedUniqueName index="910" name="[Fact_Attrition].[employee_id].&amp;[911]"/>
            <x15:cachedUniqueName index="911" name="[Fact_Attrition].[employee_id].&amp;[912]"/>
            <x15:cachedUniqueName index="912" name="[Fact_Attrition].[employee_id].&amp;[913]"/>
            <x15:cachedUniqueName index="913" name="[Fact_Attrition].[employee_id].&amp;[914]"/>
            <x15:cachedUniqueName index="914" name="[Fact_Attrition].[employee_id].&amp;[915]"/>
            <x15:cachedUniqueName index="915" name="[Fact_Attrition].[employee_id].&amp;[916]"/>
            <x15:cachedUniqueName index="916" name="[Fact_Attrition].[employee_id].&amp;[917]"/>
            <x15:cachedUniqueName index="917" name="[Fact_Attrition].[employee_id].&amp;[918]"/>
            <x15:cachedUniqueName index="918" name="[Fact_Attrition].[employee_id].&amp;[919]"/>
            <x15:cachedUniqueName index="919" name="[Fact_Attrition].[employee_id].&amp;[920]"/>
            <x15:cachedUniqueName index="920" name="[Fact_Attrition].[employee_id].&amp;[921]"/>
            <x15:cachedUniqueName index="921" name="[Fact_Attrition].[employee_id].&amp;[922]"/>
            <x15:cachedUniqueName index="922" name="[Fact_Attrition].[employee_id].&amp;[923]"/>
            <x15:cachedUniqueName index="923" name="[Fact_Attrition].[employee_id].&amp;[924]"/>
            <x15:cachedUniqueName index="924" name="[Fact_Attrition].[employee_id].&amp;[925]"/>
            <x15:cachedUniqueName index="925" name="[Fact_Attrition].[employee_id].&amp;[926]"/>
            <x15:cachedUniqueName index="926" name="[Fact_Attrition].[employee_id].&amp;[927]"/>
            <x15:cachedUniqueName index="927" name="[Fact_Attrition].[employee_id].&amp;[928]"/>
            <x15:cachedUniqueName index="928" name="[Fact_Attrition].[employee_id].&amp;[929]"/>
            <x15:cachedUniqueName index="929" name="[Fact_Attrition].[employee_id].&amp;[930]"/>
            <x15:cachedUniqueName index="930" name="[Fact_Attrition].[employee_id].&amp;[931]"/>
            <x15:cachedUniqueName index="931" name="[Fact_Attrition].[employee_id].&amp;[932]"/>
            <x15:cachedUniqueName index="932" name="[Fact_Attrition].[employee_id].&amp;[933]"/>
            <x15:cachedUniqueName index="933" name="[Fact_Attrition].[employee_id].&amp;[934]"/>
            <x15:cachedUniqueName index="934" name="[Fact_Attrition].[employee_id].&amp;[935]"/>
            <x15:cachedUniqueName index="935" name="[Fact_Attrition].[employee_id].&amp;[936]"/>
            <x15:cachedUniqueName index="936" name="[Fact_Attrition].[employee_id].&amp;[937]"/>
            <x15:cachedUniqueName index="937" name="[Fact_Attrition].[employee_id].&amp;[938]"/>
            <x15:cachedUniqueName index="938" name="[Fact_Attrition].[employee_id].&amp;[939]"/>
            <x15:cachedUniqueName index="939" name="[Fact_Attrition].[employee_id].&amp;[940]"/>
            <x15:cachedUniqueName index="940" name="[Fact_Attrition].[employee_id].&amp;[941]"/>
            <x15:cachedUniqueName index="941" name="[Fact_Attrition].[employee_id].&amp;[942]"/>
            <x15:cachedUniqueName index="942" name="[Fact_Attrition].[employee_id].&amp;[943]"/>
            <x15:cachedUniqueName index="943" name="[Fact_Attrition].[employee_id].&amp;[944]"/>
            <x15:cachedUniqueName index="944" name="[Fact_Attrition].[employee_id].&amp;[945]"/>
            <x15:cachedUniqueName index="945" name="[Fact_Attrition].[employee_id].&amp;[946]"/>
            <x15:cachedUniqueName index="946" name="[Fact_Attrition].[employee_id].&amp;[947]"/>
            <x15:cachedUniqueName index="947" name="[Fact_Attrition].[employee_id].&amp;[948]"/>
            <x15:cachedUniqueName index="948" name="[Fact_Attrition].[employee_id].&amp;[949]"/>
            <x15:cachedUniqueName index="949" name="[Fact_Attrition].[employee_id].&amp;[950]"/>
            <x15:cachedUniqueName index="950" name="[Fact_Attrition].[employee_id].&amp;[951]"/>
            <x15:cachedUniqueName index="951" name="[Fact_Attrition].[employee_id].&amp;[952]"/>
            <x15:cachedUniqueName index="952" name="[Fact_Attrition].[employee_id].&amp;[953]"/>
            <x15:cachedUniqueName index="953" name="[Fact_Attrition].[employee_id].&amp;[954]"/>
            <x15:cachedUniqueName index="954" name="[Fact_Attrition].[employee_id].&amp;[955]"/>
            <x15:cachedUniqueName index="955" name="[Fact_Attrition].[employee_id].&amp;[956]"/>
            <x15:cachedUniqueName index="956" name="[Fact_Attrition].[employee_id].&amp;[957]"/>
            <x15:cachedUniqueName index="957" name="[Fact_Attrition].[employee_id].&amp;[958]"/>
            <x15:cachedUniqueName index="958" name="[Fact_Attrition].[employee_id].&amp;[959]"/>
            <x15:cachedUniqueName index="959" name="[Fact_Attrition].[employee_id].&amp;[960]"/>
            <x15:cachedUniqueName index="960" name="[Fact_Attrition].[employee_id].&amp;[961]"/>
            <x15:cachedUniqueName index="961" name="[Fact_Attrition].[employee_id].&amp;[962]"/>
            <x15:cachedUniqueName index="962" name="[Fact_Attrition].[employee_id].&amp;[963]"/>
            <x15:cachedUniqueName index="963" name="[Fact_Attrition].[employee_id].&amp;[964]"/>
            <x15:cachedUniqueName index="964" name="[Fact_Attrition].[employee_id].&amp;[965]"/>
            <x15:cachedUniqueName index="965" name="[Fact_Attrition].[employee_id].&amp;[966]"/>
            <x15:cachedUniqueName index="966" name="[Fact_Attrition].[employee_id].&amp;[967]"/>
            <x15:cachedUniqueName index="967" name="[Fact_Attrition].[employee_id].&amp;[968]"/>
            <x15:cachedUniqueName index="968" name="[Fact_Attrition].[employee_id].&amp;[969]"/>
            <x15:cachedUniqueName index="969" name="[Fact_Attrition].[employee_id].&amp;[970]"/>
            <x15:cachedUniqueName index="970" name="[Fact_Attrition].[employee_id].&amp;[971]"/>
            <x15:cachedUniqueName index="971" name="[Fact_Attrition].[employee_id].&amp;[972]"/>
            <x15:cachedUniqueName index="972" name="[Fact_Attrition].[employee_id].&amp;[973]"/>
            <x15:cachedUniqueName index="973" name="[Fact_Attrition].[employee_id].&amp;[974]"/>
            <x15:cachedUniqueName index="974" name="[Fact_Attrition].[employee_id].&amp;[975]"/>
            <x15:cachedUniqueName index="975" name="[Fact_Attrition].[employee_id].&amp;[976]"/>
            <x15:cachedUniqueName index="976" name="[Fact_Attrition].[employee_id].&amp;[977]"/>
            <x15:cachedUniqueName index="977" name="[Fact_Attrition].[employee_id].&amp;[978]"/>
            <x15:cachedUniqueName index="978" name="[Fact_Attrition].[employee_id].&amp;[979]"/>
            <x15:cachedUniqueName index="979" name="[Fact_Attrition].[employee_id].&amp;[980]"/>
            <x15:cachedUniqueName index="980" name="[Fact_Attrition].[employee_id].&amp;[981]"/>
            <x15:cachedUniqueName index="981" name="[Fact_Attrition].[employee_id].&amp;[982]"/>
            <x15:cachedUniqueName index="982" name="[Fact_Attrition].[employee_id].&amp;[983]"/>
            <x15:cachedUniqueName index="983" name="[Fact_Attrition].[employee_id].&amp;[984]"/>
            <x15:cachedUniqueName index="984" name="[Fact_Attrition].[employee_id].&amp;[985]"/>
            <x15:cachedUniqueName index="985" name="[Fact_Attrition].[employee_id].&amp;[986]"/>
            <x15:cachedUniqueName index="986" name="[Fact_Attrition].[employee_id].&amp;[987]"/>
            <x15:cachedUniqueName index="987" name="[Fact_Attrition].[employee_id].&amp;[988]"/>
            <x15:cachedUniqueName index="988" name="[Fact_Attrition].[employee_id].&amp;[989]"/>
            <x15:cachedUniqueName index="989" name="[Fact_Attrition].[employee_id].&amp;[990]"/>
            <x15:cachedUniqueName index="990" name="[Fact_Attrition].[employee_id].&amp;[991]"/>
            <x15:cachedUniqueName index="991" name="[Fact_Attrition].[employee_id].&amp;[992]"/>
            <x15:cachedUniqueName index="992" name="[Fact_Attrition].[employee_id].&amp;[993]"/>
            <x15:cachedUniqueName index="993" name="[Fact_Attrition].[employee_id].&amp;[994]"/>
            <x15:cachedUniqueName index="994" name="[Fact_Attrition].[employee_id].&amp;[995]"/>
            <x15:cachedUniqueName index="995" name="[Fact_Attrition].[employee_id].&amp;[996]"/>
            <x15:cachedUniqueName index="996" name="[Fact_Attrition].[employee_id].&amp;[997]"/>
            <x15:cachedUniqueName index="997" name="[Fact_Attrition].[employee_id].&amp;[998]"/>
            <x15:cachedUniqueName index="998" name="[Fact_Attrition].[employee_id].&amp;[999]"/>
            <x15:cachedUniqueName index="999" name="[Fact_Attrition].[employee_id].&amp;[1000]"/>
            <x15:cachedUniqueName index="1000" name="[Fact_Attrition].[employee_id].&amp;[1001]"/>
            <x15:cachedUniqueName index="1001" name="[Fact_Attrition].[employee_id].&amp;[1002]"/>
            <x15:cachedUniqueName index="1002" name="[Fact_Attrition].[employee_id].&amp;[1003]"/>
            <x15:cachedUniqueName index="1003" name="[Fact_Attrition].[employee_id].&amp;[1004]"/>
            <x15:cachedUniqueName index="1004" name="[Fact_Attrition].[employee_id].&amp;[1005]"/>
            <x15:cachedUniqueName index="1005" name="[Fact_Attrition].[employee_id].&amp;[1006]"/>
            <x15:cachedUniqueName index="1006" name="[Fact_Attrition].[employee_id].&amp;[1007]"/>
            <x15:cachedUniqueName index="1007" name="[Fact_Attrition].[employee_id].&amp;[1008]"/>
            <x15:cachedUniqueName index="1008" name="[Fact_Attrition].[employee_id].&amp;[1009]"/>
            <x15:cachedUniqueName index="1009" name="[Fact_Attrition].[employee_id].&amp;[1010]"/>
            <x15:cachedUniqueName index="1010" name="[Fact_Attrition].[employee_id].&amp;[1011]"/>
            <x15:cachedUniqueName index="1011" name="[Fact_Attrition].[employee_id].&amp;[1012]"/>
            <x15:cachedUniqueName index="1012" name="[Fact_Attrition].[employee_id].&amp;[1013]"/>
            <x15:cachedUniqueName index="1013" name="[Fact_Attrition].[employee_id].&amp;[1014]"/>
            <x15:cachedUniqueName index="1014" name="[Fact_Attrition].[employee_id].&amp;[1015]"/>
            <x15:cachedUniqueName index="1015" name="[Fact_Attrition].[employee_id].&amp;[1016]"/>
            <x15:cachedUniqueName index="1016" name="[Fact_Attrition].[employee_id].&amp;[1017]"/>
            <x15:cachedUniqueName index="1017" name="[Fact_Attrition].[employee_id].&amp;[1018]"/>
            <x15:cachedUniqueName index="1018" name="[Fact_Attrition].[employee_id].&amp;[1019]"/>
            <x15:cachedUniqueName index="1019" name="[Fact_Attrition].[employee_id].&amp;[1020]"/>
            <x15:cachedUniqueName index="1020" name="[Fact_Attrition].[employee_id].&amp;[1021]"/>
            <x15:cachedUniqueName index="1021" name="[Fact_Attrition].[employee_id].&amp;[1022]"/>
            <x15:cachedUniqueName index="1022" name="[Fact_Attrition].[employee_id].&amp;[1023]"/>
            <x15:cachedUniqueName index="1023" name="[Fact_Attrition].[employee_id].&amp;[1024]"/>
            <x15:cachedUniqueName index="1024" name="[Fact_Attrition].[employee_id].&amp;[1025]"/>
            <x15:cachedUniqueName index="1025" name="[Fact_Attrition].[employee_id].&amp;[1026]"/>
            <x15:cachedUniqueName index="1026" name="[Fact_Attrition].[employee_id].&amp;[1027]"/>
            <x15:cachedUniqueName index="1027" name="[Fact_Attrition].[employee_id].&amp;[1028]"/>
            <x15:cachedUniqueName index="1028" name="[Fact_Attrition].[employee_id].&amp;[1029]"/>
            <x15:cachedUniqueName index="1029" name="[Fact_Attrition].[employee_id].&amp;[1030]"/>
            <x15:cachedUniqueName index="1030" name="[Fact_Attrition].[employee_id].&amp;[1031]"/>
            <x15:cachedUniqueName index="1031" name="[Fact_Attrition].[employee_id].&amp;[1032]"/>
            <x15:cachedUniqueName index="1032" name="[Fact_Attrition].[employee_id].&amp;[1033]"/>
            <x15:cachedUniqueName index="1033" name="[Fact_Attrition].[employee_id].&amp;[1034]"/>
            <x15:cachedUniqueName index="1034" name="[Fact_Attrition].[employee_id].&amp;[1035]"/>
            <x15:cachedUniqueName index="1035" name="[Fact_Attrition].[employee_id].&amp;[1036]"/>
            <x15:cachedUniqueName index="1036" name="[Fact_Attrition].[employee_id].&amp;[1037]"/>
            <x15:cachedUniqueName index="1037" name="[Fact_Attrition].[employee_id].&amp;[1038]"/>
            <x15:cachedUniqueName index="1038" name="[Fact_Attrition].[employee_id].&amp;[1039]"/>
            <x15:cachedUniqueName index="1039" name="[Fact_Attrition].[employee_id].&amp;[1040]"/>
            <x15:cachedUniqueName index="1040" name="[Fact_Attrition].[employee_id].&amp;[1041]"/>
            <x15:cachedUniqueName index="1041" name="[Fact_Attrition].[employee_id].&amp;[1042]"/>
            <x15:cachedUniqueName index="1042" name="[Fact_Attrition].[employee_id].&amp;[1043]"/>
            <x15:cachedUniqueName index="1043" name="[Fact_Attrition].[employee_id].&amp;[1044]"/>
            <x15:cachedUniqueName index="1044" name="[Fact_Attrition].[employee_id].&amp;[1045]"/>
            <x15:cachedUniqueName index="1045" name="[Fact_Attrition].[employee_id].&amp;[1046]"/>
            <x15:cachedUniqueName index="1046" name="[Fact_Attrition].[employee_id].&amp;[1047]"/>
            <x15:cachedUniqueName index="1047" name="[Fact_Attrition].[employee_id].&amp;[1048]"/>
            <x15:cachedUniqueName index="1048" name="[Fact_Attrition].[employee_id].&amp;[1049]"/>
            <x15:cachedUniqueName index="1049" name="[Fact_Attrition].[employee_id].&amp;[1050]"/>
            <x15:cachedUniqueName index="1050" name="[Fact_Attrition].[employee_id].&amp;[1051]"/>
            <x15:cachedUniqueName index="1051" name="[Fact_Attrition].[employee_id].&amp;[1052]"/>
            <x15:cachedUniqueName index="1052" name="[Fact_Attrition].[employee_id].&amp;[1053]"/>
            <x15:cachedUniqueName index="1053" name="[Fact_Attrition].[employee_id].&amp;[1054]"/>
            <x15:cachedUniqueName index="1054" name="[Fact_Attrition].[employee_id].&amp;[1055]"/>
            <x15:cachedUniqueName index="1055" name="[Fact_Attrition].[employee_id].&amp;[1056]"/>
            <x15:cachedUniqueName index="1056" name="[Fact_Attrition].[employee_id].&amp;[1057]"/>
            <x15:cachedUniqueName index="1057" name="[Fact_Attrition].[employee_id].&amp;[1058]"/>
            <x15:cachedUniqueName index="1058" name="[Fact_Attrition].[employee_id].&amp;[1059]"/>
            <x15:cachedUniqueName index="1059" name="[Fact_Attrition].[employee_id].&amp;[1060]"/>
            <x15:cachedUniqueName index="1060" name="[Fact_Attrition].[employee_id].&amp;[1061]"/>
            <x15:cachedUniqueName index="1061" name="[Fact_Attrition].[employee_id].&amp;[1062]"/>
            <x15:cachedUniqueName index="1062" name="[Fact_Attrition].[employee_id].&amp;[1063]"/>
            <x15:cachedUniqueName index="1063" name="[Fact_Attrition].[employee_id].&amp;[1064]"/>
            <x15:cachedUniqueName index="1064" name="[Fact_Attrition].[employee_id].&amp;[1065]"/>
            <x15:cachedUniqueName index="1065" name="[Fact_Attrition].[employee_id].&amp;[1066]"/>
            <x15:cachedUniqueName index="1066" name="[Fact_Attrition].[employee_id].&amp;[1067]"/>
            <x15:cachedUniqueName index="1067" name="[Fact_Attrition].[employee_id].&amp;[1068]"/>
            <x15:cachedUniqueName index="1068" name="[Fact_Attrition].[employee_id].&amp;[1069]"/>
            <x15:cachedUniqueName index="1069" name="[Fact_Attrition].[employee_id].&amp;[1070]"/>
            <x15:cachedUniqueName index="1070" name="[Fact_Attrition].[employee_id].&amp;[1071]"/>
            <x15:cachedUniqueName index="1071" name="[Fact_Attrition].[employee_id].&amp;[1072]"/>
            <x15:cachedUniqueName index="1072" name="[Fact_Attrition].[employee_id].&amp;[1073]"/>
            <x15:cachedUniqueName index="1073" name="[Fact_Attrition].[employee_id].&amp;[1074]"/>
            <x15:cachedUniqueName index="1074" name="[Fact_Attrition].[employee_id].&amp;[1075]"/>
            <x15:cachedUniqueName index="1075" name="[Fact_Attrition].[employee_id].&amp;[1076]"/>
            <x15:cachedUniqueName index="1076" name="[Fact_Attrition].[employee_id].&amp;[1077]"/>
            <x15:cachedUniqueName index="1077" name="[Fact_Attrition].[employee_id].&amp;[1078]"/>
            <x15:cachedUniqueName index="1078" name="[Fact_Attrition].[employee_id].&amp;[1079]"/>
            <x15:cachedUniqueName index="1079" name="[Fact_Attrition].[employee_id].&amp;[1080]"/>
            <x15:cachedUniqueName index="1080" name="[Fact_Attrition].[employee_id].&amp;[1081]"/>
            <x15:cachedUniqueName index="1081" name="[Fact_Attrition].[employee_id].&amp;[1082]"/>
            <x15:cachedUniqueName index="1082" name="[Fact_Attrition].[employee_id].&amp;[1083]"/>
            <x15:cachedUniqueName index="1083" name="[Fact_Attrition].[employee_id].&amp;[1084]"/>
            <x15:cachedUniqueName index="1084" name="[Fact_Attrition].[employee_id].&amp;[1085]"/>
            <x15:cachedUniqueName index="1085" name="[Fact_Attrition].[employee_id].&amp;[1086]"/>
            <x15:cachedUniqueName index="1086" name="[Fact_Attrition].[employee_id].&amp;[1087]"/>
            <x15:cachedUniqueName index="1087" name="[Fact_Attrition].[employee_id].&amp;[1088]"/>
            <x15:cachedUniqueName index="1088" name="[Fact_Attrition].[employee_id].&amp;[1089]"/>
            <x15:cachedUniqueName index="1089" name="[Fact_Attrition].[employee_id].&amp;[1090]"/>
            <x15:cachedUniqueName index="1090" name="[Fact_Attrition].[employee_id].&amp;[1091]"/>
            <x15:cachedUniqueName index="1091" name="[Fact_Attrition].[employee_id].&amp;[1092]"/>
            <x15:cachedUniqueName index="1092" name="[Fact_Attrition].[employee_id].&amp;[1093]"/>
            <x15:cachedUniqueName index="1093" name="[Fact_Attrition].[employee_id].&amp;[1094]"/>
            <x15:cachedUniqueName index="1094" name="[Fact_Attrition].[employee_id].&amp;[1095]"/>
            <x15:cachedUniqueName index="1095" name="[Fact_Attrition].[employee_id].&amp;[1096]"/>
            <x15:cachedUniqueName index="1096" name="[Fact_Attrition].[employee_id].&amp;[1097]"/>
            <x15:cachedUniqueName index="1097" name="[Fact_Attrition].[employee_id].&amp;[1098]"/>
            <x15:cachedUniqueName index="1098" name="[Fact_Attrition].[employee_id].&amp;[1099]"/>
            <x15:cachedUniqueName index="1099" name="[Fact_Attrition].[employee_id].&amp;[1100]"/>
            <x15:cachedUniqueName index="1100" name="[Fact_Attrition].[employee_id].&amp;[1101]"/>
            <x15:cachedUniqueName index="1101" name="[Fact_Attrition].[employee_id].&amp;[1102]"/>
            <x15:cachedUniqueName index="1102" name="[Fact_Attrition].[employee_id].&amp;[1103]"/>
            <x15:cachedUniqueName index="1103" name="[Fact_Attrition].[employee_id].&amp;[1104]"/>
            <x15:cachedUniqueName index="1104" name="[Fact_Attrition].[employee_id].&amp;[1105]"/>
            <x15:cachedUniqueName index="1105" name="[Fact_Attrition].[employee_id].&amp;[1106]"/>
            <x15:cachedUniqueName index="1106" name="[Fact_Attrition].[employee_id].&amp;[1107]"/>
            <x15:cachedUniqueName index="1107" name="[Fact_Attrition].[employee_id].&amp;[1108]"/>
            <x15:cachedUniqueName index="1108" name="[Fact_Attrition].[employee_id].&amp;[1109]"/>
            <x15:cachedUniqueName index="1109" name="[Fact_Attrition].[employee_id].&amp;[1110]"/>
            <x15:cachedUniqueName index="1110" name="[Fact_Attrition].[employee_id].&amp;[1111]"/>
            <x15:cachedUniqueName index="1111" name="[Fact_Attrition].[employee_id].&amp;[1112]"/>
            <x15:cachedUniqueName index="1112" name="[Fact_Attrition].[employee_id].&amp;[1113]"/>
            <x15:cachedUniqueName index="1113" name="[Fact_Attrition].[employee_id].&amp;[1114]"/>
            <x15:cachedUniqueName index="1114" name="[Fact_Attrition].[employee_id].&amp;[1115]"/>
            <x15:cachedUniqueName index="1115" name="[Fact_Attrition].[employee_id].&amp;[1116]"/>
            <x15:cachedUniqueName index="1116" name="[Fact_Attrition].[employee_id].&amp;[1117]"/>
            <x15:cachedUniqueName index="1117" name="[Fact_Attrition].[employee_id].&amp;[1118]"/>
            <x15:cachedUniqueName index="1118" name="[Fact_Attrition].[employee_id].&amp;[1119]"/>
            <x15:cachedUniqueName index="1119" name="[Fact_Attrition].[employee_id].&amp;[1120]"/>
            <x15:cachedUniqueName index="1120" name="[Fact_Attrition].[employee_id].&amp;[1121]"/>
            <x15:cachedUniqueName index="1121" name="[Fact_Attrition].[employee_id].&amp;[1122]"/>
            <x15:cachedUniqueName index="1122" name="[Fact_Attrition].[employee_id].&amp;[1123]"/>
            <x15:cachedUniqueName index="1123" name="[Fact_Attrition].[employee_id].&amp;[1124]"/>
            <x15:cachedUniqueName index="1124" name="[Fact_Attrition].[employee_id].&amp;[1125]"/>
            <x15:cachedUniqueName index="1125" name="[Fact_Attrition].[employee_id].&amp;[1126]"/>
            <x15:cachedUniqueName index="1126" name="[Fact_Attrition].[employee_id].&amp;[1127]"/>
            <x15:cachedUniqueName index="1127" name="[Fact_Attrition].[employee_id].&amp;[1128]"/>
            <x15:cachedUniqueName index="1128" name="[Fact_Attrition].[employee_id].&amp;[1129]"/>
            <x15:cachedUniqueName index="1129" name="[Fact_Attrition].[employee_id].&amp;[1130]"/>
            <x15:cachedUniqueName index="1130" name="[Fact_Attrition].[employee_id].&amp;[1131]"/>
            <x15:cachedUniqueName index="1131" name="[Fact_Attrition].[employee_id].&amp;[1132]"/>
            <x15:cachedUniqueName index="1132" name="[Fact_Attrition].[employee_id].&amp;[1133]"/>
            <x15:cachedUniqueName index="1133" name="[Fact_Attrition].[employee_id].&amp;[1134]"/>
            <x15:cachedUniqueName index="1134" name="[Fact_Attrition].[employee_id].&amp;[1135]"/>
            <x15:cachedUniqueName index="1135" name="[Fact_Attrition].[employee_id].&amp;[1136]"/>
            <x15:cachedUniqueName index="1136" name="[Fact_Attrition].[employee_id].&amp;[1137]"/>
            <x15:cachedUniqueName index="1137" name="[Fact_Attrition].[employee_id].&amp;[1138]"/>
            <x15:cachedUniqueName index="1138" name="[Fact_Attrition].[employee_id].&amp;[1139]"/>
            <x15:cachedUniqueName index="1139" name="[Fact_Attrition].[employee_id].&amp;[1140]"/>
            <x15:cachedUniqueName index="1140" name="[Fact_Attrition].[employee_id].&amp;[1141]"/>
            <x15:cachedUniqueName index="1141" name="[Fact_Attrition].[employee_id].&amp;[1142]"/>
            <x15:cachedUniqueName index="1142" name="[Fact_Attrition].[employee_id].&amp;[1143]"/>
            <x15:cachedUniqueName index="1143" name="[Fact_Attrition].[employee_id].&amp;[1144]"/>
            <x15:cachedUniqueName index="1144" name="[Fact_Attrition].[employee_id].&amp;[1145]"/>
            <x15:cachedUniqueName index="1145" name="[Fact_Attrition].[employee_id].&amp;[1146]"/>
            <x15:cachedUniqueName index="1146" name="[Fact_Attrition].[employee_id].&amp;[1147]"/>
            <x15:cachedUniqueName index="1147" name="[Fact_Attrition].[employee_id].&amp;[1148]"/>
            <x15:cachedUniqueName index="1148" name="[Fact_Attrition].[employee_id].&amp;[1149]"/>
            <x15:cachedUniqueName index="1149" name="[Fact_Attrition].[employee_id].&amp;[1150]"/>
            <x15:cachedUniqueName index="1150" name="[Fact_Attrition].[employee_id].&amp;[1151]"/>
            <x15:cachedUniqueName index="1151" name="[Fact_Attrition].[employee_id].&amp;[1152]"/>
            <x15:cachedUniqueName index="1152" name="[Fact_Attrition].[employee_id].&amp;[1153]"/>
            <x15:cachedUniqueName index="1153" name="[Fact_Attrition].[employee_id].&amp;[1154]"/>
            <x15:cachedUniqueName index="1154" name="[Fact_Attrition].[employee_id].&amp;[1155]"/>
            <x15:cachedUniqueName index="1155" name="[Fact_Attrition].[employee_id].&amp;[1156]"/>
            <x15:cachedUniqueName index="1156" name="[Fact_Attrition].[employee_id].&amp;[1157]"/>
            <x15:cachedUniqueName index="1157" name="[Fact_Attrition].[employee_id].&amp;[1158]"/>
            <x15:cachedUniqueName index="1158" name="[Fact_Attrition].[employee_id].&amp;[1159]"/>
            <x15:cachedUniqueName index="1159" name="[Fact_Attrition].[employee_id].&amp;[1160]"/>
            <x15:cachedUniqueName index="1160" name="[Fact_Attrition].[employee_id].&amp;[1161]"/>
            <x15:cachedUniqueName index="1161" name="[Fact_Attrition].[employee_id].&amp;[1162]"/>
            <x15:cachedUniqueName index="1162" name="[Fact_Attrition].[employee_id].&amp;[1163]"/>
            <x15:cachedUniqueName index="1163" name="[Fact_Attrition].[employee_id].&amp;[1164]"/>
            <x15:cachedUniqueName index="1164" name="[Fact_Attrition].[employee_id].&amp;[1165]"/>
            <x15:cachedUniqueName index="1165" name="[Fact_Attrition].[employee_id].&amp;[1166]"/>
            <x15:cachedUniqueName index="1166" name="[Fact_Attrition].[employee_id].&amp;[1167]"/>
            <x15:cachedUniqueName index="1167" name="[Fact_Attrition].[employee_id].&amp;[1168]"/>
            <x15:cachedUniqueName index="1168" name="[Fact_Attrition].[employee_id].&amp;[1169]"/>
            <x15:cachedUniqueName index="1169" name="[Fact_Attrition].[employee_id].&amp;[1170]"/>
            <x15:cachedUniqueName index="1170" name="[Fact_Attrition].[employee_id].&amp;[1171]"/>
            <x15:cachedUniqueName index="1171" name="[Fact_Attrition].[employee_id].&amp;[1172]"/>
            <x15:cachedUniqueName index="1172" name="[Fact_Attrition].[employee_id].&amp;[1173]"/>
            <x15:cachedUniqueName index="1173" name="[Fact_Attrition].[employee_id].&amp;[1174]"/>
            <x15:cachedUniqueName index="1174" name="[Fact_Attrition].[employee_id].&amp;[1175]"/>
            <x15:cachedUniqueName index="1175" name="[Fact_Attrition].[employee_id].&amp;[1176]"/>
            <x15:cachedUniqueName index="1176" name="[Fact_Attrition].[employee_id].&amp;[1177]"/>
            <x15:cachedUniqueName index="1177" name="[Fact_Attrition].[employee_id].&amp;[1178]"/>
            <x15:cachedUniqueName index="1178" name="[Fact_Attrition].[employee_id].&amp;[1179]"/>
            <x15:cachedUniqueName index="1179" name="[Fact_Attrition].[employee_id].&amp;[1180]"/>
            <x15:cachedUniqueName index="1180" name="[Fact_Attrition].[employee_id].&amp;[1181]"/>
            <x15:cachedUniqueName index="1181" name="[Fact_Attrition].[employee_id].&amp;[1182]"/>
            <x15:cachedUniqueName index="1182" name="[Fact_Attrition].[employee_id].&amp;[1183]"/>
            <x15:cachedUniqueName index="1183" name="[Fact_Attrition].[employee_id].&amp;[1184]"/>
            <x15:cachedUniqueName index="1184" name="[Fact_Attrition].[employee_id].&amp;[1185]"/>
            <x15:cachedUniqueName index="1185" name="[Fact_Attrition].[employee_id].&amp;[1186]"/>
            <x15:cachedUniqueName index="1186" name="[Fact_Attrition].[employee_id].&amp;[1187]"/>
            <x15:cachedUniqueName index="1187" name="[Fact_Attrition].[employee_id].&amp;[1188]"/>
            <x15:cachedUniqueName index="1188" name="[Fact_Attrition].[employee_id].&amp;[1189]"/>
            <x15:cachedUniqueName index="1189" name="[Fact_Attrition].[employee_id].&amp;[1190]"/>
            <x15:cachedUniqueName index="1190" name="[Fact_Attrition].[employee_id].&amp;[1191]"/>
            <x15:cachedUniqueName index="1191" name="[Fact_Attrition].[employee_id].&amp;[1192]"/>
            <x15:cachedUniqueName index="1192" name="[Fact_Attrition].[employee_id].&amp;[1193]"/>
            <x15:cachedUniqueName index="1193" name="[Fact_Attrition].[employee_id].&amp;[1194]"/>
            <x15:cachedUniqueName index="1194" name="[Fact_Attrition].[employee_id].&amp;[1195]"/>
            <x15:cachedUniqueName index="1195" name="[Fact_Attrition].[employee_id].&amp;[1196]"/>
            <x15:cachedUniqueName index="1196" name="[Fact_Attrition].[employee_id].&amp;[1197]"/>
            <x15:cachedUniqueName index="1197" name="[Fact_Attrition].[employee_id].&amp;[1198]"/>
            <x15:cachedUniqueName index="1198" name="[Fact_Attrition].[employee_id].&amp;[1199]"/>
            <x15:cachedUniqueName index="1199" name="[Fact_Attrition].[employee_id].&amp;[1200]"/>
            <x15:cachedUniqueName index="1200" name="[Fact_Attrition].[employee_id].&amp;[1201]"/>
            <x15:cachedUniqueName index="1201" name="[Fact_Attrition].[employee_id].&amp;[1202]"/>
            <x15:cachedUniqueName index="1202" name="[Fact_Attrition].[employee_id].&amp;[1203]"/>
            <x15:cachedUniqueName index="1203" name="[Fact_Attrition].[employee_id].&amp;[1204]"/>
            <x15:cachedUniqueName index="1204" name="[Fact_Attrition].[employee_id].&amp;[1205]"/>
            <x15:cachedUniqueName index="1205" name="[Fact_Attrition].[employee_id].&amp;[1206]"/>
            <x15:cachedUniqueName index="1206" name="[Fact_Attrition].[employee_id].&amp;[1207]"/>
            <x15:cachedUniqueName index="1207" name="[Fact_Attrition].[employee_id].&amp;[1208]"/>
            <x15:cachedUniqueName index="1208" name="[Fact_Attrition].[employee_id].&amp;[1209]"/>
            <x15:cachedUniqueName index="1209" name="[Fact_Attrition].[employee_id].&amp;[1210]"/>
            <x15:cachedUniqueName index="1210" name="[Fact_Attrition].[employee_id].&amp;[1211]"/>
            <x15:cachedUniqueName index="1211" name="[Fact_Attrition].[employee_id].&amp;[1212]"/>
            <x15:cachedUniqueName index="1212" name="[Fact_Attrition].[employee_id].&amp;[1213]"/>
            <x15:cachedUniqueName index="1213" name="[Fact_Attrition].[employee_id].&amp;[1214]"/>
            <x15:cachedUniqueName index="1214" name="[Fact_Attrition].[employee_id].&amp;[1215]"/>
            <x15:cachedUniqueName index="1215" name="[Fact_Attrition].[employee_id].&amp;[1216]"/>
            <x15:cachedUniqueName index="1216" name="[Fact_Attrition].[employee_id].&amp;[1217]"/>
            <x15:cachedUniqueName index="1217" name="[Fact_Attrition].[employee_id].&amp;[1218]"/>
            <x15:cachedUniqueName index="1218" name="[Fact_Attrition].[employee_id].&amp;[1219]"/>
            <x15:cachedUniqueName index="1219" name="[Fact_Attrition].[employee_id].&amp;[1220]"/>
            <x15:cachedUniqueName index="1220" name="[Fact_Attrition].[employee_id].&amp;[1221]"/>
            <x15:cachedUniqueName index="1221" name="[Fact_Attrition].[employee_id].&amp;[1222]"/>
            <x15:cachedUniqueName index="1222" name="[Fact_Attrition].[employee_id].&amp;[1223]"/>
            <x15:cachedUniqueName index="1223" name="[Fact_Attrition].[employee_id].&amp;[1224]"/>
            <x15:cachedUniqueName index="1224" name="[Fact_Attrition].[employee_id].&amp;[1225]"/>
            <x15:cachedUniqueName index="1225" name="[Fact_Attrition].[employee_id].&amp;[1226]"/>
            <x15:cachedUniqueName index="1226" name="[Fact_Attrition].[employee_id].&amp;[1227]"/>
            <x15:cachedUniqueName index="1227" name="[Fact_Attrition].[employee_id].&amp;[1228]"/>
            <x15:cachedUniqueName index="1228" name="[Fact_Attrition].[employee_id].&amp;[1229]"/>
            <x15:cachedUniqueName index="1229" name="[Fact_Attrition].[employee_id].&amp;[1230]"/>
            <x15:cachedUniqueName index="1230" name="[Fact_Attrition].[employee_id].&amp;[1231]"/>
            <x15:cachedUniqueName index="1231" name="[Fact_Attrition].[employee_id].&amp;[1232]"/>
            <x15:cachedUniqueName index="1232" name="[Fact_Attrition].[employee_id].&amp;[1233]"/>
            <x15:cachedUniqueName index="1233" name="[Fact_Attrition].[employee_id].&amp;[1234]"/>
            <x15:cachedUniqueName index="1234" name="[Fact_Attrition].[employee_id].&amp;[1235]"/>
            <x15:cachedUniqueName index="1235" name="[Fact_Attrition].[employee_id].&amp;[1236]"/>
            <x15:cachedUniqueName index="1236" name="[Fact_Attrition].[employee_id].&amp;[1237]"/>
            <x15:cachedUniqueName index="1237" name="[Fact_Attrition].[employee_id].&amp;[1238]"/>
            <x15:cachedUniqueName index="1238" name="[Fact_Attrition].[employee_id].&amp;[1239]"/>
            <x15:cachedUniqueName index="1239" name="[Fact_Attrition].[employee_id].&amp;[1240]"/>
            <x15:cachedUniqueName index="1240" name="[Fact_Attrition].[employee_id].&amp;[1241]"/>
            <x15:cachedUniqueName index="1241" name="[Fact_Attrition].[employee_id].&amp;[1242]"/>
            <x15:cachedUniqueName index="1242" name="[Fact_Attrition].[employee_id].&amp;[1243]"/>
            <x15:cachedUniqueName index="1243" name="[Fact_Attrition].[employee_id].&amp;[1244]"/>
            <x15:cachedUniqueName index="1244" name="[Fact_Attrition].[employee_id].&amp;[1245]"/>
            <x15:cachedUniqueName index="1245" name="[Fact_Attrition].[employee_id].&amp;[1246]"/>
            <x15:cachedUniqueName index="1246" name="[Fact_Attrition].[employee_id].&amp;[1247]"/>
            <x15:cachedUniqueName index="1247" name="[Fact_Attrition].[employee_id].&amp;[1248]"/>
            <x15:cachedUniqueName index="1248" name="[Fact_Attrition].[employee_id].&amp;[1249]"/>
            <x15:cachedUniqueName index="1249" name="[Fact_Attrition].[employee_id].&amp;[1250]"/>
            <x15:cachedUniqueName index="1250" name="[Fact_Attrition].[employee_id].&amp;[1251]"/>
            <x15:cachedUniqueName index="1251" name="[Fact_Attrition].[employee_id].&amp;[1252]"/>
            <x15:cachedUniqueName index="1252" name="[Fact_Attrition].[employee_id].&amp;[1253]"/>
            <x15:cachedUniqueName index="1253" name="[Fact_Attrition].[employee_id].&amp;[1254]"/>
            <x15:cachedUniqueName index="1254" name="[Fact_Attrition].[employee_id].&amp;[1255]"/>
            <x15:cachedUniqueName index="1255" name="[Fact_Attrition].[employee_id].&amp;[1256]"/>
            <x15:cachedUniqueName index="1256" name="[Fact_Attrition].[employee_id].&amp;[1257]"/>
            <x15:cachedUniqueName index="1257" name="[Fact_Attrition].[employee_id].&amp;[1258]"/>
            <x15:cachedUniqueName index="1258" name="[Fact_Attrition].[employee_id].&amp;[1259]"/>
            <x15:cachedUniqueName index="1259" name="[Fact_Attrition].[employee_id].&amp;[1260]"/>
            <x15:cachedUniqueName index="1260" name="[Fact_Attrition].[employee_id].&amp;[1261]"/>
            <x15:cachedUniqueName index="1261" name="[Fact_Attrition].[employee_id].&amp;[1262]"/>
            <x15:cachedUniqueName index="1262" name="[Fact_Attrition].[employee_id].&amp;[1263]"/>
            <x15:cachedUniqueName index="1263" name="[Fact_Attrition].[employee_id].&amp;[1264]"/>
            <x15:cachedUniqueName index="1264" name="[Fact_Attrition].[employee_id].&amp;[1265]"/>
            <x15:cachedUniqueName index="1265" name="[Fact_Attrition].[employee_id].&amp;[1266]"/>
            <x15:cachedUniqueName index="1266" name="[Fact_Attrition].[employee_id].&amp;[1267]"/>
            <x15:cachedUniqueName index="1267" name="[Fact_Attrition].[employee_id].&amp;[1268]"/>
            <x15:cachedUniqueName index="1268" name="[Fact_Attrition].[employee_id].&amp;[1269]"/>
            <x15:cachedUniqueName index="1269" name="[Fact_Attrition].[employee_id].&amp;[1270]"/>
            <x15:cachedUniqueName index="1270" name="[Fact_Attrition].[employee_id].&amp;[1271]"/>
            <x15:cachedUniqueName index="1271" name="[Fact_Attrition].[employee_id].&amp;[1272]"/>
            <x15:cachedUniqueName index="1272" name="[Fact_Attrition].[employee_id].&amp;[1273]"/>
            <x15:cachedUniqueName index="1273" name="[Fact_Attrition].[employee_id].&amp;[1274]"/>
            <x15:cachedUniqueName index="1274" name="[Fact_Attrition].[employee_id].&amp;[1275]"/>
            <x15:cachedUniqueName index="1275" name="[Fact_Attrition].[employee_id].&amp;[1276]"/>
            <x15:cachedUniqueName index="1276" name="[Fact_Attrition].[employee_id].&amp;[1277]"/>
            <x15:cachedUniqueName index="1277" name="[Fact_Attrition].[employee_id].&amp;[1278]"/>
            <x15:cachedUniqueName index="1278" name="[Fact_Attrition].[employee_id].&amp;[1279]"/>
            <x15:cachedUniqueName index="1279" name="[Fact_Attrition].[employee_id].&amp;[1280]"/>
            <x15:cachedUniqueName index="1280" name="[Fact_Attrition].[employee_id].&amp;[1281]"/>
            <x15:cachedUniqueName index="1281" name="[Fact_Attrition].[employee_id].&amp;[1282]"/>
            <x15:cachedUniqueName index="1282" name="[Fact_Attrition].[employee_id].&amp;[1283]"/>
            <x15:cachedUniqueName index="1283" name="[Fact_Attrition].[employee_id].&amp;[1284]"/>
            <x15:cachedUniqueName index="1284" name="[Fact_Attrition].[employee_id].&amp;[1285]"/>
            <x15:cachedUniqueName index="1285" name="[Fact_Attrition].[employee_id].&amp;[1286]"/>
            <x15:cachedUniqueName index="1286" name="[Fact_Attrition].[employee_id].&amp;[1287]"/>
            <x15:cachedUniqueName index="1287" name="[Fact_Attrition].[employee_id].&amp;[1288]"/>
            <x15:cachedUniqueName index="1288" name="[Fact_Attrition].[employee_id].&amp;[1289]"/>
            <x15:cachedUniqueName index="1289" name="[Fact_Attrition].[employee_id].&amp;[1290]"/>
            <x15:cachedUniqueName index="1290" name="[Fact_Attrition].[employee_id].&amp;[1291]"/>
            <x15:cachedUniqueName index="1291" name="[Fact_Attrition].[employee_id].&amp;[1292]"/>
            <x15:cachedUniqueName index="1292" name="[Fact_Attrition].[employee_id].&amp;[1293]"/>
            <x15:cachedUniqueName index="1293" name="[Fact_Attrition].[employee_id].&amp;[1294]"/>
            <x15:cachedUniqueName index="1294" name="[Fact_Attrition].[employee_id].&amp;[1295]"/>
            <x15:cachedUniqueName index="1295" name="[Fact_Attrition].[employee_id].&amp;[1296]"/>
            <x15:cachedUniqueName index="1296" name="[Fact_Attrition].[employee_id].&amp;[1297]"/>
            <x15:cachedUniqueName index="1297" name="[Fact_Attrition].[employee_id].&amp;[1298]"/>
            <x15:cachedUniqueName index="1298" name="[Fact_Attrition].[employee_id].&amp;[1299]"/>
            <x15:cachedUniqueName index="1299" name="[Fact_Attrition].[employee_id].&amp;[1300]"/>
            <x15:cachedUniqueName index="1300" name="[Fact_Attrition].[employee_id].&amp;[1301]"/>
            <x15:cachedUniqueName index="1301" name="[Fact_Attrition].[employee_id].&amp;[1302]"/>
            <x15:cachedUniqueName index="1302" name="[Fact_Attrition].[employee_id].&amp;[1303]"/>
            <x15:cachedUniqueName index="1303" name="[Fact_Attrition].[employee_id].&amp;[1304]"/>
            <x15:cachedUniqueName index="1304" name="[Fact_Attrition].[employee_id].&amp;[1305]"/>
            <x15:cachedUniqueName index="1305" name="[Fact_Attrition].[employee_id].&amp;[1306]"/>
            <x15:cachedUniqueName index="1306" name="[Fact_Attrition].[employee_id].&amp;[1307]"/>
            <x15:cachedUniqueName index="1307" name="[Fact_Attrition].[employee_id].&amp;[1308]"/>
            <x15:cachedUniqueName index="1308" name="[Fact_Attrition].[employee_id].&amp;[1309]"/>
            <x15:cachedUniqueName index="1309" name="[Fact_Attrition].[employee_id].&amp;[1310]"/>
            <x15:cachedUniqueName index="1310" name="[Fact_Attrition].[employee_id].&amp;[1311]"/>
            <x15:cachedUniqueName index="1311" name="[Fact_Attrition].[employee_id].&amp;[1312]"/>
            <x15:cachedUniqueName index="1312" name="[Fact_Attrition].[employee_id].&amp;[1313]"/>
            <x15:cachedUniqueName index="1313" name="[Fact_Attrition].[employee_id].&amp;[1314]"/>
            <x15:cachedUniqueName index="1314" name="[Fact_Attrition].[employee_id].&amp;[1315]"/>
            <x15:cachedUniqueName index="1315" name="[Fact_Attrition].[employee_id].&amp;[1316]"/>
            <x15:cachedUniqueName index="1316" name="[Fact_Attrition].[employee_id].&amp;[1317]"/>
            <x15:cachedUniqueName index="1317" name="[Fact_Attrition].[employee_id].&amp;[1318]"/>
            <x15:cachedUniqueName index="1318" name="[Fact_Attrition].[employee_id].&amp;[1319]"/>
            <x15:cachedUniqueName index="1319" name="[Fact_Attrition].[employee_id].&amp;[1320]"/>
            <x15:cachedUniqueName index="1320" name="[Fact_Attrition].[employee_id].&amp;[1321]"/>
            <x15:cachedUniqueName index="1321" name="[Fact_Attrition].[employee_id].&amp;[1322]"/>
            <x15:cachedUniqueName index="1322" name="[Fact_Attrition].[employee_id].&amp;[1323]"/>
            <x15:cachedUniqueName index="1323" name="[Fact_Attrition].[employee_id].&amp;[1324]"/>
            <x15:cachedUniqueName index="1324" name="[Fact_Attrition].[employee_id].&amp;[1325]"/>
            <x15:cachedUniqueName index="1325" name="[Fact_Attrition].[employee_id].&amp;[1326]"/>
            <x15:cachedUniqueName index="1326" name="[Fact_Attrition].[employee_id].&amp;[1327]"/>
            <x15:cachedUniqueName index="1327" name="[Fact_Attrition].[employee_id].&amp;[1328]"/>
            <x15:cachedUniqueName index="1328" name="[Fact_Attrition].[employee_id].&amp;[1329]"/>
            <x15:cachedUniqueName index="1329" name="[Fact_Attrition].[employee_id].&amp;[1330]"/>
            <x15:cachedUniqueName index="1330" name="[Fact_Attrition].[employee_id].&amp;[1331]"/>
            <x15:cachedUniqueName index="1331" name="[Fact_Attrition].[employee_id].&amp;[1332]"/>
            <x15:cachedUniqueName index="1332" name="[Fact_Attrition].[employee_id].&amp;[1333]"/>
            <x15:cachedUniqueName index="1333" name="[Fact_Attrition].[employee_id].&amp;[1334]"/>
            <x15:cachedUniqueName index="1334" name="[Fact_Attrition].[employee_id].&amp;[1335]"/>
            <x15:cachedUniqueName index="1335" name="[Fact_Attrition].[employee_id].&amp;[1336]"/>
            <x15:cachedUniqueName index="1336" name="[Fact_Attrition].[employee_id].&amp;[1337]"/>
            <x15:cachedUniqueName index="1337" name="[Fact_Attrition].[employee_id].&amp;[1338]"/>
            <x15:cachedUniqueName index="1338" name="[Fact_Attrition].[employee_id].&amp;[1339]"/>
            <x15:cachedUniqueName index="1339" name="[Fact_Attrition].[employee_id].&amp;[1340]"/>
            <x15:cachedUniqueName index="1340" name="[Fact_Attrition].[employee_id].&amp;[1341]"/>
            <x15:cachedUniqueName index="1341" name="[Fact_Attrition].[employee_id].&amp;[1342]"/>
            <x15:cachedUniqueName index="1342" name="[Fact_Attrition].[employee_id].&amp;[1343]"/>
            <x15:cachedUniqueName index="1343" name="[Fact_Attrition].[employee_id].&amp;[1344]"/>
            <x15:cachedUniqueName index="1344" name="[Fact_Attrition].[employee_id].&amp;[1345]"/>
            <x15:cachedUniqueName index="1345" name="[Fact_Attrition].[employee_id].&amp;[1346]"/>
            <x15:cachedUniqueName index="1346" name="[Fact_Attrition].[employee_id].&amp;[1347]"/>
            <x15:cachedUniqueName index="1347" name="[Fact_Attrition].[employee_id].&amp;[1348]"/>
            <x15:cachedUniqueName index="1348" name="[Fact_Attrition].[employee_id].&amp;[1349]"/>
            <x15:cachedUniqueName index="1349" name="[Fact_Attrition].[employee_id].&amp;[1350]"/>
            <x15:cachedUniqueName index="1350" name="[Fact_Attrition].[employee_id].&amp;[1351]"/>
            <x15:cachedUniqueName index="1351" name="[Fact_Attrition].[employee_id].&amp;[1352]"/>
            <x15:cachedUniqueName index="1352" name="[Fact_Attrition].[employee_id].&amp;[1353]"/>
            <x15:cachedUniqueName index="1353" name="[Fact_Attrition].[employee_id].&amp;[1354]"/>
            <x15:cachedUniqueName index="1354" name="[Fact_Attrition].[employee_id].&amp;[1355]"/>
            <x15:cachedUniqueName index="1355" name="[Fact_Attrition].[employee_id].&amp;[1356]"/>
            <x15:cachedUniqueName index="1356" name="[Fact_Attrition].[employee_id].&amp;[1357]"/>
            <x15:cachedUniqueName index="1357" name="[Fact_Attrition].[employee_id].&amp;[1358]"/>
            <x15:cachedUniqueName index="1358" name="[Fact_Attrition].[employee_id].&amp;[1359]"/>
            <x15:cachedUniqueName index="1359" name="[Fact_Attrition].[employee_id].&amp;[1360]"/>
            <x15:cachedUniqueName index="1360" name="[Fact_Attrition].[employee_id].&amp;[1361]"/>
            <x15:cachedUniqueName index="1361" name="[Fact_Attrition].[employee_id].&amp;[1362]"/>
            <x15:cachedUniqueName index="1362" name="[Fact_Attrition].[employee_id].&amp;[1363]"/>
            <x15:cachedUniqueName index="1363" name="[Fact_Attrition].[employee_id].&amp;[1364]"/>
            <x15:cachedUniqueName index="1364" name="[Fact_Attrition].[employee_id].&amp;[1365]"/>
            <x15:cachedUniqueName index="1365" name="[Fact_Attrition].[employee_id].&amp;[1366]"/>
            <x15:cachedUniqueName index="1366" name="[Fact_Attrition].[employee_id].&amp;[1367]"/>
            <x15:cachedUniqueName index="1367" name="[Fact_Attrition].[employee_id].&amp;[1368]"/>
            <x15:cachedUniqueName index="1368" name="[Fact_Attrition].[employee_id].&amp;[1369]"/>
            <x15:cachedUniqueName index="1369" name="[Fact_Attrition].[employee_id].&amp;[1370]"/>
            <x15:cachedUniqueName index="1370" name="[Fact_Attrition].[employee_id].&amp;[1371]"/>
            <x15:cachedUniqueName index="1371" name="[Fact_Attrition].[employee_id].&amp;[1372]"/>
            <x15:cachedUniqueName index="1372" name="[Fact_Attrition].[employee_id].&amp;[1373]"/>
            <x15:cachedUniqueName index="1373" name="[Fact_Attrition].[employee_id].&amp;[1374]"/>
            <x15:cachedUniqueName index="1374" name="[Fact_Attrition].[employee_id].&amp;[1375]"/>
            <x15:cachedUniqueName index="1375" name="[Fact_Attrition].[employee_id].&amp;[1376]"/>
            <x15:cachedUniqueName index="1376" name="[Fact_Attrition].[employee_id].&amp;[1377]"/>
            <x15:cachedUniqueName index="1377" name="[Fact_Attrition].[employee_id].&amp;[1378]"/>
            <x15:cachedUniqueName index="1378" name="[Fact_Attrition].[employee_id].&amp;[1379]"/>
            <x15:cachedUniqueName index="1379" name="[Fact_Attrition].[employee_id].&amp;[1380]"/>
            <x15:cachedUniqueName index="1380" name="[Fact_Attrition].[employee_id].&amp;[1381]"/>
            <x15:cachedUniqueName index="1381" name="[Fact_Attrition].[employee_id].&amp;[1382]"/>
            <x15:cachedUniqueName index="1382" name="[Fact_Attrition].[employee_id].&amp;[1383]"/>
            <x15:cachedUniqueName index="1383" name="[Fact_Attrition].[employee_id].&amp;[1384]"/>
            <x15:cachedUniqueName index="1384" name="[Fact_Attrition].[employee_id].&amp;[1385]"/>
            <x15:cachedUniqueName index="1385" name="[Fact_Attrition].[employee_id].&amp;[1386]"/>
            <x15:cachedUniqueName index="1386" name="[Fact_Attrition].[employee_id].&amp;[1387]"/>
            <x15:cachedUniqueName index="1387" name="[Fact_Attrition].[employee_id].&amp;[1388]"/>
            <x15:cachedUniqueName index="1388" name="[Fact_Attrition].[employee_id].&amp;[1389]"/>
            <x15:cachedUniqueName index="1389" name="[Fact_Attrition].[employee_id].&amp;[1390]"/>
            <x15:cachedUniqueName index="1390" name="[Fact_Attrition].[employee_id].&amp;[1391]"/>
            <x15:cachedUniqueName index="1391" name="[Fact_Attrition].[employee_id].&amp;[1392]"/>
            <x15:cachedUniqueName index="1392" name="[Fact_Attrition].[employee_id].&amp;[1393]"/>
            <x15:cachedUniqueName index="1393" name="[Fact_Attrition].[employee_id].&amp;[1394]"/>
            <x15:cachedUniqueName index="1394" name="[Fact_Attrition].[employee_id].&amp;[1395]"/>
            <x15:cachedUniqueName index="1395" name="[Fact_Attrition].[employee_id].&amp;[1396]"/>
            <x15:cachedUniqueName index="1396" name="[Fact_Attrition].[employee_id].&amp;[1397]"/>
            <x15:cachedUniqueName index="1397" name="[Fact_Attrition].[employee_id].&amp;[1398]"/>
            <x15:cachedUniqueName index="1398" name="[Fact_Attrition].[employee_id].&amp;[1399]"/>
            <x15:cachedUniqueName index="1399" name="[Fact_Attrition].[employee_id].&amp;[1400]"/>
            <x15:cachedUniqueName index="1400" name="[Fact_Attrition].[employee_id].&amp;[1401]"/>
            <x15:cachedUniqueName index="1401" name="[Fact_Attrition].[employee_id].&amp;[1402]"/>
            <x15:cachedUniqueName index="1402" name="[Fact_Attrition].[employee_id].&amp;[1403]"/>
            <x15:cachedUniqueName index="1403" name="[Fact_Attrition].[employee_id].&amp;[1404]"/>
            <x15:cachedUniqueName index="1404" name="[Fact_Attrition].[employee_id].&amp;[1405]"/>
            <x15:cachedUniqueName index="1405" name="[Fact_Attrition].[employee_id].&amp;[1406]"/>
            <x15:cachedUniqueName index="1406" name="[Fact_Attrition].[employee_id].&amp;[1407]"/>
            <x15:cachedUniqueName index="1407" name="[Fact_Attrition].[employee_id].&amp;[1408]"/>
            <x15:cachedUniqueName index="1408" name="[Fact_Attrition].[employee_id].&amp;[1409]"/>
            <x15:cachedUniqueName index="1409" name="[Fact_Attrition].[employee_id].&amp;[1410]"/>
            <x15:cachedUniqueName index="1410" name="[Fact_Attrition].[employee_id].&amp;[1411]"/>
            <x15:cachedUniqueName index="1411" name="[Fact_Attrition].[employee_id].&amp;[1412]"/>
            <x15:cachedUniqueName index="1412" name="[Fact_Attrition].[employee_id].&amp;[1413]"/>
            <x15:cachedUniqueName index="1413" name="[Fact_Attrition].[employee_id].&amp;[1414]"/>
            <x15:cachedUniqueName index="1414" name="[Fact_Attrition].[employee_id].&amp;[1415]"/>
            <x15:cachedUniqueName index="1415" name="[Fact_Attrition].[employee_id].&amp;[1416]"/>
            <x15:cachedUniqueName index="1416" name="[Fact_Attrition].[employee_id].&amp;[1417]"/>
            <x15:cachedUniqueName index="1417" name="[Fact_Attrition].[employee_id].&amp;[1418]"/>
            <x15:cachedUniqueName index="1418" name="[Fact_Attrition].[employee_id].&amp;[1419]"/>
            <x15:cachedUniqueName index="1419" name="[Fact_Attrition].[employee_id].&amp;[1420]"/>
            <x15:cachedUniqueName index="1420" name="[Fact_Attrition].[employee_id].&amp;[1421]"/>
            <x15:cachedUniqueName index="1421" name="[Fact_Attrition].[employee_id].&amp;[1422]"/>
            <x15:cachedUniqueName index="1422" name="[Fact_Attrition].[employee_id].&amp;[1423]"/>
            <x15:cachedUniqueName index="1423" name="[Fact_Attrition].[employee_id].&amp;[1424]"/>
            <x15:cachedUniqueName index="1424" name="[Fact_Attrition].[employee_id].&amp;[1425]"/>
            <x15:cachedUniqueName index="1425" name="[Fact_Attrition].[employee_id].&amp;[1426]"/>
            <x15:cachedUniqueName index="1426" name="[Fact_Attrition].[employee_id].&amp;[1427]"/>
            <x15:cachedUniqueName index="1427" name="[Fact_Attrition].[employee_id].&amp;[1428]"/>
            <x15:cachedUniqueName index="1428" name="[Fact_Attrition].[employee_id].&amp;[1429]"/>
            <x15:cachedUniqueName index="1429" name="[Fact_Attrition].[employee_id].&amp;[1430]"/>
            <x15:cachedUniqueName index="1430" name="[Fact_Attrition].[employee_id].&amp;[1431]"/>
            <x15:cachedUniqueName index="1431" name="[Fact_Attrition].[employee_id].&amp;[1432]"/>
            <x15:cachedUniqueName index="1432" name="[Fact_Attrition].[employee_id].&amp;[1433]"/>
            <x15:cachedUniqueName index="1433" name="[Fact_Attrition].[employee_id].&amp;[1434]"/>
            <x15:cachedUniqueName index="1434" name="[Fact_Attrition].[employee_id].&amp;[1435]"/>
            <x15:cachedUniqueName index="1435" name="[Fact_Attrition].[employee_id].&amp;[1436]"/>
            <x15:cachedUniqueName index="1436" name="[Fact_Attrition].[employee_id].&amp;[1437]"/>
            <x15:cachedUniqueName index="1437" name="[Fact_Attrition].[employee_id].&amp;[1438]"/>
            <x15:cachedUniqueName index="1438" name="[Fact_Attrition].[employee_id].&amp;[1439]"/>
            <x15:cachedUniqueName index="1439" name="[Fact_Attrition].[employee_id].&amp;[1440]"/>
            <x15:cachedUniqueName index="1440" name="[Fact_Attrition].[employee_id].&amp;[1441]"/>
            <x15:cachedUniqueName index="1441" name="[Fact_Attrition].[employee_id].&amp;[1442]"/>
            <x15:cachedUniqueName index="1442" name="[Fact_Attrition].[employee_id].&amp;[1443]"/>
            <x15:cachedUniqueName index="1443" name="[Fact_Attrition].[employee_id].&amp;[1444]"/>
            <x15:cachedUniqueName index="1444" name="[Fact_Attrition].[employee_id].&amp;[1445]"/>
            <x15:cachedUniqueName index="1445" name="[Fact_Attrition].[employee_id].&amp;[1446]"/>
            <x15:cachedUniqueName index="1446" name="[Fact_Attrition].[employee_id].&amp;[1447]"/>
            <x15:cachedUniqueName index="1447" name="[Fact_Attrition].[employee_id].&amp;[1448]"/>
            <x15:cachedUniqueName index="1448" name="[Fact_Attrition].[employee_id].&amp;[1449]"/>
            <x15:cachedUniqueName index="1449" name="[Fact_Attrition].[employee_id].&amp;[1450]"/>
            <x15:cachedUniqueName index="1450" name="[Fact_Attrition].[employee_id].&amp;[1451]"/>
            <x15:cachedUniqueName index="1451" name="[Fact_Attrition].[employee_id].&amp;[1452]"/>
            <x15:cachedUniqueName index="1452" name="[Fact_Attrition].[employee_id].&amp;[1453]"/>
            <x15:cachedUniqueName index="1453" name="[Fact_Attrition].[employee_id].&amp;[1454]"/>
            <x15:cachedUniqueName index="1454" name="[Fact_Attrition].[employee_id].&amp;[1455]"/>
            <x15:cachedUniqueName index="1455" name="[Fact_Attrition].[employee_id].&amp;[1456]"/>
            <x15:cachedUniqueName index="1456" name="[Fact_Attrition].[employee_id].&amp;[1457]"/>
            <x15:cachedUniqueName index="1457" name="[Fact_Attrition].[employee_id].&amp;[1458]"/>
            <x15:cachedUniqueName index="1458" name="[Fact_Attrition].[employee_id].&amp;[1459]"/>
            <x15:cachedUniqueName index="1459" name="[Fact_Attrition].[employee_id].&amp;[1460]"/>
            <x15:cachedUniqueName index="1460" name="[Fact_Attrition].[employee_id].&amp;[1461]"/>
            <x15:cachedUniqueName index="1461" name="[Fact_Attrition].[employee_id].&amp;[1462]"/>
            <x15:cachedUniqueName index="1462" name="[Fact_Attrition].[employee_id].&amp;[1463]"/>
            <x15:cachedUniqueName index="1463" name="[Fact_Attrition].[employee_id].&amp;[1464]"/>
            <x15:cachedUniqueName index="1464" name="[Fact_Attrition].[employee_id].&amp;[1465]"/>
            <x15:cachedUniqueName index="1465" name="[Fact_Attrition].[employee_id].&amp;[1466]"/>
            <x15:cachedUniqueName index="1466" name="[Fact_Attrition].[employee_id].&amp;[1467]"/>
            <x15:cachedUniqueName index="1467" name="[Fact_Attrition].[employee_id].&amp;[1468]"/>
            <x15:cachedUniqueName index="1468" name="[Fact_Attrition].[employee_id].&amp;[1469]"/>
            <x15:cachedUniqueName index="1469" name="[Fact_Attrition].[employee_id].&amp;[1470]"/>
          </x15:cachedUniqueNames>
        </ext>
      </extLst>
    </cacheField>
    <cacheField name="[Fact_Attrition].[employee_name].[employee_name]" caption="employee_name" numFmtId="0" hierarchy="10" level="1">
      <sharedItems count="561">
        <s v="Aditya Verma"/>
        <s v="Meera Nair"/>
        <s v="Nikhil Das"/>
        <s v="Vikram Chauhan"/>
        <s v="Kunal Das"/>
        <s v="Tanvi Chauhan"/>
        <s v="Sahil Joshi"/>
        <s v="Rahul Verma"/>
        <s v="Sneha Chatterjee"/>
        <s v="Rohan Rao"/>
        <s v="Simran Chauhan"/>
        <s v="Priya Das"/>
        <s v="Simran Nair"/>
        <s v="Ananya Patel"/>
        <s v="Meera Malhotra"/>
        <s v="Ananya Nair"/>
        <s v="Isha Reddy"/>
        <s v="Sahil Malhotra"/>
        <s v="Tanvi Iyer"/>
        <s v="Karan Chatterjee"/>
        <s v="Varun Kapoor"/>
        <s v="Yash Nair"/>
        <s v="Yash Bansal"/>
        <s v="Kavya Pillai"/>
        <s v="Varun Mehta"/>
        <s v="Meera Menon"/>
        <s v="Priya Iyer"/>
        <s v="Divya Verma"/>
        <s v="Anjali Mehta"/>
        <s v="Vikram Bose"/>
        <s v="Rohan Joshi"/>
        <s v="Anjali Joshi"/>
        <s v="Simran Rao"/>
        <s v="Isha Das"/>
        <s v="Ananya Malhotra"/>
        <s v="Simran Menon"/>
        <s v="Vikram Reddy"/>
        <s v="Dev Kapoor"/>
        <s v="Nikhil Rao"/>
        <s v="Rohan Gupta"/>
        <s v="Sanya Menon"/>
        <s v="Sneha Kapoor"/>
        <s v="Tanvi Bose"/>
        <s v="Priya Verma"/>
        <s v="Aman Menon"/>
        <s v="Aisha Nair"/>
        <s v="Kunal Reddy"/>
        <s v="Isha Rao"/>
        <s v="Sanya Rao"/>
        <s v="Dev Pillai"/>
        <s v="Rohan Chauhan"/>
        <s v="Aisha Rao"/>
        <s v="Vikram Menon"/>
        <s v="Kavya Chatterjee"/>
        <s v="Rohan Verma"/>
        <s v="Riya Nair"/>
        <s v="Yash Das"/>
        <s v="Divya Gupta"/>
        <s v="Divya Joshi"/>
        <s v="Sneha Gupta"/>
        <s v="Tanvi Pillai"/>
        <s v="Divya Iyer"/>
        <s v="Nikhil Bose"/>
        <s v="Yash Mehta"/>
        <s v="Karan Pillai"/>
        <s v="Meera Verma"/>
        <s v="Divya Malhotra"/>
        <s v="Neha Das"/>
        <s v="Ananya Menon"/>
        <s v="Aman Chatterjee"/>
        <s v="Arjun Pillai"/>
        <s v="Arjun Singh"/>
        <s v="Tanvi Malhotra"/>
        <s v="Pooja Iyer"/>
        <s v="Ananya Chatterjee"/>
        <s v="Kunal Joshi"/>
        <s v="Divya Chatterjee"/>
        <s v="Riya Sharma"/>
        <s v="Rohan Bansal"/>
        <s v="Sneha Bose"/>
        <s v="Dev Mehta"/>
        <s v="Priya Malhotra"/>
        <s v="Aisha Joshi"/>
        <s v="Rahul Menon"/>
        <s v="Tanvi Singh"/>
        <s v="Priya Singh"/>
        <s v="Divya Rao"/>
        <s v="Meera Singh"/>
        <s v="Rohan Mehta"/>
        <s v="Simran Singh"/>
        <s v="Anjali Gupta"/>
        <s v="Aman Iyer"/>
        <s v="Isha Bose"/>
        <s v="Sneha Malhotra"/>
        <s v="Priya Reddy"/>
        <s v="Dev Singh"/>
        <s v="Sanya Joshi"/>
        <s v="Tanvi Rao"/>
        <s v="Riya Pillai"/>
        <s v="Kunal Sharma"/>
        <s v="Pooja Das"/>
        <s v="Varun Singh"/>
        <s v="Sahil Bose"/>
        <s v="Pooja Rao"/>
        <s v="Raj Nair"/>
        <s v="Rohan Pillai"/>
        <s v="Aisha Verma"/>
        <s v="Nikhil Reddy"/>
        <s v="Riya Gupta"/>
        <s v="Priya Chauhan"/>
        <s v="Pooja Gupta"/>
        <s v="Kunal Gupta"/>
        <s v="Sanya Bose"/>
        <s v="Vikram Bansal"/>
        <s v="Aman Das"/>
        <s v="Tanvi Bansal"/>
        <s v="Tanvi Nair"/>
        <s v="Karan Kapoor"/>
        <s v="Rohan Sharma"/>
        <s v="Ananya Rao"/>
        <s v="Pooja Nair"/>
        <s v="Dev Nair"/>
        <s v="Varun Chatterjee"/>
        <s v="Vikram Pillai"/>
        <s v="Riya Verma"/>
        <s v="Meera Sharma"/>
        <s v="Aisha Reddy"/>
        <s v="Rahul Reddy"/>
        <s v="Aditya Patel"/>
        <s v="Anjali Bose"/>
        <s v="Sanya Pillai"/>
        <s v="Manav Joshi"/>
        <s v="Neha Gupta"/>
        <s v="Meera Reddy"/>
        <s v="Riya Chauhan"/>
        <s v="Aditya Gupta"/>
        <s v="Manav Bose"/>
        <s v="Sahil Reddy"/>
        <s v="Varun Iyer"/>
        <s v="Divya Patel"/>
        <s v="Sanya Patel"/>
        <s v="Vikram Verma"/>
        <s v="Pooja Malhotra"/>
        <s v="Priya Patel"/>
        <s v="Vikram Iyer"/>
        <s v="Isha Nair"/>
        <s v="Kavya Verma"/>
        <s v="Priya Nair"/>
        <s v="Kunal Verma"/>
        <s v="Vikram Chatterjee"/>
        <s v="Ananya Iyer"/>
        <s v="Kunal Chatterjee"/>
        <s v="Aditya Menon"/>
        <s v="Kunal Menon"/>
        <s v="Kunal Kapoor"/>
        <s v="Dev Patel"/>
        <s v="Arjun Rao"/>
        <s v="Anjali Patel"/>
        <s v="Karan Joshi"/>
        <s v="Sahil Menon"/>
        <s v="Varun Bansal"/>
        <s v="Priya Bansal"/>
        <s v="Sahil Sharma"/>
        <s v="Nikhil Menon"/>
        <s v="Varun Verma"/>
        <s v="Nikhil Iyer"/>
        <s v="Anjali Rao"/>
        <s v="Raj Pillai"/>
        <s v="Neha Rao"/>
        <s v="Sahil Pillai"/>
        <s v="Aman Malhotra"/>
        <s v="Priya Joshi"/>
        <s v="Aman Bansal"/>
        <s v="Aisha Chauhan"/>
        <s v="Kunal Rao"/>
        <s v="Manav Menon"/>
        <s v="Vikram Kapoor"/>
        <s v="Riya Singh"/>
        <s v="Meera Pillai"/>
        <s v="Yash Verma"/>
        <s v="Isha Kapoor"/>
        <s v="Rahul Pillai"/>
        <s v="Divya Nair"/>
        <s v="Tanvi Joshi"/>
        <s v="Sneha Reddy"/>
        <s v="Sneha Iyer"/>
        <s v="Anjali Nair"/>
        <s v="Manav Reddy"/>
        <s v="Divya Reddy"/>
        <s v="Nikhil Singh"/>
        <s v="Rahul Patel"/>
        <s v="Sanya Gupta"/>
        <s v="Simran Verma"/>
        <s v="Kavya Singh"/>
        <s v="Aditya Kapoor"/>
        <s v="Vikram Rao"/>
        <s v="Ananya Sharma"/>
        <s v="Raj Iyer"/>
        <s v="Riya Iyer"/>
        <s v="Priya Pillai"/>
        <s v="Manav Chatterjee"/>
        <s v="Aman Kapoor"/>
        <s v="Rahul Chauhan"/>
        <s v="Sahil Verma"/>
        <s v="Yash Menon"/>
        <s v="Neha Malhotra"/>
        <s v="Rohan Singh"/>
        <s v="Raj Menon"/>
        <s v="Simran Malhotra"/>
        <s v="Aisha Menon"/>
        <s v="Vikram Gupta"/>
        <s v="Raj Rao"/>
        <s v="Pooja Mehta"/>
        <s v="Aditya Sharma"/>
        <s v="Priya Menon"/>
        <s v="Rohan Das"/>
        <s v="Simran Chatterjee"/>
        <s v="Karan Bose"/>
        <s v="Meera Das"/>
        <s v="Priya Kapoor"/>
        <s v="Rohan Patel"/>
        <s v="Dev Chatterjee"/>
        <s v="Kavya Chauhan"/>
        <s v="Aditya Bose"/>
        <s v="Anjali Malhotra"/>
        <s v="Rahul Bose"/>
        <s v="Rohan Reddy"/>
        <s v="Varun Sharma"/>
        <s v="Karan Chauhan"/>
        <s v="Anjali Bansal"/>
        <s v="Aisha Bose"/>
        <s v="Kunal Nair"/>
        <s v="Arjun Chauhan"/>
        <s v="Yash Chatterjee"/>
        <s v="Sanya Bansal"/>
        <s v="Rahul Kapoor"/>
        <s v="Yash Chauhan"/>
        <s v="Aman Sharma"/>
        <s v="Ananya Gupta"/>
        <s v="Neha Chauhan"/>
        <s v="Tanvi Gupta"/>
        <s v="Simran Joshi"/>
        <s v="Dev Chauhan"/>
        <s v="Sanya Sharma"/>
        <s v="Sahil Chauhan"/>
        <s v="Rohan Nair"/>
        <s v="Sanya Malhotra"/>
        <s v="Pooja Sharma"/>
        <s v="Arjun Bansal"/>
        <s v="Rahul Singh"/>
        <s v="Sanya Chauhan"/>
        <s v="Simran Bansal"/>
        <s v="Karan Patel"/>
        <s v="Anjali Das"/>
        <s v="Priya Sharma"/>
        <s v="Nikhil Patel"/>
        <s v="Neha Sharma"/>
        <s v="Karan Bansal"/>
        <s v="Sahil Chatterjee"/>
        <s v="Aditya Rao"/>
        <s v="Kavya Bose"/>
        <s v="Divya Menon"/>
        <s v="Anjali Chatterjee"/>
        <s v="Karan Nair"/>
        <s v="Varun Bose"/>
        <s v="Neha Nair"/>
        <s v="Kavya Rao"/>
        <s v="Aisha Pillai"/>
        <s v="Dev Gupta"/>
        <s v="Dev Rao"/>
        <s v="Pooja Joshi"/>
        <s v="Rahul Malhotra"/>
        <s v="Meera Chauhan"/>
        <s v="Ananya Das"/>
        <s v="Meera Rao"/>
        <s v="Tanvi Sharma"/>
        <s v="Raj Verma"/>
        <s v="Isha Patel"/>
        <s v="Varun Joshi"/>
        <s v="Pooja Chatterjee"/>
        <s v="Aman Pillai"/>
        <s v="Simran Pillai"/>
        <s v="Aditya Chatterjee"/>
        <s v="Aditya Nair"/>
        <s v="Anjali Kapoor"/>
        <s v="Divya Bansal"/>
        <s v="Sneha Joshi"/>
        <s v="Kavya Reddy"/>
        <s v="Manav Chauhan"/>
        <s v="Nikhil Mehta"/>
        <s v="Meera Patel"/>
        <s v="Isha Sharma"/>
        <s v="Kunal Patel"/>
        <s v="Rahul Sharma"/>
        <s v="Raj Kapoor"/>
        <s v="Yash Malhotra"/>
        <s v="Arjun Bose"/>
        <s v="Sneha Bansal"/>
        <s v="Karan Rao"/>
        <s v="Arjun Patel"/>
        <s v="Vikram Das"/>
        <s v="Sanya Nair"/>
        <s v="Yash Bose"/>
        <s v="Anjali Reddy"/>
        <s v="Isha Gupta"/>
        <s v="Karan Verma"/>
        <s v="Aman Verma"/>
        <s v="Isha Menon"/>
        <s v="Raj Singh"/>
        <s v="Sneha Das"/>
        <s v="Pooja Reddy"/>
        <s v="Aditya Bansal"/>
        <s v="Riya Bansal"/>
        <s v="Sahil Mehta"/>
        <s v="Nikhil Chauhan"/>
        <s v="Dev Iyer"/>
        <s v="Kavya Iyer"/>
        <s v="Varun Patel"/>
        <s v="Isha Chauhan"/>
        <s v="Yash Sharma"/>
        <s v="Riya Bose"/>
        <s v="Raj Gupta"/>
        <s v="Riya Joshi"/>
        <s v="Manav Malhotra"/>
        <s v="Aisha Mehta"/>
        <s v="Kavya Das"/>
        <s v="Aisha Iyer"/>
        <s v="Pooja Menon"/>
        <s v="Nikhil Malhotra"/>
        <s v="Dev Menon"/>
        <s v="Aman Nair"/>
        <s v="Kunal Singh"/>
        <s v="Ananya Joshi"/>
        <s v="Sneha Nair"/>
        <s v="Vikram Patel"/>
        <s v="Aisha Gupta"/>
        <s v="Sahil Das"/>
        <s v="Vikram Sharma"/>
        <s v="Neha Reddy"/>
        <s v="Kavya Bansal"/>
        <s v="Yash Joshi"/>
        <s v="Aman Chauhan"/>
        <s v="Sahil Rao"/>
        <s v="Raj Malhotra"/>
        <s v="Divya Das"/>
        <s v="Manav Mehta"/>
        <s v="Sanya Das"/>
        <s v="Meera Iyer"/>
        <s v="Divya Singh"/>
        <s v="Arjun Das"/>
        <s v="Arjun Sharma"/>
        <s v="Tanvi Kapoor"/>
        <s v="Isha Mehta"/>
        <s v="Pooja Kapoor"/>
        <s v="Dev Bose"/>
        <s v="Aditya Joshi"/>
        <s v="Raj Das"/>
        <s v="Karan Gupta"/>
        <s v="Anjali Singh"/>
        <s v="Aman Joshi"/>
        <s v="Vikram Singh"/>
        <s v="Riya Malhotra"/>
        <s v="Rahul Das"/>
        <s v="Simran Patel"/>
        <s v="Kavya Menon"/>
        <s v="Simran Iyer"/>
        <s v="Kunal Mehta"/>
        <s v="Tanvi Reddy"/>
        <s v="Priya Chatterjee"/>
        <s v="Kavya Gupta"/>
        <s v="Riya Kapoor"/>
        <s v="Sneha Chauhan"/>
        <s v="Aisha Bansal"/>
        <s v="Ananya Pillai"/>
        <s v="Varun Malhotra"/>
        <s v="Tanvi Das"/>
        <s v="Sneha Verma"/>
        <s v="Riya Patel"/>
        <s v="Rohan Malhotra"/>
        <s v="Raj Mehta"/>
        <s v="Kavya Patel"/>
        <s v="Isha Chatterjee"/>
        <s v="Manav Sharma"/>
        <s v="Sneha Pillai"/>
        <s v="Varun Gupta"/>
        <s v="Aditya Chauhan"/>
        <s v="Sanya Singh"/>
        <s v="Sneha Patel"/>
        <s v="Meera Mehta"/>
        <s v="Arjun Menon"/>
        <s v="Manav Iyer"/>
        <s v="Sanya Iyer"/>
        <s v="Kunal Chauhan"/>
        <s v="Isha Singh"/>
        <s v="Arjun Chatterjee"/>
        <s v="Vikram Malhotra"/>
        <s v="Aman Gupta"/>
        <s v="Kunal Pillai"/>
        <s v="Meera Kapoor"/>
        <s v="Sanya Chatterjee"/>
        <s v="Aditya Singh"/>
        <s v="Neha Bose"/>
        <s v="Yash Kapoor"/>
        <s v="Isha Bansal"/>
        <s v="Sahil Bansal"/>
        <s v="Varun Pillai"/>
        <s v="Tanvi Mehta"/>
        <s v="Kavya Mehta"/>
        <s v="Divya Chauhan"/>
        <s v="Manav Verma"/>
        <s v="Rohan Iyer"/>
        <s v="Neha Pillai"/>
        <s v="Ananya Verma"/>
        <s v="Arjun Verma"/>
        <s v="Isha Iyer"/>
        <s v="Arjun Joshi"/>
        <s v="Sneha Sharma"/>
        <s v="Meera Joshi"/>
        <s v="Karan Menon"/>
        <s v="Aditya Mehta"/>
        <s v="Manav Rao"/>
        <s v="Anjali Iyer"/>
        <s v="Manav Singh"/>
        <s v="Pooja Singh"/>
        <s v="Nikhil Joshi"/>
        <s v="Neha Mehta"/>
        <s v="Raj Chauhan"/>
        <s v="Rahul Rao"/>
        <s v="Dev Joshi"/>
        <s v="Isha Verma"/>
        <s v="Aditya Das"/>
        <s v="Vikram Joshi"/>
        <s v="Sneha Rao"/>
        <s v="Aisha Patel"/>
        <s v="Divya Kapoor"/>
        <s v="Nikhil Chatterjee"/>
        <s v="Aman Mehta"/>
        <s v="Vikram Mehta"/>
        <s v="Aman Bose"/>
        <s v="Anjali Verma"/>
        <s v="Ananya Bansal"/>
        <s v="Yash Patel"/>
        <s v="Simran Sharma"/>
        <s v="Neha Menon"/>
        <s v="Varun Chauhan"/>
        <s v="Raj Bose"/>
        <s v="Simran Reddy"/>
        <s v="Arjun Kapoor"/>
        <s v="Riya Reddy"/>
        <s v="Meera Bose"/>
        <s v="Neha Bansal"/>
        <s v="Riya Menon"/>
        <s v="Karan Iyer"/>
        <s v="Tanvi Verma"/>
        <s v="Sahil Patel"/>
        <s v="Neha Iyer"/>
        <s v="Aman Rao"/>
        <s v="Rohan Chatterjee"/>
        <s v="Raj Reddy"/>
        <s v="Manav Kapoor"/>
        <s v="Rahul Joshi"/>
        <s v="Pooja Pillai"/>
        <s v="Raj Chatterjee"/>
        <s v="Sneha Singh"/>
        <s v="Vikram Nair"/>
        <s v="Rohan Kapoor"/>
        <s v="Manav Patel"/>
        <s v="Riya Mehta"/>
        <s v="Arjun Gupta"/>
        <s v="Manav Bansal"/>
        <s v="Kavya Joshi"/>
        <s v="Yash Rao"/>
        <s v="Ananya Kapoor"/>
        <s v="Sahil Gupta"/>
        <s v="Anjali Menon"/>
        <s v="Sneha Mehta"/>
        <s v="Rahul Nair"/>
        <s v="Neha Singh"/>
        <s v="Kunal Iyer"/>
        <s v="Dev Verma"/>
        <s v="Dev Reddy"/>
        <s v="Sahil Kapoor"/>
        <s v="Ananya Reddy"/>
        <s v="Dev Sharma"/>
        <s v="Nikhil Nair"/>
        <s v="Priya Mehta"/>
        <s v="Ananya Chauhan"/>
        <s v="Varun Reddy"/>
        <s v="Aisha Chatterjee"/>
        <s v="Riya Das"/>
        <s v="Karan Reddy"/>
        <s v="Meera Bansal"/>
        <s v="Isha Pillai"/>
        <s v="Simran Kapoor"/>
        <s v="Simran Bose"/>
        <s v="Aditya Reddy"/>
        <s v="Isha Malhotra"/>
        <s v="Neha Kapoor"/>
        <s v="Dev Malhotra"/>
        <s v="Simran Mehta"/>
        <s v="Rahul Bansal"/>
        <s v="Raj Sharma"/>
        <s v="Ananya Singh"/>
        <s v="Anjali Sharma"/>
        <s v="Karan Singh"/>
        <s v="Nikhil Bansal"/>
        <s v="Kavya Kapoor"/>
        <s v="Divya Mehta"/>
        <s v="Nikhil Gupta"/>
        <s v="Sanya Mehta"/>
        <s v="Kunal Bansal"/>
        <s v="Anjali Pillai"/>
        <s v="Ananya Bose"/>
        <s v="Kavya Malhotra"/>
        <s v="Rohan Bose"/>
        <s v="Sanya Verma"/>
        <s v="Manav Pillai"/>
        <s v="Anjali Chauhan"/>
        <s v="Arjun Nair"/>
        <s v="Sanya Reddy"/>
        <s v="Sanya Kapoor"/>
        <s v="Divya Bose"/>
        <s v="Manav Gupta"/>
        <s v="Rahul Gupta"/>
        <s v="Rahul Mehta"/>
        <s v="Sahil Singh"/>
        <s v="Karan Mehta"/>
        <s v="Pooja Patel"/>
        <s v="Simran Gupta"/>
        <s v="Pooja Bansal"/>
        <s v="Aditya Pillai"/>
        <s v="Rohan Menon"/>
        <s v="Varun Rao"/>
        <s v="Aisha Singh"/>
        <s v="Aisha Malhotra"/>
        <s v="Nikhil Kapoor"/>
        <s v="Dev Das"/>
        <s v="Nikhil Verma"/>
        <s v="Aisha Sharma"/>
        <s v="Divya Sharma"/>
        <s v="Meera Chatterjee"/>
        <s v="Aisha Kapoor"/>
        <s v="Pooja Verma"/>
        <s v="Pooja Chauhan"/>
        <s v="Raj Joshi"/>
        <s v="Manav Das"/>
        <s v="Aditya Malhotra"/>
        <s v="Dev Bansal"/>
        <s v="Neha Patel"/>
        <s v="Aditya Iyer"/>
        <s v="Kavya Nair"/>
        <s v="Ananya Mehta"/>
        <s v="Arjun Reddy"/>
        <s v="Aman Singh"/>
        <s v="Tanvi Chatterjee"/>
        <s v="Simran Das"/>
        <s v="Rahul Chatterjee"/>
        <s v="Priya Gupta"/>
        <s v="Kavya Sharma"/>
        <s v="Divya Pillai"/>
        <s v="Aman Reddy"/>
      </sharedItems>
    </cacheField>
    <cacheField name="[Fact_Attrition].[gender].[gender]" caption="gender" numFmtId="0" hierarchy="11" level="1">
      <sharedItems count="2">
        <s v="Female"/>
        <s v="Male"/>
      </sharedItems>
    </cacheField>
    <cacheField name="[Fact_Attrition].[job_role].[job_role]" caption="job_role" numFmtId="0" hierarchy="16" level="1">
      <sharedItems count="21">
        <s v="Engineering Manager"/>
        <s v="Support Team Lead"/>
        <s v="Financial Analyst"/>
        <s v="Marketing Executive"/>
        <s v="HR Business Partner"/>
        <s v="Operations Manager"/>
        <s v="Finance Manager"/>
        <s v="Content Strategist"/>
        <s v="HR Executive"/>
        <s v="Operations Analyst"/>
        <s v="Accountant"/>
        <s v="Sales Executive"/>
        <s v="Sales Manager"/>
        <s v="Account Manager"/>
        <s v="Recruiter"/>
        <s v="Senior Engineer"/>
        <s v="Logistics Coordinator"/>
        <s v="Software Engineer"/>
        <s v="Marketing Manager"/>
        <s v="Support Associate"/>
        <s v="QA Engineer"/>
      </sharedItems>
    </cacheField>
    <cacheField name="[Fact_Attrition].[monthly_income].[monthly_income]" caption="monthly_income" numFmtId="0" hierarchy="18" level="1">
      <sharedItems containsSemiMixedTypes="0" containsString="0" containsNumber="1" containsInteger="1" minValue="35739" maxValue="148341" count="1456">
        <n v="102178"/>
        <n v="65595"/>
        <n v="67830"/>
        <n v="62287"/>
        <n v="59975"/>
        <n v="47850"/>
        <n v="61505"/>
        <n v="65947"/>
        <n v="101581"/>
        <n v="65590"/>
        <n v="67956"/>
        <n v="50145"/>
        <n v="50520"/>
        <n v="56162"/>
        <n v="47336"/>
        <n v="77181"/>
        <n v="60237"/>
        <n v="60545"/>
        <n v="60358"/>
        <n v="81214"/>
        <n v="115999"/>
        <n v="73220"/>
        <n v="58696"/>
        <n v="55868"/>
        <n v="90473"/>
        <n v="146104"/>
        <n v="125875"/>
        <n v="64219"/>
        <n v="101302"/>
        <n v="60703"/>
        <n v="95057"/>
        <n v="40240"/>
        <n v="125303"/>
        <n v="43371"/>
        <n v="57317"/>
        <n v="141435"/>
        <n v="121697"/>
        <n v="51333"/>
        <n v="53907"/>
        <n v="71908"/>
        <n v="52643"/>
        <n v="58203"/>
        <n v="86281"/>
        <n v="136560"/>
        <n v="72982"/>
        <n v="35965"/>
        <n v="89515"/>
        <n v="70119"/>
        <n v="47687"/>
        <n v="53754"/>
        <n v="126291"/>
        <n v="90863"/>
        <n v="94047"/>
        <n v="62360"/>
        <n v="148341"/>
        <n v="63809"/>
        <n v="51962"/>
        <n v="127902"/>
        <n v="46210"/>
        <n v="60535"/>
        <n v="106896"/>
        <n v="58235"/>
        <n v="72858"/>
        <n v="54514"/>
        <n v="54019"/>
        <n v="54025"/>
        <n v="112789"/>
        <n v="102133"/>
        <n v="72013"/>
        <n v="54927"/>
        <n v="135522"/>
        <n v="145488"/>
        <n v="52606"/>
        <n v="53505"/>
        <n v="90561"/>
        <n v="66633"/>
        <n v="88919"/>
        <n v="59706"/>
        <n v="74027"/>
        <n v="55149"/>
        <n v="46064"/>
        <n v="63901"/>
        <n v="54802"/>
        <n v="88890"/>
        <n v="86888"/>
        <n v="46770"/>
        <n v="80665"/>
        <n v="96454"/>
        <n v="66536"/>
        <n v="72933"/>
        <n v="65995"/>
        <n v="147862"/>
        <n v="66409"/>
        <n v="50357"/>
        <n v="66581"/>
        <n v="47514"/>
        <n v="69399"/>
        <n v="91681"/>
        <n v="79174"/>
        <n v="75597"/>
        <n v="40436"/>
        <n v="81317"/>
        <n v="68615"/>
        <n v="69065"/>
        <n v="68086"/>
        <n v="62596"/>
        <n v="48857"/>
        <n v="53937"/>
        <n v="52701"/>
        <n v="67994"/>
        <n v="60224"/>
        <n v="79839"/>
        <n v="62143"/>
        <n v="65905"/>
        <n v="44725"/>
        <n v="75556"/>
        <n v="64778"/>
        <n v="60230"/>
        <n v="40062"/>
        <n v="78084"/>
        <n v="57921"/>
        <n v="87061"/>
        <n v="60011"/>
        <n v="87059"/>
        <n v="56700"/>
        <n v="42357"/>
        <n v="50735"/>
        <n v="46798"/>
        <n v="102590"/>
        <n v="68534"/>
        <n v="90417"/>
        <n v="62162"/>
        <n v="59134"/>
        <n v="130441"/>
        <n v="60611"/>
        <n v="51036"/>
        <n v="48137"/>
        <n v="61087"/>
        <n v="48739"/>
        <n v="95320"/>
        <n v="119134"/>
        <n v="41966"/>
        <n v="88180"/>
        <n v="44434"/>
        <n v="71565"/>
        <n v="42918"/>
        <n v="59475"/>
        <n v="65389"/>
        <n v="71753"/>
        <n v="69499"/>
        <n v="118037"/>
        <n v="80307"/>
        <n v="65736"/>
        <n v="44411"/>
        <n v="115529"/>
        <n v="68175"/>
        <n v="60551"/>
        <n v="100718"/>
        <n v="77819"/>
        <n v="67290"/>
        <n v="68121"/>
        <n v="65981"/>
        <n v="49513"/>
        <n v="45427"/>
        <n v="61639"/>
        <n v="72042"/>
        <n v="45142"/>
        <n v="87480"/>
        <n v="45660"/>
        <n v="57658"/>
        <n v="59648"/>
        <n v="55177"/>
        <n v="91748"/>
        <n v="89846"/>
        <n v="64087"/>
        <n v="50999"/>
        <n v="58366"/>
        <n v="48124"/>
        <n v="94172"/>
        <n v="68034"/>
        <n v="82870"/>
        <n v="50173"/>
        <n v="90802"/>
        <n v="56427"/>
        <n v="37609"/>
        <n v="62942"/>
        <n v="121902"/>
        <n v="50554"/>
        <n v="125578"/>
        <n v="58909"/>
        <n v="81325"/>
        <n v="48410"/>
        <n v="65962"/>
        <n v="89992"/>
        <n v="65199"/>
        <n v="61396"/>
        <n v="64160"/>
        <n v="45250"/>
        <n v="44218"/>
        <n v="106046"/>
        <n v="46535"/>
        <n v="62823"/>
        <n v="96527"/>
        <n v="137363"/>
        <n v="93815"/>
        <n v="79513"/>
        <n v="90773"/>
        <n v="135883"/>
        <n v="83415"/>
        <n v="72059"/>
        <n v="106475"/>
        <n v="62315"/>
        <n v="44216"/>
        <n v="37062"/>
        <n v="68859"/>
        <n v="57841"/>
        <n v="60758"/>
        <n v="62325"/>
        <n v="78746"/>
        <n v="71028"/>
        <n v="73338"/>
        <n v="105531"/>
        <n v="88224"/>
        <n v="55101"/>
        <n v="47948"/>
        <n v="133719"/>
        <n v="121329"/>
        <n v="38162"/>
        <n v="82332"/>
        <n v="53432"/>
        <n v="51400"/>
        <n v="57683"/>
        <n v="59882"/>
        <n v="67516"/>
        <n v="56387"/>
        <n v="67657"/>
        <n v="62100"/>
        <n v="58109"/>
        <n v="77994"/>
        <n v="66496"/>
        <n v="50236"/>
        <n v="38173"/>
        <n v="101337"/>
        <n v="80269"/>
        <n v="89981"/>
        <n v="54728"/>
        <n v="60614"/>
        <n v="90500"/>
        <n v="46125"/>
        <n v="52014"/>
        <n v="66608"/>
        <n v="76190"/>
        <n v="101996"/>
        <n v="59444"/>
        <n v="94103"/>
        <n v="73027"/>
        <n v="73286"/>
        <n v="59084"/>
        <n v="61466"/>
        <n v="55285"/>
        <n v="99119"/>
        <n v="39596"/>
        <n v="70559"/>
        <n v="61161"/>
        <n v="54775"/>
        <n v="58815"/>
        <n v="65492"/>
        <n v="45789"/>
        <n v="96094"/>
        <n v="92396"/>
        <n v="65593"/>
        <n v="61507"/>
        <n v="58063"/>
        <n v="65950"/>
        <n v="61067"/>
        <n v="53685"/>
        <n v="68832"/>
        <n v="86646"/>
        <n v="52289"/>
        <n v="81753"/>
        <n v="46362"/>
        <n v="54088"/>
        <n v="51668"/>
        <n v="35990"/>
        <n v="141776"/>
        <n v="72245"/>
        <n v="67248"/>
        <n v="52042"/>
        <n v="53932"/>
        <n v="82368"/>
        <n v="105446"/>
        <n v="58545"/>
        <n v="50889"/>
        <n v="55459"/>
        <n v="98287"/>
        <n v="51088"/>
        <n v="83226"/>
        <n v="72224"/>
        <n v="50922"/>
        <n v="44625"/>
        <n v="81537"/>
        <n v="66999"/>
        <n v="67581"/>
        <n v="99480"/>
        <n v="59346"/>
        <n v="83653"/>
        <n v="94973"/>
        <n v="90997"/>
        <n v="83097"/>
        <n v="78285"/>
        <n v="71328"/>
        <n v="82450"/>
        <n v="52884"/>
        <n v="47939"/>
        <n v="59797"/>
        <n v="87452"/>
        <n v="91759"/>
        <n v="83150"/>
        <n v="55260"/>
        <n v="51175"/>
        <n v="91280"/>
        <n v="46956"/>
        <n v="52182"/>
        <n v="54723"/>
        <n v="61823"/>
        <n v="99518"/>
        <n v="104768"/>
        <n v="71598"/>
        <n v="58611"/>
        <n v="61350"/>
        <n v="47089"/>
        <n v="43257"/>
        <n v="68665"/>
        <n v="82728"/>
        <n v="142307"/>
        <n v="51686"/>
        <n v="55387"/>
        <n v="60768"/>
        <n v="57424"/>
        <n v="53919"/>
        <n v="84393"/>
        <n v="59978"/>
        <n v="67328"/>
        <n v="59361"/>
        <n v="143379"/>
        <n v="107345"/>
        <n v="69043"/>
        <n v="46896"/>
        <n v="95313"/>
        <n v="69059"/>
        <n v="55492"/>
        <n v="109942"/>
        <n v="76851"/>
        <n v="70869"/>
        <n v="51337"/>
        <n v="51232"/>
        <n v="51082"/>
        <n v="90935"/>
        <n v="86167"/>
        <n v="73960"/>
        <n v="112010"/>
        <n v="60233"/>
        <n v="85709"/>
        <n v="90314"/>
        <n v="57379"/>
        <n v="53441"/>
        <n v="78907"/>
        <n v="90431"/>
        <n v="56034"/>
        <n v="64611"/>
        <n v="129533"/>
        <n v="45645"/>
        <n v="45632"/>
        <n v="54689"/>
        <n v="43546"/>
        <n v="74869"/>
        <n v="46428"/>
        <n v="61097"/>
        <n v="60670"/>
        <n v="98405"/>
        <n v="44296"/>
        <n v="51569"/>
        <n v="47966"/>
        <n v="85250"/>
        <n v="50653"/>
        <n v="80916"/>
        <n v="39065"/>
        <n v="94417"/>
        <n v="77713"/>
        <n v="45595"/>
        <n v="79279"/>
        <n v="37341"/>
        <n v="71989"/>
        <n v="55741"/>
        <n v="93505"/>
        <n v="102249"/>
        <n v="43351"/>
        <n v="56296"/>
        <n v="86482"/>
        <n v="55003"/>
        <n v="52093"/>
        <n v="51640"/>
        <n v="52037"/>
        <n v="53051"/>
        <n v="52592"/>
        <n v="62629"/>
        <n v="85493"/>
        <n v="54450"/>
        <n v="62347"/>
        <n v="90392"/>
        <n v="62413"/>
        <n v="43074"/>
        <n v="146563"/>
        <n v="77324"/>
        <n v="59066"/>
        <n v="52129"/>
        <n v="95747"/>
        <n v="77452"/>
        <n v="47546"/>
        <n v="60815"/>
        <n v="63271"/>
        <n v="97436"/>
        <n v="79467"/>
        <n v="44646"/>
        <n v="70167"/>
        <n v="69166"/>
        <n v="101257"/>
        <n v="77520"/>
        <n v="54562"/>
        <n v="68677"/>
        <n v="98714"/>
        <n v="55858"/>
        <n v="83659"/>
        <n v="74257"/>
        <n v="62896"/>
        <n v="111408"/>
        <n v="54341"/>
        <n v="128479"/>
        <n v="59080"/>
        <n v="119226"/>
        <n v="62285"/>
        <n v="119575"/>
        <n v="70883"/>
        <n v="87347"/>
        <n v="95832"/>
        <n v="43805"/>
        <n v="47807"/>
        <n v="61431"/>
        <n v="61669"/>
        <n v="76822"/>
        <n v="58627"/>
        <n v="70102"/>
        <n v="71087"/>
        <n v="84674"/>
        <n v="55874"/>
        <n v="48520"/>
        <n v="52054"/>
        <n v="57794"/>
        <n v="46185"/>
        <n v="83630"/>
        <n v="69048"/>
        <n v="56337"/>
        <n v="61792"/>
        <n v="81162"/>
        <n v="65941"/>
        <n v="71063"/>
        <n v="67955"/>
        <n v="57618"/>
        <n v="64031"/>
        <n v="76108"/>
        <n v="81742"/>
        <n v="48164"/>
        <n v="82800"/>
        <n v="46941"/>
        <n v="45919"/>
        <n v="45244"/>
        <n v="71115"/>
        <n v="64763"/>
        <n v="52399"/>
        <n v="56675"/>
        <n v="40656"/>
        <n v="55163"/>
        <n v="57451"/>
        <n v="44925"/>
        <n v="77154"/>
        <n v="85677"/>
        <n v="50801"/>
        <n v="110746"/>
        <n v="58303"/>
        <n v="60492"/>
        <n v="94223"/>
        <n v="88615"/>
        <n v="48778"/>
        <n v="81211"/>
        <n v="52208"/>
        <n v="64351"/>
        <n v="72210"/>
        <n v="112550"/>
        <n v="65083"/>
        <n v="51890"/>
        <n v="52077"/>
        <n v="55471"/>
        <n v="130399"/>
        <n v="65671"/>
        <n v="53394"/>
        <n v="62855"/>
        <n v="79087"/>
        <n v="74860"/>
        <n v="74776"/>
        <n v="52364"/>
        <n v="68224"/>
        <n v="67014"/>
        <n v="77854"/>
        <n v="65665"/>
        <n v="132643"/>
        <n v="55111"/>
        <n v="56011"/>
        <n v="46958"/>
        <n v="66145"/>
        <n v="77892"/>
        <n v="50616"/>
        <n v="64748"/>
        <n v="48323"/>
        <n v="85447"/>
        <n v="61670"/>
        <n v="56166"/>
        <n v="42970"/>
        <n v="58070"/>
        <n v="84462"/>
        <n v="107066"/>
        <n v="58111"/>
        <n v="66673"/>
        <n v="54407"/>
        <n v="72049"/>
        <n v="60674"/>
        <n v="62000"/>
        <n v="97910"/>
        <n v="84174"/>
        <n v="50915"/>
        <n v="63803"/>
        <n v="55672"/>
        <n v="94227"/>
        <n v="67600"/>
        <n v="95821"/>
        <n v="35920"/>
        <n v="78949"/>
        <n v="69155"/>
        <n v="58748"/>
        <n v="50663"/>
        <n v="56625"/>
        <n v="80605"/>
        <n v="62010"/>
        <n v="140224"/>
        <n v="51755"/>
        <n v="131459"/>
        <n v="70293"/>
        <n v="59925"/>
        <n v="52768"/>
        <n v="63547"/>
        <n v="49562"/>
        <n v="78466"/>
        <n v="50469"/>
        <n v="47357"/>
        <n v="82144"/>
        <n v="72521"/>
        <n v="77066"/>
        <n v="53252"/>
        <n v="99553"/>
        <n v="57446"/>
        <n v="101465"/>
        <n v="50817"/>
        <n v="85154"/>
        <n v="82596"/>
        <n v="76330"/>
        <n v="65115"/>
        <n v="85871"/>
        <n v="92157"/>
        <n v="57115"/>
        <n v="64754"/>
        <n v="45190"/>
        <n v="51426"/>
        <n v="42075"/>
        <n v="61777"/>
        <n v="97398"/>
        <n v="84091"/>
        <n v="67568"/>
        <n v="110903"/>
        <n v="41594"/>
        <n v="44271"/>
        <n v="135904"/>
        <n v="39170"/>
        <n v="114466"/>
        <n v="58576"/>
        <n v="67584"/>
        <n v="65949"/>
        <n v="58760"/>
        <n v="44456"/>
        <n v="90680"/>
        <n v="46074"/>
        <n v="45908"/>
        <n v="46754"/>
        <n v="73223"/>
        <n v="71833"/>
        <n v="44093"/>
        <n v="65799"/>
        <n v="64841"/>
        <n v="42253"/>
        <n v="60472"/>
        <n v="66264"/>
        <n v="83565"/>
        <n v="75596"/>
        <n v="50290"/>
        <n v="62428"/>
        <n v="44800"/>
        <n v="61755"/>
        <n v="53835"/>
        <n v="53079"/>
        <n v="50169"/>
        <n v="73001"/>
        <n v="50406"/>
        <n v="136150"/>
        <n v="114735"/>
        <n v="59256"/>
        <n v="81148"/>
        <n v="66584"/>
        <n v="92109"/>
        <n v="100163"/>
        <n v="56920"/>
        <n v="56564"/>
        <n v="59896"/>
        <n v="93790"/>
        <n v="56037"/>
        <n v="58089"/>
        <n v="62518"/>
        <n v="98768"/>
        <n v="50846"/>
        <n v="54077"/>
        <n v="55511"/>
        <n v="64709"/>
        <n v="103781"/>
        <n v="52475"/>
        <n v="49617"/>
        <n v="60894"/>
        <n v="56853"/>
        <n v="107481"/>
        <n v="61956"/>
        <n v="55007"/>
        <n v="49364"/>
        <n v="98414"/>
        <n v="59331"/>
        <n v="82064"/>
        <n v="97218"/>
        <n v="77920"/>
        <n v="49873"/>
        <n v="86746"/>
        <n v="76075"/>
        <n v="89819"/>
        <n v="61635"/>
        <n v="66443"/>
        <n v="61319"/>
        <n v="88045"/>
        <n v="57412"/>
        <n v="67730"/>
        <n v="48201"/>
        <n v="51065"/>
        <n v="50822"/>
        <n v="52070"/>
        <n v="91370"/>
        <n v="63935"/>
        <n v="49759"/>
        <n v="91039"/>
        <n v="90460"/>
        <n v="107343"/>
        <n v="54666"/>
        <n v="49080"/>
        <n v="61911"/>
        <n v="43927"/>
        <n v="71421"/>
        <n v="69161"/>
        <n v="95307"/>
        <n v="85131"/>
        <n v="48886"/>
        <n v="83930"/>
        <n v="74919"/>
        <n v="80882"/>
        <n v="65196"/>
        <n v="46635"/>
        <n v="139107"/>
        <n v="55029"/>
        <n v="59162"/>
        <n v="122670"/>
        <n v="43846"/>
        <n v="66088"/>
        <n v="41266"/>
        <n v="82924"/>
        <n v="37201"/>
        <n v="49304"/>
        <n v="43818"/>
        <n v="49351"/>
        <n v="72409"/>
        <n v="54871"/>
        <n v="44518"/>
        <n v="42084"/>
        <n v="80508"/>
        <n v="80524"/>
        <n v="47912"/>
        <n v="44175"/>
        <n v="64480"/>
        <n v="62903"/>
        <n v="61631"/>
        <n v="55103"/>
        <n v="102026"/>
        <n v="70301"/>
        <n v="56231"/>
        <n v="57285"/>
        <n v="66364"/>
        <n v="52254"/>
        <n v="39705"/>
        <n v="77930"/>
        <n v="61888"/>
        <n v="85786"/>
        <n v="42516"/>
        <n v="57580"/>
        <n v="80285"/>
        <n v="75350"/>
        <n v="58497"/>
        <n v="45563"/>
        <n v="123979"/>
        <n v="49438"/>
        <n v="58178"/>
        <n v="67073"/>
        <n v="68583"/>
        <n v="44309"/>
        <n v="41477"/>
        <n v="130984"/>
        <n v="43891"/>
        <n v="96491"/>
        <n v="79029"/>
        <n v="102665"/>
        <n v="77608"/>
        <n v="89229"/>
        <n v="51645"/>
        <n v="55404"/>
        <n v="55224"/>
        <n v="77321"/>
        <n v="88510"/>
        <n v="95570"/>
        <n v="71333"/>
        <n v="83471"/>
        <n v="67329"/>
        <n v="66458"/>
        <n v="105054"/>
        <n v="45926"/>
        <n v="50004"/>
        <n v="49282"/>
        <n v="58934"/>
        <n v="79161"/>
        <n v="48269"/>
        <n v="57513"/>
        <n v="64339"/>
        <n v="45665"/>
        <n v="109644"/>
        <n v="70245"/>
        <n v="49276"/>
        <n v="71438"/>
        <n v="85209"/>
        <n v="74403"/>
        <n v="121816"/>
        <n v="59860"/>
        <n v="114400"/>
        <n v="83057"/>
        <n v="104514"/>
        <n v="59079"/>
        <n v="121648"/>
        <n v="99476"/>
        <n v="48389"/>
        <n v="91064"/>
        <n v="53761"/>
        <n v="96205"/>
        <n v="45422"/>
        <n v="81176"/>
        <n v="54645"/>
        <n v="59700"/>
        <n v="51331"/>
        <n v="51423"/>
        <n v="61872"/>
        <n v="73144"/>
        <n v="66433"/>
        <n v="42513"/>
        <n v="92711"/>
        <n v="55599"/>
        <n v="88318"/>
        <n v="59367"/>
        <n v="84186"/>
        <n v="50019"/>
        <n v="51396"/>
        <n v="82656"/>
        <n v="70826"/>
        <n v="97730"/>
        <n v="69305"/>
        <n v="87839"/>
        <n v="55518"/>
        <n v="45209"/>
        <n v="61111"/>
        <n v="147930"/>
        <n v="72217"/>
        <n v="61783"/>
        <n v="61490"/>
        <n v="59072"/>
        <n v="45059"/>
        <n v="113841"/>
        <n v="73221"/>
        <n v="95672"/>
        <n v="57859"/>
        <n v="70336"/>
        <n v="61015"/>
        <n v="58314"/>
        <n v="62085"/>
        <n v="58098"/>
        <n v="69600"/>
        <n v="54781"/>
        <n v="76959"/>
        <n v="86577"/>
        <n v="80599"/>
        <n v="94847"/>
        <n v="52179"/>
        <n v="88132"/>
        <n v="68262"/>
        <n v="60216"/>
        <n v="75128"/>
        <n v="88346"/>
        <n v="61653"/>
        <n v="46645"/>
        <n v="46059"/>
        <n v="51454"/>
        <n v="54317"/>
        <n v="40590"/>
        <n v="95181"/>
        <n v="72414"/>
        <n v="55042"/>
        <n v="73340"/>
        <n v="51336"/>
        <n v="48485"/>
        <n v="65838"/>
        <n v="55869"/>
        <n v="77532"/>
        <n v="101132"/>
        <n v="58114"/>
        <n v="48295"/>
        <n v="57924"/>
        <n v="101558"/>
        <n v="68773"/>
        <n v="57551"/>
        <n v="115939"/>
        <n v="46599"/>
        <n v="54909"/>
        <n v="51476"/>
        <n v="63825"/>
        <n v="71767"/>
        <n v="62430"/>
        <n v="54866"/>
        <n v="97301"/>
        <n v="56380"/>
        <n v="119528"/>
        <n v="91613"/>
        <n v="98568"/>
        <n v="52585"/>
        <n v="65768"/>
        <n v="94232"/>
        <n v="128594"/>
        <n v="62735"/>
        <n v="54323"/>
        <n v="55665"/>
        <n v="71681"/>
        <n v="78852"/>
        <n v="83204"/>
        <n v="49487"/>
        <n v="72442"/>
        <n v="59583"/>
        <n v="69950"/>
        <n v="54883"/>
        <n v="98136"/>
        <n v="55717"/>
        <n v="70732"/>
        <n v="82480"/>
        <n v="55912"/>
        <n v="101338"/>
        <n v="49331"/>
        <n v="58933"/>
        <n v="78539"/>
        <n v="69197"/>
        <n v="51653"/>
        <n v="44374"/>
        <n v="87537"/>
        <n v="78086"/>
        <n v="60137"/>
        <n v="87986"/>
        <n v="60542"/>
        <n v="89121"/>
        <n v="54192"/>
        <n v="60720"/>
        <n v="53527"/>
        <n v="55389"/>
        <n v="76070"/>
        <n v="120853"/>
        <n v="49314"/>
        <n v="68706"/>
        <n v="71547"/>
        <n v="61966"/>
        <n v="67543"/>
        <n v="69297"/>
        <n v="51224"/>
        <n v="60820"/>
        <n v="61660"/>
        <n v="64107"/>
        <n v="94793"/>
        <n v="61854"/>
        <n v="37946"/>
        <n v="81640"/>
        <n v="57001"/>
        <n v="80160"/>
        <n v="70832"/>
        <n v="76178"/>
        <n v="85364"/>
        <n v="63376"/>
        <n v="86449"/>
        <n v="84402"/>
        <n v="122372"/>
        <n v="62338"/>
        <n v="50512"/>
        <n v="47833"/>
        <n v="69483"/>
        <n v="53841"/>
        <n v="111112"/>
        <n v="139612"/>
        <n v="59017"/>
        <n v="45448"/>
        <n v="93903"/>
        <n v="61482"/>
        <n v="85166"/>
        <n v="86935"/>
        <n v="43565"/>
        <n v="70988"/>
        <n v="83735"/>
        <n v="124513"/>
        <n v="79389"/>
        <n v="60167"/>
        <n v="66565"/>
        <n v="73796"/>
        <n v="54056"/>
        <n v="130405"/>
        <n v="81567"/>
        <n v="48038"/>
        <n v="115175"/>
        <n v="87560"/>
        <n v="72282"/>
        <n v="87547"/>
        <n v="57014"/>
        <n v="85253"/>
        <n v="60284"/>
        <n v="56483"/>
        <n v="61551"/>
        <n v="51062"/>
        <n v="50879"/>
        <n v="71944"/>
        <n v="93601"/>
        <n v="48058"/>
        <n v="75855"/>
        <n v="46126"/>
        <n v="53900"/>
        <n v="49965"/>
        <n v="48205"/>
        <n v="66106"/>
        <n v="72192"/>
        <n v="44898"/>
        <n v="60515"/>
        <n v="78158"/>
        <n v="47484"/>
        <n v="52276"/>
        <n v="67361"/>
        <n v="55000"/>
        <n v="78490"/>
        <n v="66038"/>
        <n v="48864"/>
        <n v="50184"/>
        <n v="55865"/>
        <n v="42074"/>
        <n v="70728"/>
        <n v="94081"/>
        <n v="86431"/>
        <n v="79987"/>
        <n v="39815"/>
        <n v="142755"/>
        <n v="115192"/>
        <n v="73259"/>
        <n v="134986"/>
        <n v="52358"/>
        <n v="94060"/>
        <n v="51578"/>
        <n v="49740"/>
        <n v="43369"/>
        <n v="77584"/>
        <n v="54312"/>
        <n v="67959"/>
        <n v="64397"/>
        <n v="51736"/>
        <n v="73682"/>
        <n v="58887"/>
        <n v="90720"/>
        <n v="47856"/>
        <n v="68007"/>
        <n v="53799"/>
        <n v="58501"/>
        <n v="54134"/>
        <n v="118411"/>
        <n v="66004"/>
        <n v="58610"/>
        <n v="94142"/>
        <n v="80738"/>
        <n v="64016"/>
        <n v="121728"/>
        <n v="78906"/>
        <n v="63214"/>
        <n v="51080"/>
        <n v="43011"/>
        <n v="43600"/>
        <n v="42060"/>
        <n v="60115"/>
        <n v="127063"/>
        <n v="65689"/>
        <n v="57560"/>
        <n v="39189"/>
        <n v="62998"/>
        <n v="59898"/>
        <n v="55356"/>
        <n v="58537"/>
        <n v="66528"/>
        <n v="63584"/>
        <n v="81510"/>
        <n v="47168"/>
        <n v="52783"/>
        <n v="51623"/>
        <n v="104453"/>
        <n v="87247"/>
        <n v="80968"/>
        <n v="61329"/>
        <n v="44003"/>
        <n v="43836"/>
        <n v="64409"/>
        <n v="67228"/>
        <n v="70594"/>
        <n v="72393"/>
        <n v="94954"/>
        <n v="68489"/>
        <n v="44026"/>
        <n v="61162"/>
        <n v="72977"/>
        <n v="40369"/>
        <n v="63926"/>
        <n v="75094"/>
        <n v="87304"/>
        <n v="61836"/>
        <n v="85582"/>
        <n v="85816"/>
        <n v="56422"/>
        <n v="108726"/>
        <n v="66906"/>
        <n v="81675"/>
        <n v="72539"/>
        <n v="118012"/>
        <n v="75423"/>
        <n v="44749"/>
        <n v="44029"/>
        <n v="71089"/>
        <n v="62600"/>
        <n v="89211"/>
        <n v="65137"/>
        <n v="55916"/>
        <n v="52322"/>
        <n v="107029"/>
        <n v="51571"/>
        <n v="68097"/>
        <n v="99739"/>
        <n v="63208"/>
        <n v="51772"/>
        <n v="72899"/>
        <n v="81175"/>
        <n v="62526"/>
        <n v="116143"/>
        <n v="117121"/>
        <n v="70483"/>
        <n v="54862"/>
        <n v="67492"/>
        <n v="71882"/>
        <n v="50720"/>
        <n v="102252"/>
        <n v="53100"/>
        <n v="141330"/>
        <n v="85649"/>
        <n v="69599"/>
        <n v="80677"/>
        <n v="62214"/>
        <n v="62956"/>
        <n v="46856"/>
        <n v="79339"/>
        <n v="110552"/>
        <n v="58520"/>
        <n v="98973"/>
        <n v="66752"/>
        <n v="87994"/>
        <n v="76819"/>
        <n v="60747"/>
        <n v="67757"/>
        <n v="51323"/>
        <n v="67841"/>
        <n v="59004"/>
        <n v="146748"/>
        <n v="59745"/>
        <n v="73517"/>
        <n v="59613"/>
        <n v="55347"/>
        <n v="51019"/>
        <n v="44482"/>
        <n v="52227"/>
        <n v="95257"/>
        <n v="58409"/>
        <n v="81010"/>
        <n v="134076"/>
        <n v="50974"/>
        <n v="81805"/>
        <n v="90602"/>
        <n v="57540"/>
        <n v="76672"/>
        <n v="62312"/>
        <n v="79028"/>
        <n v="53356"/>
        <n v="65491"/>
        <n v="54944"/>
        <n v="80949"/>
        <n v="64950"/>
        <n v="79058"/>
        <n v="56316"/>
        <n v="57965"/>
        <n v="88192"/>
        <n v="67106"/>
        <n v="66964"/>
        <n v="67863"/>
        <n v="66623"/>
        <n v="59564"/>
        <n v="137179"/>
        <n v="61881"/>
        <n v="53281"/>
        <n v="48311"/>
        <n v="102291"/>
        <n v="63278"/>
        <n v="35739"/>
        <n v="49563"/>
        <n v="76214"/>
        <n v="97945"/>
        <n v="101893"/>
        <n v="58764"/>
        <n v="87830"/>
        <n v="134143"/>
        <n v="59091"/>
        <n v="47917"/>
        <n v="49926"/>
        <n v="76385"/>
        <n v="131141"/>
        <n v="42920"/>
        <n v="55100"/>
        <n v="146101"/>
        <n v="60716"/>
        <n v="104592"/>
        <n v="59431"/>
        <n v="51543"/>
        <n v="45704"/>
        <n v="70981"/>
        <n v="39417"/>
        <n v="90057"/>
        <n v="63880"/>
        <n v="56262"/>
        <n v="65488"/>
        <n v="146095"/>
        <n v="92758"/>
        <n v="93208"/>
        <n v="118248"/>
        <n v="46773"/>
        <n v="73478"/>
        <n v="66573"/>
        <n v="49098"/>
        <n v="61134"/>
        <n v="80014"/>
        <n v="72864"/>
        <n v="66298"/>
        <n v="65769"/>
        <n v="61536"/>
        <n v="92830"/>
        <n v="54508"/>
        <n v="67633"/>
        <n v="88688"/>
        <n v="62659"/>
        <n v="59536"/>
        <n v="86027"/>
        <n v="55788"/>
        <n v="68806"/>
        <n v="70394"/>
        <n v="58584"/>
        <n v="64300"/>
        <n v="97206"/>
        <n v="79394"/>
        <n v="109958"/>
        <n v="81048"/>
        <n v="71544"/>
        <n v="58899"/>
        <n v="92970"/>
        <n v="45528"/>
        <n v="81345"/>
        <n v="50034"/>
        <n v="76453"/>
        <n v="147358"/>
        <n v="122458"/>
        <n v="57779"/>
        <n v="92912"/>
        <n v="60149"/>
        <n v="45571"/>
        <n v="100604"/>
        <n v="67886"/>
        <n v="101877"/>
        <n v="46413"/>
        <n v="79670"/>
        <n v="93647"/>
        <n v="49869"/>
        <n v="49159"/>
        <n v="56578"/>
        <n v="65454"/>
        <n v="66612"/>
        <n v="52551"/>
        <n v="105841"/>
        <n v="59426"/>
        <n v="52226"/>
        <n v="61469"/>
        <n v="59043"/>
        <n v="47019"/>
        <n v="69179"/>
        <n v="57022"/>
        <n v="53042"/>
        <n v="56324"/>
        <n v="40672"/>
        <n v="73810"/>
        <n v="50261"/>
        <n v="60254"/>
        <n v="67110"/>
        <n v="51107"/>
        <n v="80798"/>
        <n v="74964"/>
        <n v="70374"/>
        <n v="50293"/>
        <n v="49708"/>
        <n v="51895"/>
        <n v="49718"/>
        <n v="48017"/>
        <n v="50443"/>
        <n v="88125"/>
        <n v="131057"/>
        <n v="51598"/>
        <n v="36709"/>
        <n v="136516"/>
        <n v="69224"/>
        <n v="56562"/>
        <n v="72123"/>
        <n v="66717"/>
        <n v="112487"/>
        <n v="69025"/>
        <n v="54218"/>
        <n v="65992"/>
        <n v="77073"/>
        <n v="62941"/>
        <n v="38634"/>
        <n v="98912"/>
        <n v="49207"/>
        <n v="72670"/>
        <n v="70527"/>
        <n v="52235"/>
        <n v="69926"/>
        <n v="68323"/>
        <n v="90508"/>
        <n v="67041"/>
        <n v="50009"/>
        <n v="52702"/>
        <n v="57425"/>
        <n v="55633"/>
        <n v="79340"/>
        <n v="47723"/>
        <n v="65260"/>
        <n v="97415"/>
        <n v="95247"/>
        <n v="67225"/>
        <n v="108729"/>
        <n v="82513"/>
        <n v="74621"/>
        <n v="112664"/>
        <n v="64347"/>
        <n v="57389"/>
        <n v="84250"/>
        <n v="65001"/>
        <n v="59258"/>
        <n v="48617"/>
        <n v="55716"/>
        <n v="67519"/>
        <n v="61197"/>
        <n v="135677"/>
        <n v="54923"/>
        <n v="59591"/>
        <n v="62551"/>
        <n v="65486"/>
        <n v="79805"/>
        <n v="46786"/>
        <n v="74858"/>
        <n v="78414"/>
        <n v="69307"/>
        <n v="37267"/>
        <n v="72983"/>
        <n v="50535"/>
        <n v="50254"/>
        <n v="59653"/>
        <n v="54663"/>
        <n v="112127"/>
        <n v="65166"/>
        <n v="136836"/>
        <n v="58011"/>
        <n v="84036"/>
        <n v="45077"/>
        <n v="74829"/>
        <n v="60858"/>
        <n v="89224"/>
        <n v="62721"/>
        <n v="62284"/>
        <n v="47621"/>
        <n v="93981"/>
        <n v="95061"/>
        <n v="59221"/>
        <n v="56833"/>
        <n v="57288"/>
        <n v="56612"/>
        <n v="91054"/>
        <n v="55797"/>
        <n v="51542"/>
        <n v="62969"/>
        <n v="43411"/>
        <n v="58022"/>
        <n v="109029"/>
        <n v="81616"/>
        <n v="55488"/>
        <n v="127872"/>
        <n v="49577"/>
        <n v="61320"/>
        <n v="63439"/>
        <n v="73018"/>
        <n v="51481"/>
        <n v="61537"/>
        <n v="70716"/>
        <n v="44836"/>
        <n v="86618"/>
        <n v="49649"/>
        <n v="84954"/>
        <n v="69186"/>
        <n v="83303"/>
        <n v="112162"/>
        <n v="101018"/>
        <n v="79131"/>
        <n v="96046"/>
        <n v="51685"/>
        <n v="56344"/>
        <n v="134963"/>
        <n v="39629"/>
        <n v="62490"/>
        <n v="44228"/>
        <n v="81149"/>
        <n v="83297"/>
        <n v="61493"/>
        <n v="46228"/>
        <n v="65436"/>
        <n v="70152"/>
        <n v="88275"/>
        <n v="69772"/>
        <n v="91565"/>
        <n v="70789"/>
        <n v="95280"/>
        <n v="123280"/>
        <n v="52687"/>
        <n v="80643"/>
        <n v="71266"/>
        <n v="93811"/>
        <n v="69587"/>
        <n v="78355"/>
        <n v="60074"/>
        <n v="82000"/>
        <n v="58573"/>
        <n v="57408"/>
        <n v="98671"/>
        <n v="63036"/>
        <n v="135718"/>
        <n v="83136"/>
        <n v="103062"/>
        <n v="94241"/>
        <n v="41758"/>
        <n v="49774"/>
        <n v="86741"/>
        <n v="65462"/>
        <n v="145309"/>
        <n v="58102"/>
        <n v="67698"/>
        <n v="59919"/>
        <n v="71315"/>
        <n v="43986"/>
        <n v="109822"/>
        <n v="104375"/>
        <n v="84580"/>
        <n v="38657"/>
        <n v="75589"/>
        <n v="65485"/>
        <n v="62122"/>
        <n v="42801"/>
        <n v="91669"/>
        <n v="141701"/>
        <n v="75026"/>
        <n v="129905"/>
        <n v="61499"/>
        <n v="90509"/>
        <n v="55279"/>
        <n v="65443"/>
        <n v="47676"/>
        <n v="81392"/>
        <n v="85591"/>
        <n v="82783"/>
        <n v="78433"/>
        <n v="66205"/>
        <n v="62460"/>
        <n v="58431"/>
        <n v="55980"/>
        <n v="69744"/>
        <n v="91443"/>
        <n v="56294"/>
        <n v="112953"/>
        <n v="75442"/>
        <n v="95008"/>
        <n v="77598"/>
        <n v="63642"/>
        <n v="58552"/>
        <n v="55324"/>
        <n v="89660"/>
        <n v="55792"/>
        <n v="78713"/>
        <n v="142507"/>
        <n v="112926"/>
        <n v="55045"/>
      </sharedItems>
      <extLst>
        <ext xmlns:x15="http://schemas.microsoft.com/office/spreadsheetml/2010/11/main" uri="{4F2E5C28-24EA-4eb8-9CBF-B6C8F9C3D259}">
          <x15:cachedUniqueNames>
            <x15:cachedUniqueName index="0" name="[Fact_Attrition].[monthly_income].&amp;[102178]"/>
            <x15:cachedUniqueName index="1" name="[Fact_Attrition].[monthly_income].&amp;[65595]"/>
            <x15:cachedUniqueName index="2" name="[Fact_Attrition].[monthly_income].&amp;[67830]"/>
            <x15:cachedUniqueName index="3" name="[Fact_Attrition].[monthly_income].&amp;[62287]"/>
            <x15:cachedUniqueName index="4" name="[Fact_Attrition].[monthly_income].&amp;[59975]"/>
            <x15:cachedUniqueName index="5" name="[Fact_Attrition].[monthly_income].&amp;[47850]"/>
            <x15:cachedUniqueName index="6" name="[Fact_Attrition].[monthly_income].&amp;[61505]"/>
            <x15:cachedUniqueName index="7" name="[Fact_Attrition].[monthly_income].&amp;[65947]"/>
            <x15:cachedUniqueName index="8" name="[Fact_Attrition].[monthly_income].&amp;[101581]"/>
            <x15:cachedUniqueName index="9" name="[Fact_Attrition].[monthly_income].&amp;[65590]"/>
            <x15:cachedUniqueName index="10" name="[Fact_Attrition].[monthly_income].&amp;[67956]"/>
            <x15:cachedUniqueName index="11" name="[Fact_Attrition].[monthly_income].&amp;[50145]"/>
            <x15:cachedUniqueName index="12" name="[Fact_Attrition].[monthly_income].&amp;[50520]"/>
            <x15:cachedUniqueName index="13" name="[Fact_Attrition].[monthly_income].&amp;[56162]"/>
            <x15:cachedUniqueName index="14" name="[Fact_Attrition].[monthly_income].&amp;[47336]"/>
            <x15:cachedUniqueName index="15" name="[Fact_Attrition].[monthly_income].&amp;[77181]"/>
            <x15:cachedUniqueName index="16" name="[Fact_Attrition].[monthly_income].&amp;[60237]"/>
            <x15:cachedUniqueName index="17" name="[Fact_Attrition].[monthly_income].&amp;[60545]"/>
            <x15:cachedUniqueName index="18" name="[Fact_Attrition].[monthly_income].&amp;[60358]"/>
            <x15:cachedUniqueName index="19" name="[Fact_Attrition].[monthly_income].&amp;[81214]"/>
            <x15:cachedUniqueName index="20" name="[Fact_Attrition].[monthly_income].&amp;[115999]"/>
            <x15:cachedUniqueName index="21" name="[Fact_Attrition].[monthly_income].&amp;[73220]"/>
            <x15:cachedUniqueName index="22" name="[Fact_Attrition].[monthly_income].&amp;[58696]"/>
            <x15:cachedUniqueName index="23" name="[Fact_Attrition].[monthly_income].&amp;[55868]"/>
            <x15:cachedUniqueName index="24" name="[Fact_Attrition].[monthly_income].&amp;[90473]"/>
            <x15:cachedUniqueName index="25" name="[Fact_Attrition].[monthly_income].&amp;[146104]"/>
            <x15:cachedUniqueName index="26" name="[Fact_Attrition].[monthly_income].&amp;[125875]"/>
            <x15:cachedUniqueName index="27" name="[Fact_Attrition].[monthly_income].&amp;[64219]"/>
            <x15:cachedUniqueName index="28" name="[Fact_Attrition].[monthly_income].&amp;[101302]"/>
            <x15:cachedUniqueName index="29" name="[Fact_Attrition].[monthly_income].&amp;[60703]"/>
            <x15:cachedUniqueName index="30" name="[Fact_Attrition].[monthly_income].&amp;[95057]"/>
            <x15:cachedUniqueName index="31" name="[Fact_Attrition].[monthly_income].&amp;[40240]"/>
            <x15:cachedUniqueName index="32" name="[Fact_Attrition].[monthly_income].&amp;[125303]"/>
            <x15:cachedUniqueName index="33" name="[Fact_Attrition].[monthly_income].&amp;[43371]"/>
            <x15:cachedUniqueName index="34" name="[Fact_Attrition].[monthly_income].&amp;[57317]"/>
            <x15:cachedUniqueName index="35" name="[Fact_Attrition].[monthly_income].&amp;[141435]"/>
            <x15:cachedUniqueName index="36" name="[Fact_Attrition].[monthly_income].&amp;[121697]"/>
            <x15:cachedUniqueName index="37" name="[Fact_Attrition].[monthly_income].&amp;[51333]"/>
            <x15:cachedUniqueName index="38" name="[Fact_Attrition].[monthly_income].&amp;[53907]"/>
            <x15:cachedUniqueName index="39" name="[Fact_Attrition].[monthly_income].&amp;[71908]"/>
            <x15:cachedUniqueName index="40" name="[Fact_Attrition].[monthly_income].&amp;[52643]"/>
            <x15:cachedUniqueName index="41" name="[Fact_Attrition].[monthly_income].&amp;[58203]"/>
            <x15:cachedUniqueName index="42" name="[Fact_Attrition].[monthly_income].&amp;[86281]"/>
            <x15:cachedUniqueName index="43" name="[Fact_Attrition].[monthly_income].&amp;[136560]"/>
            <x15:cachedUniqueName index="44" name="[Fact_Attrition].[monthly_income].&amp;[72982]"/>
            <x15:cachedUniqueName index="45" name="[Fact_Attrition].[monthly_income].&amp;[35965]"/>
            <x15:cachedUniqueName index="46" name="[Fact_Attrition].[monthly_income].&amp;[89515]"/>
            <x15:cachedUniqueName index="47" name="[Fact_Attrition].[monthly_income].&amp;[70119]"/>
            <x15:cachedUniqueName index="48" name="[Fact_Attrition].[monthly_income].&amp;[47687]"/>
            <x15:cachedUniqueName index="49" name="[Fact_Attrition].[monthly_income].&amp;[53754]"/>
            <x15:cachedUniqueName index="50" name="[Fact_Attrition].[monthly_income].&amp;[126291]"/>
            <x15:cachedUniqueName index="51" name="[Fact_Attrition].[monthly_income].&amp;[90863]"/>
            <x15:cachedUniqueName index="52" name="[Fact_Attrition].[monthly_income].&amp;[94047]"/>
            <x15:cachedUniqueName index="53" name="[Fact_Attrition].[monthly_income].&amp;[62360]"/>
            <x15:cachedUniqueName index="54" name="[Fact_Attrition].[monthly_income].&amp;[148341]"/>
            <x15:cachedUniqueName index="55" name="[Fact_Attrition].[monthly_income].&amp;[63809]"/>
            <x15:cachedUniqueName index="56" name="[Fact_Attrition].[monthly_income].&amp;[51962]"/>
            <x15:cachedUniqueName index="57" name="[Fact_Attrition].[monthly_income].&amp;[127902]"/>
            <x15:cachedUniqueName index="58" name="[Fact_Attrition].[monthly_income].&amp;[46210]"/>
            <x15:cachedUniqueName index="59" name="[Fact_Attrition].[monthly_income].&amp;[60535]"/>
            <x15:cachedUniqueName index="60" name="[Fact_Attrition].[monthly_income].&amp;[106896]"/>
            <x15:cachedUniqueName index="61" name="[Fact_Attrition].[monthly_income].&amp;[58235]"/>
            <x15:cachedUniqueName index="62" name="[Fact_Attrition].[monthly_income].&amp;[72858]"/>
            <x15:cachedUniqueName index="63" name="[Fact_Attrition].[monthly_income].&amp;[54514]"/>
            <x15:cachedUniqueName index="64" name="[Fact_Attrition].[monthly_income].&amp;[54019]"/>
            <x15:cachedUniqueName index="65" name="[Fact_Attrition].[monthly_income].&amp;[54025]"/>
            <x15:cachedUniqueName index="66" name="[Fact_Attrition].[monthly_income].&amp;[112789]"/>
            <x15:cachedUniqueName index="67" name="[Fact_Attrition].[monthly_income].&amp;[102133]"/>
            <x15:cachedUniqueName index="68" name="[Fact_Attrition].[monthly_income].&amp;[72013]"/>
            <x15:cachedUniqueName index="69" name="[Fact_Attrition].[monthly_income].&amp;[54927]"/>
            <x15:cachedUniqueName index="70" name="[Fact_Attrition].[monthly_income].&amp;[135522]"/>
            <x15:cachedUniqueName index="71" name="[Fact_Attrition].[monthly_income].&amp;[145488]"/>
            <x15:cachedUniqueName index="72" name="[Fact_Attrition].[monthly_income].&amp;[52606]"/>
            <x15:cachedUniqueName index="73" name="[Fact_Attrition].[monthly_income].&amp;[53505]"/>
            <x15:cachedUniqueName index="74" name="[Fact_Attrition].[monthly_income].&amp;[90561]"/>
            <x15:cachedUniqueName index="75" name="[Fact_Attrition].[monthly_income].&amp;[66633]"/>
            <x15:cachedUniqueName index="76" name="[Fact_Attrition].[monthly_income].&amp;[88919]"/>
            <x15:cachedUniqueName index="77" name="[Fact_Attrition].[monthly_income].&amp;[59706]"/>
            <x15:cachedUniqueName index="78" name="[Fact_Attrition].[monthly_income].&amp;[74027]"/>
            <x15:cachedUniqueName index="79" name="[Fact_Attrition].[monthly_income].&amp;[55149]"/>
            <x15:cachedUniqueName index="80" name="[Fact_Attrition].[monthly_income].&amp;[46064]"/>
            <x15:cachedUniqueName index="81" name="[Fact_Attrition].[monthly_income].&amp;[63901]"/>
            <x15:cachedUniqueName index="82" name="[Fact_Attrition].[monthly_income].&amp;[54802]"/>
            <x15:cachedUniqueName index="83" name="[Fact_Attrition].[monthly_income].&amp;[88890]"/>
            <x15:cachedUniqueName index="84" name="[Fact_Attrition].[monthly_income].&amp;[86888]"/>
            <x15:cachedUniqueName index="85" name="[Fact_Attrition].[monthly_income].&amp;[46770]"/>
            <x15:cachedUniqueName index="86" name="[Fact_Attrition].[monthly_income].&amp;[80665]"/>
            <x15:cachedUniqueName index="87" name="[Fact_Attrition].[monthly_income].&amp;[96454]"/>
            <x15:cachedUniqueName index="88" name="[Fact_Attrition].[monthly_income].&amp;[66536]"/>
            <x15:cachedUniqueName index="89" name="[Fact_Attrition].[monthly_income].&amp;[72933]"/>
            <x15:cachedUniqueName index="90" name="[Fact_Attrition].[monthly_income].&amp;[65995]"/>
            <x15:cachedUniqueName index="91" name="[Fact_Attrition].[monthly_income].&amp;[147862]"/>
            <x15:cachedUniqueName index="92" name="[Fact_Attrition].[monthly_income].&amp;[66409]"/>
            <x15:cachedUniqueName index="93" name="[Fact_Attrition].[monthly_income].&amp;[50357]"/>
            <x15:cachedUniqueName index="94" name="[Fact_Attrition].[monthly_income].&amp;[66581]"/>
            <x15:cachedUniqueName index="95" name="[Fact_Attrition].[monthly_income].&amp;[47514]"/>
            <x15:cachedUniqueName index="96" name="[Fact_Attrition].[monthly_income].&amp;[69399]"/>
            <x15:cachedUniqueName index="97" name="[Fact_Attrition].[monthly_income].&amp;[91681]"/>
            <x15:cachedUniqueName index="98" name="[Fact_Attrition].[monthly_income].&amp;[79174]"/>
            <x15:cachedUniqueName index="99" name="[Fact_Attrition].[monthly_income].&amp;[75597]"/>
            <x15:cachedUniqueName index="100" name="[Fact_Attrition].[monthly_income].&amp;[40436]"/>
            <x15:cachedUniqueName index="101" name="[Fact_Attrition].[monthly_income].&amp;[81317]"/>
            <x15:cachedUniqueName index="102" name="[Fact_Attrition].[monthly_income].&amp;[68615]"/>
            <x15:cachedUniqueName index="103" name="[Fact_Attrition].[monthly_income].&amp;[69065]"/>
            <x15:cachedUniqueName index="104" name="[Fact_Attrition].[monthly_income].&amp;[68086]"/>
            <x15:cachedUniqueName index="105" name="[Fact_Attrition].[monthly_income].&amp;[62596]"/>
            <x15:cachedUniqueName index="106" name="[Fact_Attrition].[monthly_income].&amp;[48857]"/>
            <x15:cachedUniqueName index="107" name="[Fact_Attrition].[monthly_income].&amp;[53937]"/>
            <x15:cachedUniqueName index="108" name="[Fact_Attrition].[monthly_income].&amp;[52701]"/>
            <x15:cachedUniqueName index="109" name="[Fact_Attrition].[monthly_income].&amp;[67994]"/>
            <x15:cachedUniqueName index="110" name="[Fact_Attrition].[monthly_income].&amp;[60224]"/>
            <x15:cachedUniqueName index="111" name="[Fact_Attrition].[monthly_income].&amp;[79839]"/>
            <x15:cachedUniqueName index="112" name="[Fact_Attrition].[monthly_income].&amp;[62143]"/>
            <x15:cachedUniqueName index="113" name="[Fact_Attrition].[monthly_income].&amp;[65905]"/>
            <x15:cachedUniqueName index="114" name="[Fact_Attrition].[monthly_income].&amp;[44725]"/>
            <x15:cachedUniqueName index="115" name="[Fact_Attrition].[monthly_income].&amp;[75556]"/>
            <x15:cachedUniqueName index="116" name="[Fact_Attrition].[monthly_income].&amp;[64778]"/>
            <x15:cachedUniqueName index="117" name="[Fact_Attrition].[monthly_income].&amp;[60230]"/>
            <x15:cachedUniqueName index="118" name="[Fact_Attrition].[monthly_income].&amp;[40062]"/>
            <x15:cachedUniqueName index="119" name="[Fact_Attrition].[monthly_income].&amp;[78084]"/>
            <x15:cachedUniqueName index="120" name="[Fact_Attrition].[monthly_income].&amp;[57921]"/>
            <x15:cachedUniqueName index="121" name="[Fact_Attrition].[monthly_income].&amp;[87061]"/>
            <x15:cachedUniqueName index="122" name="[Fact_Attrition].[monthly_income].&amp;[60011]"/>
            <x15:cachedUniqueName index="123" name="[Fact_Attrition].[monthly_income].&amp;[87059]"/>
            <x15:cachedUniqueName index="124" name="[Fact_Attrition].[monthly_income].&amp;[56700]"/>
            <x15:cachedUniqueName index="125" name="[Fact_Attrition].[monthly_income].&amp;[42357]"/>
            <x15:cachedUniqueName index="126" name="[Fact_Attrition].[monthly_income].&amp;[50735]"/>
            <x15:cachedUniqueName index="127" name="[Fact_Attrition].[monthly_income].&amp;[46798]"/>
            <x15:cachedUniqueName index="128" name="[Fact_Attrition].[monthly_income].&amp;[102590]"/>
            <x15:cachedUniqueName index="129" name="[Fact_Attrition].[monthly_income].&amp;[68534]"/>
            <x15:cachedUniqueName index="130" name="[Fact_Attrition].[monthly_income].&amp;[90417]"/>
            <x15:cachedUniqueName index="131" name="[Fact_Attrition].[monthly_income].&amp;[62162]"/>
            <x15:cachedUniqueName index="132" name="[Fact_Attrition].[monthly_income].&amp;[59134]"/>
            <x15:cachedUniqueName index="133" name="[Fact_Attrition].[monthly_income].&amp;[130441]"/>
            <x15:cachedUniqueName index="134" name="[Fact_Attrition].[monthly_income].&amp;[60611]"/>
            <x15:cachedUniqueName index="135" name="[Fact_Attrition].[monthly_income].&amp;[51036]"/>
            <x15:cachedUniqueName index="136" name="[Fact_Attrition].[monthly_income].&amp;[48137]"/>
            <x15:cachedUniqueName index="137" name="[Fact_Attrition].[monthly_income].&amp;[61087]"/>
            <x15:cachedUniqueName index="138" name="[Fact_Attrition].[monthly_income].&amp;[48739]"/>
            <x15:cachedUniqueName index="139" name="[Fact_Attrition].[monthly_income].&amp;[95320]"/>
            <x15:cachedUniqueName index="140" name="[Fact_Attrition].[monthly_income].&amp;[119134]"/>
            <x15:cachedUniqueName index="141" name="[Fact_Attrition].[monthly_income].&amp;[41966]"/>
            <x15:cachedUniqueName index="142" name="[Fact_Attrition].[monthly_income].&amp;[88180]"/>
            <x15:cachedUniqueName index="143" name="[Fact_Attrition].[monthly_income].&amp;[44434]"/>
            <x15:cachedUniqueName index="144" name="[Fact_Attrition].[monthly_income].&amp;[71565]"/>
            <x15:cachedUniqueName index="145" name="[Fact_Attrition].[monthly_income].&amp;[42918]"/>
            <x15:cachedUniqueName index="146" name="[Fact_Attrition].[monthly_income].&amp;[59475]"/>
            <x15:cachedUniqueName index="147" name="[Fact_Attrition].[monthly_income].&amp;[65389]"/>
            <x15:cachedUniqueName index="148" name="[Fact_Attrition].[monthly_income].&amp;[71753]"/>
            <x15:cachedUniqueName index="149" name="[Fact_Attrition].[monthly_income].&amp;[69499]"/>
            <x15:cachedUniqueName index="150" name="[Fact_Attrition].[monthly_income].&amp;[118037]"/>
            <x15:cachedUniqueName index="151" name="[Fact_Attrition].[monthly_income].&amp;[80307]"/>
            <x15:cachedUniqueName index="152" name="[Fact_Attrition].[monthly_income].&amp;[65736]"/>
            <x15:cachedUniqueName index="153" name="[Fact_Attrition].[monthly_income].&amp;[44411]"/>
            <x15:cachedUniqueName index="154" name="[Fact_Attrition].[monthly_income].&amp;[115529]"/>
            <x15:cachedUniqueName index="155" name="[Fact_Attrition].[monthly_income].&amp;[68175]"/>
            <x15:cachedUniqueName index="156" name="[Fact_Attrition].[monthly_income].&amp;[60551]"/>
            <x15:cachedUniqueName index="157" name="[Fact_Attrition].[monthly_income].&amp;[100718]"/>
            <x15:cachedUniqueName index="158" name="[Fact_Attrition].[monthly_income].&amp;[77819]"/>
            <x15:cachedUniqueName index="159" name="[Fact_Attrition].[monthly_income].&amp;[67290]"/>
            <x15:cachedUniqueName index="160" name="[Fact_Attrition].[monthly_income].&amp;[68121]"/>
            <x15:cachedUniqueName index="161" name="[Fact_Attrition].[monthly_income].&amp;[65981]"/>
            <x15:cachedUniqueName index="162" name="[Fact_Attrition].[monthly_income].&amp;[49513]"/>
            <x15:cachedUniqueName index="163" name="[Fact_Attrition].[monthly_income].&amp;[45427]"/>
            <x15:cachedUniqueName index="164" name="[Fact_Attrition].[monthly_income].&amp;[61639]"/>
            <x15:cachedUniqueName index="165" name="[Fact_Attrition].[monthly_income].&amp;[72042]"/>
            <x15:cachedUniqueName index="166" name="[Fact_Attrition].[monthly_income].&amp;[45142]"/>
            <x15:cachedUniqueName index="167" name="[Fact_Attrition].[monthly_income].&amp;[87480]"/>
            <x15:cachedUniqueName index="168" name="[Fact_Attrition].[monthly_income].&amp;[45660]"/>
            <x15:cachedUniqueName index="169" name="[Fact_Attrition].[monthly_income].&amp;[57658]"/>
            <x15:cachedUniqueName index="170" name="[Fact_Attrition].[monthly_income].&amp;[59648]"/>
            <x15:cachedUniqueName index="171" name="[Fact_Attrition].[monthly_income].&amp;[55177]"/>
            <x15:cachedUniqueName index="172" name="[Fact_Attrition].[monthly_income].&amp;[91748]"/>
            <x15:cachedUniqueName index="173" name="[Fact_Attrition].[monthly_income].&amp;[89846]"/>
            <x15:cachedUniqueName index="174" name="[Fact_Attrition].[monthly_income].&amp;[64087]"/>
            <x15:cachedUniqueName index="175" name="[Fact_Attrition].[monthly_income].&amp;[50999]"/>
            <x15:cachedUniqueName index="176" name="[Fact_Attrition].[monthly_income].&amp;[58366]"/>
            <x15:cachedUniqueName index="177" name="[Fact_Attrition].[monthly_income].&amp;[48124]"/>
            <x15:cachedUniqueName index="178" name="[Fact_Attrition].[monthly_income].&amp;[94172]"/>
            <x15:cachedUniqueName index="179" name="[Fact_Attrition].[monthly_income].&amp;[68034]"/>
            <x15:cachedUniqueName index="180" name="[Fact_Attrition].[monthly_income].&amp;[82870]"/>
            <x15:cachedUniqueName index="181" name="[Fact_Attrition].[monthly_income].&amp;[50173]"/>
            <x15:cachedUniqueName index="182" name="[Fact_Attrition].[monthly_income].&amp;[90802]"/>
            <x15:cachedUniqueName index="183" name="[Fact_Attrition].[monthly_income].&amp;[56427]"/>
            <x15:cachedUniqueName index="184" name="[Fact_Attrition].[monthly_income].&amp;[37609]"/>
            <x15:cachedUniqueName index="185" name="[Fact_Attrition].[monthly_income].&amp;[62942]"/>
            <x15:cachedUniqueName index="186" name="[Fact_Attrition].[monthly_income].&amp;[121902]"/>
            <x15:cachedUniqueName index="187" name="[Fact_Attrition].[monthly_income].&amp;[50554]"/>
            <x15:cachedUniqueName index="188" name="[Fact_Attrition].[monthly_income].&amp;[125578]"/>
            <x15:cachedUniqueName index="189" name="[Fact_Attrition].[monthly_income].&amp;[58909]"/>
            <x15:cachedUniqueName index="190" name="[Fact_Attrition].[monthly_income].&amp;[81325]"/>
            <x15:cachedUniqueName index="191" name="[Fact_Attrition].[monthly_income].&amp;[48410]"/>
            <x15:cachedUniqueName index="192" name="[Fact_Attrition].[monthly_income].&amp;[65962]"/>
            <x15:cachedUniqueName index="193" name="[Fact_Attrition].[monthly_income].&amp;[89992]"/>
            <x15:cachedUniqueName index="194" name="[Fact_Attrition].[monthly_income].&amp;[65199]"/>
            <x15:cachedUniqueName index="195" name="[Fact_Attrition].[monthly_income].&amp;[61396]"/>
            <x15:cachedUniqueName index="196" name="[Fact_Attrition].[monthly_income].&amp;[64160]"/>
            <x15:cachedUniqueName index="197" name="[Fact_Attrition].[monthly_income].&amp;[45250]"/>
            <x15:cachedUniqueName index="198" name="[Fact_Attrition].[monthly_income].&amp;[44218]"/>
            <x15:cachedUniqueName index="199" name="[Fact_Attrition].[monthly_income].&amp;[106046]"/>
            <x15:cachedUniqueName index="200" name="[Fact_Attrition].[monthly_income].&amp;[46535]"/>
            <x15:cachedUniqueName index="201" name="[Fact_Attrition].[monthly_income].&amp;[62823]"/>
            <x15:cachedUniqueName index="202" name="[Fact_Attrition].[monthly_income].&amp;[96527]"/>
            <x15:cachedUniqueName index="203" name="[Fact_Attrition].[monthly_income].&amp;[137363]"/>
            <x15:cachedUniqueName index="204" name="[Fact_Attrition].[monthly_income].&amp;[93815]"/>
            <x15:cachedUniqueName index="205" name="[Fact_Attrition].[monthly_income].&amp;[79513]"/>
            <x15:cachedUniqueName index="206" name="[Fact_Attrition].[monthly_income].&amp;[90773]"/>
            <x15:cachedUniqueName index="207" name="[Fact_Attrition].[monthly_income].&amp;[135883]"/>
            <x15:cachedUniqueName index="208" name="[Fact_Attrition].[monthly_income].&amp;[83415]"/>
            <x15:cachedUniqueName index="209" name="[Fact_Attrition].[monthly_income].&amp;[72059]"/>
            <x15:cachedUniqueName index="210" name="[Fact_Attrition].[monthly_income].&amp;[106475]"/>
            <x15:cachedUniqueName index="211" name="[Fact_Attrition].[monthly_income].&amp;[62315]"/>
            <x15:cachedUniqueName index="212" name="[Fact_Attrition].[monthly_income].&amp;[44216]"/>
            <x15:cachedUniqueName index="213" name="[Fact_Attrition].[monthly_income].&amp;[37062]"/>
            <x15:cachedUniqueName index="214" name="[Fact_Attrition].[monthly_income].&amp;[68859]"/>
            <x15:cachedUniqueName index="215" name="[Fact_Attrition].[monthly_income].&amp;[57841]"/>
            <x15:cachedUniqueName index="216" name="[Fact_Attrition].[monthly_income].&amp;[60758]"/>
            <x15:cachedUniqueName index="217" name="[Fact_Attrition].[monthly_income].&amp;[62325]"/>
            <x15:cachedUniqueName index="218" name="[Fact_Attrition].[monthly_income].&amp;[78746]"/>
            <x15:cachedUniqueName index="219" name="[Fact_Attrition].[monthly_income].&amp;[71028]"/>
            <x15:cachedUniqueName index="220" name="[Fact_Attrition].[monthly_income].&amp;[73338]"/>
            <x15:cachedUniqueName index="221" name="[Fact_Attrition].[monthly_income].&amp;[105531]"/>
            <x15:cachedUniqueName index="222" name="[Fact_Attrition].[monthly_income].&amp;[88224]"/>
            <x15:cachedUniqueName index="223" name="[Fact_Attrition].[monthly_income].&amp;[55101]"/>
            <x15:cachedUniqueName index="224" name="[Fact_Attrition].[monthly_income].&amp;[47948]"/>
            <x15:cachedUniqueName index="225" name="[Fact_Attrition].[monthly_income].&amp;[133719]"/>
            <x15:cachedUniqueName index="226" name="[Fact_Attrition].[monthly_income].&amp;[121329]"/>
            <x15:cachedUniqueName index="227" name="[Fact_Attrition].[monthly_income].&amp;[38162]"/>
            <x15:cachedUniqueName index="228" name="[Fact_Attrition].[monthly_income].&amp;[82332]"/>
            <x15:cachedUniqueName index="229" name="[Fact_Attrition].[monthly_income].&amp;[53432]"/>
            <x15:cachedUniqueName index="230" name="[Fact_Attrition].[monthly_income].&amp;[51400]"/>
            <x15:cachedUniqueName index="231" name="[Fact_Attrition].[monthly_income].&amp;[57683]"/>
            <x15:cachedUniqueName index="232" name="[Fact_Attrition].[monthly_income].&amp;[59882]"/>
            <x15:cachedUniqueName index="233" name="[Fact_Attrition].[monthly_income].&amp;[67516]"/>
            <x15:cachedUniqueName index="234" name="[Fact_Attrition].[monthly_income].&amp;[56387]"/>
            <x15:cachedUniqueName index="235" name="[Fact_Attrition].[monthly_income].&amp;[67657]"/>
            <x15:cachedUniqueName index="236" name="[Fact_Attrition].[monthly_income].&amp;[62100]"/>
            <x15:cachedUniqueName index="237" name="[Fact_Attrition].[monthly_income].&amp;[58109]"/>
            <x15:cachedUniqueName index="238" name="[Fact_Attrition].[monthly_income].&amp;[77994]"/>
            <x15:cachedUniqueName index="239" name="[Fact_Attrition].[monthly_income].&amp;[66496]"/>
            <x15:cachedUniqueName index="240" name="[Fact_Attrition].[monthly_income].&amp;[50236]"/>
            <x15:cachedUniqueName index="241" name="[Fact_Attrition].[monthly_income].&amp;[38173]"/>
            <x15:cachedUniqueName index="242" name="[Fact_Attrition].[monthly_income].&amp;[101337]"/>
            <x15:cachedUniqueName index="243" name="[Fact_Attrition].[monthly_income].&amp;[80269]"/>
            <x15:cachedUniqueName index="244" name="[Fact_Attrition].[monthly_income].&amp;[89981]"/>
            <x15:cachedUniqueName index="245" name="[Fact_Attrition].[monthly_income].&amp;[54728]"/>
            <x15:cachedUniqueName index="246" name="[Fact_Attrition].[monthly_income].&amp;[60614]"/>
            <x15:cachedUniqueName index="247" name="[Fact_Attrition].[monthly_income].&amp;[90500]"/>
            <x15:cachedUniqueName index="248" name="[Fact_Attrition].[monthly_income].&amp;[46125]"/>
            <x15:cachedUniqueName index="249" name="[Fact_Attrition].[monthly_income].&amp;[52014]"/>
            <x15:cachedUniqueName index="250" name="[Fact_Attrition].[monthly_income].&amp;[66608]"/>
            <x15:cachedUniqueName index="251" name="[Fact_Attrition].[monthly_income].&amp;[76190]"/>
            <x15:cachedUniqueName index="252" name="[Fact_Attrition].[monthly_income].&amp;[101996]"/>
            <x15:cachedUniqueName index="253" name="[Fact_Attrition].[monthly_income].&amp;[59444]"/>
            <x15:cachedUniqueName index="254" name="[Fact_Attrition].[monthly_income].&amp;[94103]"/>
            <x15:cachedUniqueName index="255" name="[Fact_Attrition].[monthly_income].&amp;[73027]"/>
            <x15:cachedUniqueName index="256" name="[Fact_Attrition].[monthly_income].&amp;[73286]"/>
            <x15:cachedUniqueName index="257" name="[Fact_Attrition].[monthly_income].&amp;[59084]"/>
            <x15:cachedUniqueName index="258" name="[Fact_Attrition].[monthly_income].&amp;[61466]"/>
            <x15:cachedUniqueName index="259" name="[Fact_Attrition].[monthly_income].&amp;[55285]"/>
            <x15:cachedUniqueName index="260" name="[Fact_Attrition].[monthly_income].&amp;[99119]"/>
            <x15:cachedUniqueName index="261" name="[Fact_Attrition].[monthly_income].&amp;[39596]"/>
            <x15:cachedUniqueName index="262" name="[Fact_Attrition].[monthly_income].&amp;[70559]"/>
            <x15:cachedUniqueName index="263" name="[Fact_Attrition].[monthly_income].&amp;[61161]"/>
            <x15:cachedUniqueName index="264" name="[Fact_Attrition].[monthly_income].&amp;[54775]"/>
            <x15:cachedUniqueName index="265" name="[Fact_Attrition].[monthly_income].&amp;[58815]"/>
            <x15:cachedUniqueName index="266" name="[Fact_Attrition].[monthly_income].&amp;[65492]"/>
            <x15:cachedUniqueName index="267" name="[Fact_Attrition].[monthly_income].&amp;[45789]"/>
            <x15:cachedUniqueName index="268" name="[Fact_Attrition].[monthly_income].&amp;[96094]"/>
            <x15:cachedUniqueName index="269" name="[Fact_Attrition].[monthly_income].&amp;[92396]"/>
            <x15:cachedUniqueName index="270" name="[Fact_Attrition].[monthly_income].&amp;[65593]"/>
            <x15:cachedUniqueName index="271" name="[Fact_Attrition].[monthly_income].&amp;[61507]"/>
            <x15:cachedUniqueName index="272" name="[Fact_Attrition].[monthly_income].&amp;[58063]"/>
            <x15:cachedUniqueName index="273" name="[Fact_Attrition].[monthly_income].&amp;[65950]"/>
            <x15:cachedUniqueName index="274" name="[Fact_Attrition].[monthly_income].&amp;[61067]"/>
            <x15:cachedUniqueName index="275" name="[Fact_Attrition].[monthly_income].&amp;[53685]"/>
            <x15:cachedUniqueName index="276" name="[Fact_Attrition].[monthly_income].&amp;[68832]"/>
            <x15:cachedUniqueName index="277" name="[Fact_Attrition].[monthly_income].&amp;[86646]"/>
            <x15:cachedUniqueName index="278" name="[Fact_Attrition].[monthly_income].&amp;[52289]"/>
            <x15:cachedUniqueName index="279" name="[Fact_Attrition].[monthly_income].&amp;[81753]"/>
            <x15:cachedUniqueName index="280" name="[Fact_Attrition].[monthly_income].&amp;[46362]"/>
            <x15:cachedUniqueName index="281" name="[Fact_Attrition].[monthly_income].&amp;[54088]"/>
            <x15:cachedUniqueName index="282" name="[Fact_Attrition].[monthly_income].&amp;[51668]"/>
            <x15:cachedUniqueName index="283" name="[Fact_Attrition].[monthly_income].&amp;[35990]"/>
            <x15:cachedUniqueName index="284" name="[Fact_Attrition].[monthly_income].&amp;[141776]"/>
            <x15:cachedUniqueName index="285" name="[Fact_Attrition].[monthly_income].&amp;[72245]"/>
            <x15:cachedUniqueName index="286" name="[Fact_Attrition].[monthly_income].&amp;[67248]"/>
            <x15:cachedUniqueName index="287" name="[Fact_Attrition].[monthly_income].&amp;[52042]"/>
            <x15:cachedUniqueName index="288" name="[Fact_Attrition].[monthly_income].&amp;[53932]"/>
            <x15:cachedUniqueName index="289" name="[Fact_Attrition].[monthly_income].&amp;[82368]"/>
            <x15:cachedUniqueName index="290" name="[Fact_Attrition].[monthly_income].&amp;[105446]"/>
            <x15:cachedUniqueName index="291" name="[Fact_Attrition].[monthly_income].&amp;[58545]"/>
            <x15:cachedUniqueName index="292" name="[Fact_Attrition].[monthly_income].&amp;[50889]"/>
            <x15:cachedUniqueName index="293" name="[Fact_Attrition].[monthly_income].&amp;[55459]"/>
            <x15:cachedUniqueName index="294" name="[Fact_Attrition].[monthly_income].&amp;[98287]"/>
            <x15:cachedUniqueName index="295" name="[Fact_Attrition].[monthly_income].&amp;[51088]"/>
            <x15:cachedUniqueName index="296" name="[Fact_Attrition].[monthly_income].&amp;[83226]"/>
            <x15:cachedUniqueName index="297" name="[Fact_Attrition].[monthly_income].&amp;[72224]"/>
            <x15:cachedUniqueName index="298" name="[Fact_Attrition].[monthly_income].&amp;[50922]"/>
            <x15:cachedUniqueName index="299" name="[Fact_Attrition].[monthly_income].&amp;[44625]"/>
            <x15:cachedUniqueName index="300" name="[Fact_Attrition].[monthly_income].&amp;[81537]"/>
            <x15:cachedUniqueName index="301" name="[Fact_Attrition].[monthly_income].&amp;[66999]"/>
            <x15:cachedUniqueName index="302" name="[Fact_Attrition].[monthly_income].&amp;[67581]"/>
            <x15:cachedUniqueName index="303" name="[Fact_Attrition].[monthly_income].&amp;[99480]"/>
            <x15:cachedUniqueName index="304" name="[Fact_Attrition].[monthly_income].&amp;[59346]"/>
            <x15:cachedUniqueName index="305" name="[Fact_Attrition].[monthly_income].&amp;[83653]"/>
            <x15:cachedUniqueName index="306" name="[Fact_Attrition].[monthly_income].&amp;[94973]"/>
            <x15:cachedUniqueName index="307" name="[Fact_Attrition].[monthly_income].&amp;[90997]"/>
            <x15:cachedUniqueName index="308" name="[Fact_Attrition].[monthly_income].&amp;[83097]"/>
            <x15:cachedUniqueName index="309" name="[Fact_Attrition].[monthly_income].&amp;[78285]"/>
            <x15:cachedUniqueName index="310" name="[Fact_Attrition].[monthly_income].&amp;[71328]"/>
            <x15:cachedUniqueName index="311" name="[Fact_Attrition].[monthly_income].&amp;[82450]"/>
            <x15:cachedUniqueName index="312" name="[Fact_Attrition].[monthly_income].&amp;[52884]"/>
            <x15:cachedUniqueName index="313" name="[Fact_Attrition].[monthly_income].&amp;[47939]"/>
            <x15:cachedUniqueName index="314" name="[Fact_Attrition].[monthly_income].&amp;[59797]"/>
            <x15:cachedUniqueName index="315" name="[Fact_Attrition].[monthly_income].&amp;[87452]"/>
            <x15:cachedUniqueName index="316" name="[Fact_Attrition].[monthly_income].&amp;[91759]"/>
            <x15:cachedUniqueName index="317" name="[Fact_Attrition].[monthly_income].&amp;[83150]"/>
            <x15:cachedUniqueName index="318" name="[Fact_Attrition].[monthly_income].&amp;[55260]"/>
            <x15:cachedUniqueName index="319" name="[Fact_Attrition].[monthly_income].&amp;[51175]"/>
            <x15:cachedUniqueName index="320" name="[Fact_Attrition].[monthly_income].&amp;[91280]"/>
            <x15:cachedUniqueName index="321" name="[Fact_Attrition].[monthly_income].&amp;[46956]"/>
            <x15:cachedUniqueName index="322" name="[Fact_Attrition].[monthly_income].&amp;[52182]"/>
            <x15:cachedUniqueName index="323" name="[Fact_Attrition].[monthly_income].&amp;[54723]"/>
            <x15:cachedUniqueName index="324" name="[Fact_Attrition].[monthly_income].&amp;[61823]"/>
            <x15:cachedUniqueName index="325" name="[Fact_Attrition].[monthly_income].&amp;[99518]"/>
            <x15:cachedUniqueName index="326" name="[Fact_Attrition].[monthly_income].&amp;[104768]"/>
            <x15:cachedUniqueName index="327" name="[Fact_Attrition].[monthly_income].&amp;[71598]"/>
            <x15:cachedUniqueName index="328" name="[Fact_Attrition].[monthly_income].&amp;[58611]"/>
            <x15:cachedUniqueName index="329" name="[Fact_Attrition].[monthly_income].&amp;[61350]"/>
            <x15:cachedUniqueName index="330" name="[Fact_Attrition].[monthly_income].&amp;[47089]"/>
            <x15:cachedUniqueName index="331" name="[Fact_Attrition].[monthly_income].&amp;[43257]"/>
            <x15:cachedUniqueName index="332" name="[Fact_Attrition].[monthly_income].&amp;[68665]"/>
            <x15:cachedUniqueName index="333" name="[Fact_Attrition].[monthly_income].&amp;[82728]"/>
            <x15:cachedUniqueName index="334" name="[Fact_Attrition].[monthly_income].&amp;[142307]"/>
            <x15:cachedUniqueName index="335" name="[Fact_Attrition].[monthly_income].&amp;[51686]"/>
            <x15:cachedUniqueName index="336" name="[Fact_Attrition].[monthly_income].&amp;[55387]"/>
            <x15:cachedUniqueName index="337" name="[Fact_Attrition].[monthly_income].&amp;[60768]"/>
            <x15:cachedUniqueName index="338" name="[Fact_Attrition].[monthly_income].&amp;[57424]"/>
            <x15:cachedUniqueName index="339" name="[Fact_Attrition].[monthly_income].&amp;[53919]"/>
            <x15:cachedUniqueName index="340" name="[Fact_Attrition].[monthly_income].&amp;[84393]"/>
            <x15:cachedUniqueName index="341" name="[Fact_Attrition].[monthly_income].&amp;[59978]"/>
            <x15:cachedUniqueName index="342" name="[Fact_Attrition].[monthly_income].&amp;[67328]"/>
            <x15:cachedUniqueName index="343" name="[Fact_Attrition].[monthly_income].&amp;[59361]"/>
            <x15:cachedUniqueName index="344" name="[Fact_Attrition].[monthly_income].&amp;[143379]"/>
            <x15:cachedUniqueName index="345" name="[Fact_Attrition].[monthly_income].&amp;[107345]"/>
            <x15:cachedUniqueName index="346" name="[Fact_Attrition].[monthly_income].&amp;[69043]"/>
            <x15:cachedUniqueName index="347" name="[Fact_Attrition].[monthly_income].&amp;[46896]"/>
            <x15:cachedUniqueName index="348" name="[Fact_Attrition].[monthly_income].&amp;[95313]"/>
            <x15:cachedUniqueName index="349" name="[Fact_Attrition].[monthly_income].&amp;[69059]"/>
            <x15:cachedUniqueName index="350" name="[Fact_Attrition].[monthly_income].&amp;[55492]"/>
            <x15:cachedUniqueName index="351" name="[Fact_Attrition].[monthly_income].&amp;[109942]"/>
            <x15:cachedUniqueName index="352" name="[Fact_Attrition].[monthly_income].&amp;[76851]"/>
            <x15:cachedUniqueName index="353" name="[Fact_Attrition].[monthly_income].&amp;[70869]"/>
            <x15:cachedUniqueName index="354" name="[Fact_Attrition].[monthly_income].&amp;[51337]"/>
            <x15:cachedUniqueName index="355" name="[Fact_Attrition].[monthly_income].&amp;[51232]"/>
            <x15:cachedUniqueName index="356" name="[Fact_Attrition].[monthly_income].&amp;[51082]"/>
            <x15:cachedUniqueName index="357" name="[Fact_Attrition].[monthly_income].&amp;[90935]"/>
            <x15:cachedUniqueName index="358" name="[Fact_Attrition].[monthly_income].&amp;[86167]"/>
            <x15:cachedUniqueName index="359" name="[Fact_Attrition].[monthly_income].&amp;[73960]"/>
            <x15:cachedUniqueName index="360" name="[Fact_Attrition].[monthly_income].&amp;[112010]"/>
            <x15:cachedUniqueName index="361" name="[Fact_Attrition].[monthly_income].&amp;[60233]"/>
            <x15:cachedUniqueName index="362" name="[Fact_Attrition].[monthly_income].&amp;[85709]"/>
            <x15:cachedUniqueName index="363" name="[Fact_Attrition].[monthly_income].&amp;[90314]"/>
            <x15:cachedUniqueName index="364" name="[Fact_Attrition].[monthly_income].&amp;[57379]"/>
            <x15:cachedUniqueName index="365" name="[Fact_Attrition].[monthly_income].&amp;[53441]"/>
            <x15:cachedUniqueName index="366" name="[Fact_Attrition].[monthly_income].&amp;[78907]"/>
            <x15:cachedUniqueName index="367" name="[Fact_Attrition].[monthly_income].&amp;[90431]"/>
            <x15:cachedUniqueName index="368" name="[Fact_Attrition].[monthly_income].&amp;[56034]"/>
            <x15:cachedUniqueName index="369" name="[Fact_Attrition].[monthly_income].&amp;[64611]"/>
            <x15:cachedUniqueName index="370" name="[Fact_Attrition].[monthly_income].&amp;[129533]"/>
            <x15:cachedUniqueName index="371" name="[Fact_Attrition].[monthly_income].&amp;[45645]"/>
            <x15:cachedUniqueName index="372" name="[Fact_Attrition].[monthly_income].&amp;[45632]"/>
            <x15:cachedUniqueName index="373" name="[Fact_Attrition].[monthly_income].&amp;[54689]"/>
            <x15:cachedUniqueName index="374" name="[Fact_Attrition].[monthly_income].&amp;[43546]"/>
            <x15:cachedUniqueName index="375" name="[Fact_Attrition].[monthly_income].&amp;[74869]"/>
            <x15:cachedUniqueName index="376" name="[Fact_Attrition].[monthly_income].&amp;[46428]"/>
            <x15:cachedUniqueName index="377" name="[Fact_Attrition].[monthly_income].&amp;[61097]"/>
            <x15:cachedUniqueName index="378" name="[Fact_Attrition].[monthly_income].&amp;[60670]"/>
            <x15:cachedUniqueName index="379" name="[Fact_Attrition].[monthly_income].&amp;[98405]"/>
            <x15:cachedUniqueName index="380" name="[Fact_Attrition].[monthly_income].&amp;[44296]"/>
            <x15:cachedUniqueName index="381" name="[Fact_Attrition].[monthly_income].&amp;[51569]"/>
            <x15:cachedUniqueName index="382" name="[Fact_Attrition].[monthly_income].&amp;[47966]"/>
            <x15:cachedUniqueName index="383" name="[Fact_Attrition].[monthly_income].&amp;[85250]"/>
            <x15:cachedUniqueName index="384" name="[Fact_Attrition].[monthly_income].&amp;[50653]"/>
            <x15:cachedUniqueName index="385" name="[Fact_Attrition].[monthly_income].&amp;[80916]"/>
            <x15:cachedUniqueName index="386" name="[Fact_Attrition].[monthly_income].&amp;[39065]"/>
            <x15:cachedUniqueName index="387" name="[Fact_Attrition].[monthly_income].&amp;[94417]"/>
            <x15:cachedUniqueName index="388" name="[Fact_Attrition].[monthly_income].&amp;[77713]"/>
            <x15:cachedUniqueName index="389" name="[Fact_Attrition].[monthly_income].&amp;[45595]"/>
            <x15:cachedUniqueName index="390" name="[Fact_Attrition].[monthly_income].&amp;[79279]"/>
            <x15:cachedUniqueName index="391" name="[Fact_Attrition].[monthly_income].&amp;[37341]"/>
            <x15:cachedUniqueName index="392" name="[Fact_Attrition].[monthly_income].&amp;[71989]"/>
            <x15:cachedUniqueName index="393" name="[Fact_Attrition].[monthly_income].&amp;[55741]"/>
            <x15:cachedUniqueName index="394" name="[Fact_Attrition].[monthly_income].&amp;[93505]"/>
            <x15:cachedUniqueName index="395" name="[Fact_Attrition].[monthly_income].&amp;[102249]"/>
            <x15:cachedUniqueName index="396" name="[Fact_Attrition].[monthly_income].&amp;[43351]"/>
            <x15:cachedUniqueName index="397" name="[Fact_Attrition].[monthly_income].&amp;[56296]"/>
            <x15:cachedUniqueName index="398" name="[Fact_Attrition].[monthly_income].&amp;[86482]"/>
            <x15:cachedUniqueName index="399" name="[Fact_Attrition].[monthly_income].&amp;[55003]"/>
            <x15:cachedUniqueName index="400" name="[Fact_Attrition].[monthly_income].&amp;[52093]"/>
            <x15:cachedUniqueName index="401" name="[Fact_Attrition].[monthly_income].&amp;[51640]"/>
            <x15:cachedUniqueName index="402" name="[Fact_Attrition].[monthly_income].&amp;[52037]"/>
            <x15:cachedUniqueName index="403" name="[Fact_Attrition].[monthly_income].&amp;[53051]"/>
            <x15:cachedUniqueName index="404" name="[Fact_Attrition].[monthly_income].&amp;[52592]"/>
            <x15:cachedUniqueName index="405" name="[Fact_Attrition].[monthly_income].&amp;[62629]"/>
            <x15:cachedUniqueName index="406" name="[Fact_Attrition].[monthly_income].&amp;[85493]"/>
            <x15:cachedUniqueName index="407" name="[Fact_Attrition].[monthly_income].&amp;[54450]"/>
            <x15:cachedUniqueName index="408" name="[Fact_Attrition].[monthly_income].&amp;[62347]"/>
            <x15:cachedUniqueName index="409" name="[Fact_Attrition].[monthly_income].&amp;[90392]"/>
            <x15:cachedUniqueName index="410" name="[Fact_Attrition].[monthly_income].&amp;[62413]"/>
            <x15:cachedUniqueName index="411" name="[Fact_Attrition].[monthly_income].&amp;[43074]"/>
            <x15:cachedUniqueName index="412" name="[Fact_Attrition].[monthly_income].&amp;[146563]"/>
            <x15:cachedUniqueName index="413" name="[Fact_Attrition].[monthly_income].&amp;[77324]"/>
            <x15:cachedUniqueName index="414" name="[Fact_Attrition].[monthly_income].&amp;[59066]"/>
            <x15:cachedUniqueName index="415" name="[Fact_Attrition].[monthly_income].&amp;[52129]"/>
            <x15:cachedUniqueName index="416" name="[Fact_Attrition].[monthly_income].&amp;[95747]"/>
            <x15:cachedUniqueName index="417" name="[Fact_Attrition].[monthly_income].&amp;[77452]"/>
            <x15:cachedUniqueName index="418" name="[Fact_Attrition].[monthly_income].&amp;[47546]"/>
            <x15:cachedUniqueName index="419" name="[Fact_Attrition].[monthly_income].&amp;[60815]"/>
            <x15:cachedUniqueName index="420" name="[Fact_Attrition].[monthly_income].&amp;[63271]"/>
            <x15:cachedUniqueName index="421" name="[Fact_Attrition].[monthly_income].&amp;[97436]"/>
            <x15:cachedUniqueName index="422" name="[Fact_Attrition].[monthly_income].&amp;[79467]"/>
            <x15:cachedUniqueName index="423" name="[Fact_Attrition].[monthly_income].&amp;[44646]"/>
            <x15:cachedUniqueName index="424" name="[Fact_Attrition].[monthly_income].&amp;[70167]"/>
            <x15:cachedUniqueName index="425" name="[Fact_Attrition].[monthly_income].&amp;[69166]"/>
            <x15:cachedUniqueName index="426" name="[Fact_Attrition].[monthly_income].&amp;[101257]"/>
            <x15:cachedUniqueName index="427" name="[Fact_Attrition].[monthly_income].&amp;[77520]"/>
            <x15:cachedUniqueName index="428" name="[Fact_Attrition].[monthly_income].&amp;[54562]"/>
            <x15:cachedUniqueName index="429" name="[Fact_Attrition].[monthly_income].&amp;[68677]"/>
            <x15:cachedUniqueName index="430" name="[Fact_Attrition].[monthly_income].&amp;[98714]"/>
            <x15:cachedUniqueName index="431" name="[Fact_Attrition].[monthly_income].&amp;[55858]"/>
            <x15:cachedUniqueName index="432" name="[Fact_Attrition].[monthly_income].&amp;[83659]"/>
            <x15:cachedUniqueName index="433" name="[Fact_Attrition].[monthly_income].&amp;[74257]"/>
            <x15:cachedUniqueName index="434" name="[Fact_Attrition].[monthly_income].&amp;[62896]"/>
            <x15:cachedUniqueName index="435" name="[Fact_Attrition].[monthly_income].&amp;[111408]"/>
            <x15:cachedUniqueName index="436" name="[Fact_Attrition].[monthly_income].&amp;[54341]"/>
            <x15:cachedUniqueName index="437" name="[Fact_Attrition].[monthly_income].&amp;[128479]"/>
            <x15:cachedUniqueName index="438" name="[Fact_Attrition].[monthly_income].&amp;[59080]"/>
            <x15:cachedUniqueName index="439" name="[Fact_Attrition].[monthly_income].&amp;[119226]"/>
            <x15:cachedUniqueName index="440" name="[Fact_Attrition].[monthly_income].&amp;[62285]"/>
            <x15:cachedUniqueName index="441" name="[Fact_Attrition].[monthly_income].&amp;[119575]"/>
            <x15:cachedUniqueName index="442" name="[Fact_Attrition].[monthly_income].&amp;[70883]"/>
            <x15:cachedUniqueName index="443" name="[Fact_Attrition].[monthly_income].&amp;[87347]"/>
            <x15:cachedUniqueName index="444" name="[Fact_Attrition].[monthly_income].&amp;[95832]"/>
            <x15:cachedUniqueName index="445" name="[Fact_Attrition].[monthly_income].&amp;[43805]"/>
            <x15:cachedUniqueName index="446" name="[Fact_Attrition].[monthly_income].&amp;[47807]"/>
            <x15:cachedUniqueName index="447" name="[Fact_Attrition].[monthly_income].&amp;[61431]"/>
            <x15:cachedUniqueName index="448" name="[Fact_Attrition].[monthly_income].&amp;[61669]"/>
            <x15:cachedUniqueName index="449" name="[Fact_Attrition].[monthly_income].&amp;[76822]"/>
            <x15:cachedUniqueName index="450" name="[Fact_Attrition].[monthly_income].&amp;[58627]"/>
            <x15:cachedUniqueName index="451" name="[Fact_Attrition].[monthly_income].&amp;[70102]"/>
            <x15:cachedUniqueName index="452" name="[Fact_Attrition].[monthly_income].&amp;[71087]"/>
            <x15:cachedUniqueName index="453" name="[Fact_Attrition].[monthly_income].&amp;[84674]"/>
            <x15:cachedUniqueName index="454" name="[Fact_Attrition].[monthly_income].&amp;[55874]"/>
            <x15:cachedUniqueName index="455" name="[Fact_Attrition].[monthly_income].&amp;[48520]"/>
            <x15:cachedUniqueName index="456" name="[Fact_Attrition].[monthly_income].&amp;[52054]"/>
            <x15:cachedUniqueName index="457" name="[Fact_Attrition].[monthly_income].&amp;[57794]"/>
            <x15:cachedUniqueName index="458" name="[Fact_Attrition].[monthly_income].&amp;[46185]"/>
            <x15:cachedUniqueName index="459" name="[Fact_Attrition].[monthly_income].&amp;[83630]"/>
            <x15:cachedUniqueName index="460" name="[Fact_Attrition].[monthly_income].&amp;[69048]"/>
            <x15:cachedUniqueName index="461" name="[Fact_Attrition].[monthly_income].&amp;[56337]"/>
            <x15:cachedUniqueName index="462" name="[Fact_Attrition].[monthly_income].&amp;[61792]"/>
            <x15:cachedUniqueName index="463" name="[Fact_Attrition].[monthly_income].&amp;[81162]"/>
            <x15:cachedUniqueName index="464" name="[Fact_Attrition].[monthly_income].&amp;[65941]"/>
            <x15:cachedUniqueName index="465" name="[Fact_Attrition].[monthly_income].&amp;[71063]"/>
            <x15:cachedUniqueName index="466" name="[Fact_Attrition].[monthly_income].&amp;[67955]"/>
            <x15:cachedUniqueName index="467" name="[Fact_Attrition].[monthly_income].&amp;[57618]"/>
            <x15:cachedUniqueName index="468" name="[Fact_Attrition].[monthly_income].&amp;[64031]"/>
            <x15:cachedUniqueName index="469" name="[Fact_Attrition].[monthly_income].&amp;[76108]"/>
            <x15:cachedUniqueName index="470" name="[Fact_Attrition].[monthly_income].&amp;[81742]"/>
            <x15:cachedUniqueName index="471" name="[Fact_Attrition].[monthly_income].&amp;[48164]"/>
            <x15:cachedUniqueName index="472" name="[Fact_Attrition].[monthly_income].&amp;[82800]"/>
            <x15:cachedUniqueName index="473" name="[Fact_Attrition].[monthly_income].&amp;[46941]"/>
            <x15:cachedUniqueName index="474" name="[Fact_Attrition].[monthly_income].&amp;[45919]"/>
            <x15:cachedUniqueName index="475" name="[Fact_Attrition].[monthly_income].&amp;[45244]"/>
            <x15:cachedUniqueName index="476" name="[Fact_Attrition].[monthly_income].&amp;[71115]"/>
            <x15:cachedUniqueName index="477" name="[Fact_Attrition].[monthly_income].&amp;[64763]"/>
            <x15:cachedUniqueName index="478" name="[Fact_Attrition].[monthly_income].&amp;[52399]"/>
            <x15:cachedUniqueName index="479" name="[Fact_Attrition].[monthly_income].&amp;[56675]"/>
            <x15:cachedUniqueName index="480" name="[Fact_Attrition].[monthly_income].&amp;[40656]"/>
            <x15:cachedUniqueName index="481" name="[Fact_Attrition].[monthly_income].&amp;[55163]"/>
            <x15:cachedUniqueName index="482" name="[Fact_Attrition].[monthly_income].&amp;[57451]"/>
            <x15:cachedUniqueName index="483" name="[Fact_Attrition].[monthly_income].&amp;[44925]"/>
            <x15:cachedUniqueName index="484" name="[Fact_Attrition].[monthly_income].&amp;[77154]"/>
            <x15:cachedUniqueName index="485" name="[Fact_Attrition].[monthly_income].&amp;[85677]"/>
            <x15:cachedUniqueName index="486" name="[Fact_Attrition].[monthly_income].&amp;[50801]"/>
            <x15:cachedUniqueName index="487" name="[Fact_Attrition].[monthly_income].&amp;[110746]"/>
            <x15:cachedUniqueName index="488" name="[Fact_Attrition].[monthly_income].&amp;[58303]"/>
            <x15:cachedUniqueName index="489" name="[Fact_Attrition].[monthly_income].&amp;[60492]"/>
            <x15:cachedUniqueName index="490" name="[Fact_Attrition].[monthly_income].&amp;[94223]"/>
            <x15:cachedUniqueName index="491" name="[Fact_Attrition].[monthly_income].&amp;[88615]"/>
            <x15:cachedUniqueName index="492" name="[Fact_Attrition].[monthly_income].&amp;[48778]"/>
            <x15:cachedUniqueName index="493" name="[Fact_Attrition].[monthly_income].&amp;[81211]"/>
            <x15:cachedUniqueName index="494" name="[Fact_Attrition].[monthly_income].&amp;[52208]"/>
            <x15:cachedUniqueName index="495" name="[Fact_Attrition].[monthly_income].&amp;[64351]"/>
            <x15:cachedUniqueName index="496" name="[Fact_Attrition].[monthly_income].&amp;[72210]"/>
            <x15:cachedUniqueName index="497" name="[Fact_Attrition].[monthly_income].&amp;[112550]"/>
            <x15:cachedUniqueName index="498" name="[Fact_Attrition].[monthly_income].&amp;[65083]"/>
            <x15:cachedUniqueName index="499" name="[Fact_Attrition].[monthly_income].&amp;[51890]"/>
            <x15:cachedUniqueName index="500" name="[Fact_Attrition].[monthly_income].&amp;[52077]"/>
            <x15:cachedUniqueName index="501" name="[Fact_Attrition].[monthly_income].&amp;[55471]"/>
            <x15:cachedUniqueName index="502" name="[Fact_Attrition].[monthly_income].&amp;[130399]"/>
            <x15:cachedUniqueName index="503" name="[Fact_Attrition].[monthly_income].&amp;[65671]"/>
            <x15:cachedUniqueName index="504" name="[Fact_Attrition].[monthly_income].&amp;[53394]"/>
            <x15:cachedUniqueName index="505" name="[Fact_Attrition].[monthly_income].&amp;[62855]"/>
            <x15:cachedUniqueName index="506" name="[Fact_Attrition].[monthly_income].&amp;[79087]"/>
            <x15:cachedUniqueName index="507" name="[Fact_Attrition].[monthly_income].&amp;[74860]"/>
            <x15:cachedUniqueName index="508" name="[Fact_Attrition].[monthly_income].&amp;[74776]"/>
            <x15:cachedUniqueName index="509" name="[Fact_Attrition].[monthly_income].&amp;[52364]"/>
            <x15:cachedUniqueName index="510" name="[Fact_Attrition].[monthly_income].&amp;[68224]"/>
            <x15:cachedUniqueName index="511" name="[Fact_Attrition].[monthly_income].&amp;[67014]"/>
            <x15:cachedUniqueName index="512" name="[Fact_Attrition].[monthly_income].&amp;[77854]"/>
            <x15:cachedUniqueName index="513" name="[Fact_Attrition].[monthly_income].&amp;[65665]"/>
            <x15:cachedUniqueName index="514" name="[Fact_Attrition].[monthly_income].&amp;[132643]"/>
            <x15:cachedUniqueName index="515" name="[Fact_Attrition].[monthly_income].&amp;[55111]"/>
            <x15:cachedUniqueName index="516" name="[Fact_Attrition].[monthly_income].&amp;[56011]"/>
            <x15:cachedUniqueName index="517" name="[Fact_Attrition].[monthly_income].&amp;[46958]"/>
            <x15:cachedUniqueName index="518" name="[Fact_Attrition].[monthly_income].&amp;[66145]"/>
            <x15:cachedUniqueName index="519" name="[Fact_Attrition].[monthly_income].&amp;[77892]"/>
            <x15:cachedUniqueName index="520" name="[Fact_Attrition].[monthly_income].&amp;[50616]"/>
            <x15:cachedUniqueName index="521" name="[Fact_Attrition].[monthly_income].&amp;[64748]"/>
            <x15:cachedUniqueName index="522" name="[Fact_Attrition].[monthly_income].&amp;[48323]"/>
            <x15:cachedUniqueName index="523" name="[Fact_Attrition].[monthly_income].&amp;[85447]"/>
            <x15:cachedUniqueName index="524" name="[Fact_Attrition].[monthly_income].&amp;[61670]"/>
            <x15:cachedUniqueName index="525" name="[Fact_Attrition].[monthly_income].&amp;[56166]"/>
            <x15:cachedUniqueName index="526" name="[Fact_Attrition].[monthly_income].&amp;[42970]"/>
            <x15:cachedUniqueName index="527" name="[Fact_Attrition].[monthly_income].&amp;[58070]"/>
            <x15:cachedUniqueName index="528" name="[Fact_Attrition].[monthly_income].&amp;[84462]"/>
            <x15:cachedUniqueName index="529" name="[Fact_Attrition].[monthly_income].&amp;[107066]"/>
            <x15:cachedUniqueName index="530" name="[Fact_Attrition].[monthly_income].&amp;[58111]"/>
            <x15:cachedUniqueName index="531" name="[Fact_Attrition].[monthly_income].&amp;[66673]"/>
            <x15:cachedUniqueName index="532" name="[Fact_Attrition].[monthly_income].&amp;[54407]"/>
            <x15:cachedUniqueName index="533" name="[Fact_Attrition].[monthly_income].&amp;[72049]"/>
            <x15:cachedUniqueName index="534" name="[Fact_Attrition].[monthly_income].&amp;[60674]"/>
            <x15:cachedUniqueName index="535" name="[Fact_Attrition].[monthly_income].&amp;[62000]"/>
            <x15:cachedUniqueName index="536" name="[Fact_Attrition].[monthly_income].&amp;[97910]"/>
            <x15:cachedUniqueName index="537" name="[Fact_Attrition].[monthly_income].&amp;[84174]"/>
            <x15:cachedUniqueName index="538" name="[Fact_Attrition].[monthly_income].&amp;[50915]"/>
            <x15:cachedUniqueName index="539" name="[Fact_Attrition].[monthly_income].&amp;[63803]"/>
            <x15:cachedUniqueName index="540" name="[Fact_Attrition].[monthly_income].&amp;[55672]"/>
            <x15:cachedUniqueName index="541" name="[Fact_Attrition].[monthly_income].&amp;[94227]"/>
            <x15:cachedUniqueName index="542" name="[Fact_Attrition].[monthly_income].&amp;[67600]"/>
            <x15:cachedUniqueName index="543" name="[Fact_Attrition].[monthly_income].&amp;[95821]"/>
            <x15:cachedUniqueName index="544" name="[Fact_Attrition].[monthly_income].&amp;[35920]"/>
            <x15:cachedUniqueName index="545" name="[Fact_Attrition].[monthly_income].&amp;[78949]"/>
            <x15:cachedUniqueName index="546" name="[Fact_Attrition].[monthly_income].&amp;[69155]"/>
            <x15:cachedUniqueName index="547" name="[Fact_Attrition].[monthly_income].&amp;[58748]"/>
            <x15:cachedUniqueName index="548" name="[Fact_Attrition].[monthly_income].&amp;[50663]"/>
            <x15:cachedUniqueName index="549" name="[Fact_Attrition].[monthly_income].&amp;[56625]"/>
            <x15:cachedUniqueName index="550" name="[Fact_Attrition].[monthly_income].&amp;[80605]"/>
            <x15:cachedUniqueName index="551" name="[Fact_Attrition].[monthly_income].&amp;[62010]"/>
            <x15:cachedUniqueName index="552" name="[Fact_Attrition].[monthly_income].&amp;[140224]"/>
            <x15:cachedUniqueName index="553" name="[Fact_Attrition].[monthly_income].&amp;[51755]"/>
            <x15:cachedUniqueName index="554" name="[Fact_Attrition].[monthly_income].&amp;[131459]"/>
            <x15:cachedUniqueName index="555" name="[Fact_Attrition].[monthly_income].&amp;[70293]"/>
            <x15:cachedUniqueName index="556" name="[Fact_Attrition].[monthly_income].&amp;[59925]"/>
            <x15:cachedUniqueName index="557" name="[Fact_Attrition].[monthly_income].&amp;[52768]"/>
            <x15:cachedUniqueName index="558" name="[Fact_Attrition].[monthly_income].&amp;[63547]"/>
            <x15:cachedUniqueName index="559" name="[Fact_Attrition].[monthly_income].&amp;[49562]"/>
            <x15:cachedUniqueName index="560" name="[Fact_Attrition].[monthly_income].&amp;[78466]"/>
            <x15:cachedUniqueName index="561" name="[Fact_Attrition].[monthly_income].&amp;[50469]"/>
            <x15:cachedUniqueName index="562" name="[Fact_Attrition].[monthly_income].&amp;[47357]"/>
            <x15:cachedUniqueName index="563" name="[Fact_Attrition].[monthly_income].&amp;[82144]"/>
            <x15:cachedUniqueName index="564" name="[Fact_Attrition].[monthly_income].&amp;[72521]"/>
            <x15:cachedUniqueName index="565" name="[Fact_Attrition].[monthly_income].&amp;[77066]"/>
            <x15:cachedUniqueName index="566" name="[Fact_Attrition].[monthly_income].&amp;[53252]"/>
            <x15:cachedUniqueName index="567" name="[Fact_Attrition].[monthly_income].&amp;[99553]"/>
            <x15:cachedUniqueName index="568" name="[Fact_Attrition].[monthly_income].&amp;[57446]"/>
            <x15:cachedUniqueName index="569" name="[Fact_Attrition].[monthly_income].&amp;[101465]"/>
            <x15:cachedUniqueName index="570" name="[Fact_Attrition].[monthly_income].&amp;[50817]"/>
            <x15:cachedUniqueName index="571" name="[Fact_Attrition].[monthly_income].&amp;[85154]"/>
            <x15:cachedUniqueName index="572" name="[Fact_Attrition].[monthly_income].&amp;[82596]"/>
            <x15:cachedUniqueName index="573" name="[Fact_Attrition].[monthly_income].&amp;[76330]"/>
            <x15:cachedUniqueName index="574" name="[Fact_Attrition].[monthly_income].&amp;[65115]"/>
            <x15:cachedUniqueName index="575" name="[Fact_Attrition].[monthly_income].&amp;[85871]"/>
            <x15:cachedUniqueName index="576" name="[Fact_Attrition].[monthly_income].&amp;[92157]"/>
            <x15:cachedUniqueName index="577" name="[Fact_Attrition].[monthly_income].&amp;[57115]"/>
            <x15:cachedUniqueName index="578" name="[Fact_Attrition].[monthly_income].&amp;[64754]"/>
            <x15:cachedUniqueName index="579" name="[Fact_Attrition].[monthly_income].&amp;[45190]"/>
            <x15:cachedUniqueName index="580" name="[Fact_Attrition].[monthly_income].&amp;[51426]"/>
            <x15:cachedUniqueName index="581" name="[Fact_Attrition].[monthly_income].&amp;[42075]"/>
            <x15:cachedUniqueName index="582" name="[Fact_Attrition].[monthly_income].&amp;[61777]"/>
            <x15:cachedUniqueName index="583" name="[Fact_Attrition].[monthly_income].&amp;[97398]"/>
            <x15:cachedUniqueName index="584" name="[Fact_Attrition].[monthly_income].&amp;[84091]"/>
            <x15:cachedUniqueName index="585" name="[Fact_Attrition].[monthly_income].&amp;[67568]"/>
            <x15:cachedUniqueName index="586" name="[Fact_Attrition].[monthly_income].&amp;[110903]"/>
            <x15:cachedUniqueName index="587" name="[Fact_Attrition].[monthly_income].&amp;[41594]"/>
            <x15:cachedUniqueName index="588" name="[Fact_Attrition].[monthly_income].&amp;[44271]"/>
            <x15:cachedUniqueName index="589" name="[Fact_Attrition].[monthly_income].&amp;[135904]"/>
            <x15:cachedUniqueName index="590" name="[Fact_Attrition].[monthly_income].&amp;[39170]"/>
            <x15:cachedUniqueName index="591" name="[Fact_Attrition].[monthly_income].&amp;[114466]"/>
            <x15:cachedUniqueName index="592" name="[Fact_Attrition].[monthly_income].&amp;[58576]"/>
            <x15:cachedUniqueName index="593" name="[Fact_Attrition].[monthly_income].&amp;[67584]"/>
            <x15:cachedUniqueName index="594" name="[Fact_Attrition].[monthly_income].&amp;[65949]"/>
            <x15:cachedUniqueName index="595" name="[Fact_Attrition].[monthly_income].&amp;[58760]"/>
            <x15:cachedUniqueName index="596" name="[Fact_Attrition].[monthly_income].&amp;[44456]"/>
            <x15:cachedUniqueName index="597" name="[Fact_Attrition].[monthly_income].&amp;[90680]"/>
            <x15:cachedUniqueName index="598" name="[Fact_Attrition].[monthly_income].&amp;[46074]"/>
            <x15:cachedUniqueName index="599" name="[Fact_Attrition].[monthly_income].&amp;[45908]"/>
            <x15:cachedUniqueName index="600" name="[Fact_Attrition].[monthly_income].&amp;[46754]"/>
            <x15:cachedUniqueName index="601" name="[Fact_Attrition].[monthly_income].&amp;[73223]"/>
            <x15:cachedUniqueName index="602" name="[Fact_Attrition].[monthly_income].&amp;[71833]"/>
            <x15:cachedUniqueName index="603" name="[Fact_Attrition].[monthly_income].&amp;[44093]"/>
            <x15:cachedUniqueName index="604" name="[Fact_Attrition].[monthly_income].&amp;[65799]"/>
            <x15:cachedUniqueName index="605" name="[Fact_Attrition].[monthly_income].&amp;[64841]"/>
            <x15:cachedUniqueName index="606" name="[Fact_Attrition].[monthly_income].&amp;[42253]"/>
            <x15:cachedUniqueName index="607" name="[Fact_Attrition].[monthly_income].&amp;[60472]"/>
            <x15:cachedUniqueName index="608" name="[Fact_Attrition].[monthly_income].&amp;[66264]"/>
            <x15:cachedUniqueName index="609" name="[Fact_Attrition].[monthly_income].&amp;[83565]"/>
            <x15:cachedUniqueName index="610" name="[Fact_Attrition].[monthly_income].&amp;[75596]"/>
            <x15:cachedUniqueName index="611" name="[Fact_Attrition].[monthly_income].&amp;[50290]"/>
            <x15:cachedUniqueName index="612" name="[Fact_Attrition].[monthly_income].&amp;[62428]"/>
            <x15:cachedUniqueName index="613" name="[Fact_Attrition].[monthly_income].&amp;[44800]"/>
            <x15:cachedUniqueName index="614" name="[Fact_Attrition].[monthly_income].&amp;[61755]"/>
            <x15:cachedUniqueName index="615" name="[Fact_Attrition].[monthly_income].&amp;[53835]"/>
            <x15:cachedUniqueName index="616" name="[Fact_Attrition].[monthly_income].&amp;[53079]"/>
            <x15:cachedUniqueName index="617" name="[Fact_Attrition].[monthly_income].&amp;[50169]"/>
            <x15:cachedUniqueName index="618" name="[Fact_Attrition].[monthly_income].&amp;[73001]"/>
            <x15:cachedUniqueName index="619" name="[Fact_Attrition].[monthly_income].&amp;[50406]"/>
            <x15:cachedUniqueName index="620" name="[Fact_Attrition].[monthly_income].&amp;[136150]"/>
            <x15:cachedUniqueName index="621" name="[Fact_Attrition].[monthly_income].&amp;[114735]"/>
            <x15:cachedUniqueName index="622" name="[Fact_Attrition].[monthly_income].&amp;[59256]"/>
            <x15:cachedUniqueName index="623" name="[Fact_Attrition].[monthly_income].&amp;[81148]"/>
            <x15:cachedUniqueName index="624" name="[Fact_Attrition].[monthly_income].&amp;[66584]"/>
            <x15:cachedUniqueName index="625" name="[Fact_Attrition].[monthly_income].&amp;[92109]"/>
            <x15:cachedUniqueName index="626" name="[Fact_Attrition].[monthly_income].&amp;[100163]"/>
            <x15:cachedUniqueName index="627" name="[Fact_Attrition].[monthly_income].&amp;[56920]"/>
            <x15:cachedUniqueName index="628" name="[Fact_Attrition].[monthly_income].&amp;[56564]"/>
            <x15:cachedUniqueName index="629" name="[Fact_Attrition].[monthly_income].&amp;[59896]"/>
            <x15:cachedUniqueName index="630" name="[Fact_Attrition].[monthly_income].&amp;[93790]"/>
            <x15:cachedUniqueName index="631" name="[Fact_Attrition].[monthly_income].&amp;[56037]"/>
            <x15:cachedUniqueName index="632" name="[Fact_Attrition].[monthly_income].&amp;[58089]"/>
            <x15:cachedUniqueName index="633" name="[Fact_Attrition].[monthly_income].&amp;[62518]"/>
            <x15:cachedUniqueName index="634" name="[Fact_Attrition].[monthly_income].&amp;[98768]"/>
            <x15:cachedUniqueName index="635" name="[Fact_Attrition].[monthly_income].&amp;[50846]"/>
            <x15:cachedUniqueName index="636" name="[Fact_Attrition].[monthly_income].&amp;[54077]"/>
            <x15:cachedUniqueName index="637" name="[Fact_Attrition].[monthly_income].&amp;[55511]"/>
            <x15:cachedUniqueName index="638" name="[Fact_Attrition].[monthly_income].&amp;[64709]"/>
            <x15:cachedUniqueName index="639" name="[Fact_Attrition].[monthly_income].&amp;[103781]"/>
            <x15:cachedUniqueName index="640" name="[Fact_Attrition].[monthly_income].&amp;[52475]"/>
            <x15:cachedUniqueName index="641" name="[Fact_Attrition].[monthly_income].&amp;[49617]"/>
            <x15:cachedUniqueName index="642" name="[Fact_Attrition].[monthly_income].&amp;[60894]"/>
            <x15:cachedUniqueName index="643" name="[Fact_Attrition].[monthly_income].&amp;[56853]"/>
            <x15:cachedUniqueName index="644" name="[Fact_Attrition].[monthly_income].&amp;[107481]"/>
            <x15:cachedUniqueName index="645" name="[Fact_Attrition].[monthly_income].&amp;[61956]"/>
            <x15:cachedUniqueName index="646" name="[Fact_Attrition].[monthly_income].&amp;[55007]"/>
            <x15:cachedUniqueName index="647" name="[Fact_Attrition].[monthly_income].&amp;[49364]"/>
            <x15:cachedUniqueName index="648" name="[Fact_Attrition].[monthly_income].&amp;[98414]"/>
            <x15:cachedUniqueName index="649" name="[Fact_Attrition].[monthly_income].&amp;[59331]"/>
            <x15:cachedUniqueName index="650" name="[Fact_Attrition].[monthly_income].&amp;[82064]"/>
            <x15:cachedUniqueName index="651" name="[Fact_Attrition].[monthly_income].&amp;[97218]"/>
            <x15:cachedUniqueName index="652" name="[Fact_Attrition].[monthly_income].&amp;[77920]"/>
            <x15:cachedUniqueName index="653" name="[Fact_Attrition].[monthly_income].&amp;[49873]"/>
            <x15:cachedUniqueName index="654" name="[Fact_Attrition].[monthly_income].&amp;[86746]"/>
            <x15:cachedUniqueName index="655" name="[Fact_Attrition].[monthly_income].&amp;[76075]"/>
            <x15:cachedUniqueName index="656" name="[Fact_Attrition].[monthly_income].&amp;[89819]"/>
            <x15:cachedUniqueName index="657" name="[Fact_Attrition].[monthly_income].&amp;[61635]"/>
            <x15:cachedUniqueName index="658" name="[Fact_Attrition].[monthly_income].&amp;[66443]"/>
            <x15:cachedUniqueName index="659" name="[Fact_Attrition].[monthly_income].&amp;[61319]"/>
            <x15:cachedUniqueName index="660" name="[Fact_Attrition].[monthly_income].&amp;[88045]"/>
            <x15:cachedUniqueName index="661" name="[Fact_Attrition].[monthly_income].&amp;[57412]"/>
            <x15:cachedUniqueName index="662" name="[Fact_Attrition].[monthly_income].&amp;[67730]"/>
            <x15:cachedUniqueName index="663" name="[Fact_Attrition].[monthly_income].&amp;[48201]"/>
            <x15:cachedUniqueName index="664" name="[Fact_Attrition].[monthly_income].&amp;[51065]"/>
            <x15:cachedUniqueName index="665" name="[Fact_Attrition].[monthly_income].&amp;[50822]"/>
            <x15:cachedUniqueName index="666" name="[Fact_Attrition].[monthly_income].&amp;[52070]"/>
            <x15:cachedUniqueName index="667" name="[Fact_Attrition].[monthly_income].&amp;[91370]"/>
            <x15:cachedUniqueName index="668" name="[Fact_Attrition].[monthly_income].&amp;[63935]"/>
            <x15:cachedUniqueName index="669" name="[Fact_Attrition].[monthly_income].&amp;[49759]"/>
            <x15:cachedUniqueName index="670" name="[Fact_Attrition].[monthly_income].&amp;[91039]"/>
            <x15:cachedUniqueName index="671" name="[Fact_Attrition].[monthly_income].&amp;[90460]"/>
            <x15:cachedUniqueName index="672" name="[Fact_Attrition].[monthly_income].&amp;[107343]"/>
            <x15:cachedUniqueName index="673" name="[Fact_Attrition].[monthly_income].&amp;[54666]"/>
            <x15:cachedUniqueName index="674" name="[Fact_Attrition].[monthly_income].&amp;[49080]"/>
            <x15:cachedUniqueName index="675" name="[Fact_Attrition].[monthly_income].&amp;[61911]"/>
            <x15:cachedUniqueName index="676" name="[Fact_Attrition].[monthly_income].&amp;[43927]"/>
            <x15:cachedUniqueName index="677" name="[Fact_Attrition].[monthly_income].&amp;[71421]"/>
            <x15:cachedUniqueName index="678" name="[Fact_Attrition].[monthly_income].&amp;[69161]"/>
            <x15:cachedUniqueName index="679" name="[Fact_Attrition].[monthly_income].&amp;[95307]"/>
            <x15:cachedUniqueName index="680" name="[Fact_Attrition].[monthly_income].&amp;[85131]"/>
            <x15:cachedUniqueName index="681" name="[Fact_Attrition].[monthly_income].&amp;[48886]"/>
            <x15:cachedUniqueName index="682" name="[Fact_Attrition].[monthly_income].&amp;[83930]"/>
            <x15:cachedUniqueName index="683" name="[Fact_Attrition].[monthly_income].&amp;[74919]"/>
            <x15:cachedUniqueName index="684" name="[Fact_Attrition].[monthly_income].&amp;[80882]"/>
            <x15:cachedUniqueName index="685" name="[Fact_Attrition].[monthly_income].&amp;[65196]"/>
            <x15:cachedUniqueName index="686" name="[Fact_Attrition].[monthly_income].&amp;[46635]"/>
            <x15:cachedUniqueName index="687" name="[Fact_Attrition].[monthly_income].&amp;[139107]"/>
            <x15:cachedUniqueName index="688" name="[Fact_Attrition].[monthly_income].&amp;[55029]"/>
            <x15:cachedUniqueName index="689" name="[Fact_Attrition].[monthly_income].&amp;[59162]"/>
            <x15:cachedUniqueName index="690" name="[Fact_Attrition].[monthly_income].&amp;[122670]"/>
            <x15:cachedUniqueName index="691" name="[Fact_Attrition].[monthly_income].&amp;[43846]"/>
            <x15:cachedUniqueName index="692" name="[Fact_Attrition].[monthly_income].&amp;[66088]"/>
            <x15:cachedUniqueName index="693" name="[Fact_Attrition].[monthly_income].&amp;[41266]"/>
            <x15:cachedUniqueName index="694" name="[Fact_Attrition].[monthly_income].&amp;[82924]"/>
            <x15:cachedUniqueName index="695" name="[Fact_Attrition].[monthly_income].&amp;[37201]"/>
            <x15:cachedUniqueName index="696" name="[Fact_Attrition].[monthly_income].&amp;[49304]"/>
            <x15:cachedUniqueName index="697" name="[Fact_Attrition].[monthly_income].&amp;[43818]"/>
            <x15:cachedUniqueName index="698" name="[Fact_Attrition].[monthly_income].&amp;[49351]"/>
            <x15:cachedUniqueName index="699" name="[Fact_Attrition].[monthly_income].&amp;[72409]"/>
            <x15:cachedUniqueName index="700" name="[Fact_Attrition].[monthly_income].&amp;[54871]"/>
            <x15:cachedUniqueName index="701" name="[Fact_Attrition].[monthly_income].&amp;[44518]"/>
            <x15:cachedUniqueName index="702" name="[Fact_Attrition].[monthly_income].&amp;[42084]"/>
            <x15:cachedUniqueName index="703" name="[Fact_Attrition].[monthly_income].&amp;[80508]"/>
            <x15:cachedUniqueName index="704" name="[Fact_Attrition].[monthly_income].&amp;[80524]"/>
            <x15:cachedUniqueName index="705" name="[Fact_Attrition].[monthly_income].&amp;[47912]"/>
            <x15:cachedUniqueName index="706" name="[Fact_Attrition].[monthly_income].&amp;[44175]"/>
            <x15:cachedUniqueName index="707" name="[Fact_Attrition].[monthly_income].&amp;[64480]"/>
            <x15:cachedUniqueName index="708" name="[Fact_Attrition].[monthly_income].&amp;[62903]"/>
            <x15:cachedUniqueName index="709" name="[Fact_Attrition].[monthly_income].&amp;[61631]"/>
            <x15:cachedUniqueName index="710" name="[Fact_Attrition].[monthly_income].&amp;[55103]"/>
            <x15:cachedUniqueName index="711" name="[Fact_Attrition].[monthly_income].&amp;[102026]"/>
            <x15:cachedUniqueName index="712" name="[Fact_Attrition].[monthly_income].&amp;[70301]"/>
            <x15:cachedUniqueName index="713" name="[Fact_Attrition].[monthly_income].&amp;[56231]"/>
            <x15:cachedUniqueName index="714" name="[Fact_Attrition].[monthly_income].&amp;[57285]"/>
            <x15:cachedUniqueName index="715" name="[Fact_Attrition].[monthly_income].&amp;[66364]"/>
            <x15:cachedUniqueName index="716" name="[Fact_Attrition].[monthly_income].&amp;[52254]"/>
            <x15:cachedUniqueName index="717" name="[Fact_Attrition].[monthly_income].&amp;[39705]"/>
            <x15:cachedUniqueName index="718" name="[Fact_Attrition].[monthly_income].&amp;[77930]"/>
            <x15:cachedUniqueName index="719" name="[Fact_Attrition].[monthly_income].&amp;[61888]"/>
            <x15:cachedUniqueName index="720" name="[Fact_Attrition].[monthly_income].&amp;[85786]"/>
            <x15:cachedUniqueName index="721" name="[Fact_Attrition].[monthly_income].&amp;[42516]"/>
            <x15:cachedUniqueName index="722" name="[Fact_Attrition].[monthly_income].&amp;[57580]"/>
            <x15:cachedUniqueName index="723" name="[Fact_Attrition].[monthly_income].&amp;[80285]"/>
            <x15:cachedUniqueName index="724" name="[Fact_Attrition].[monthly_income].&amp;[75350]"/>
            <x15:cachedUniqueName index="725" name="[Fact_Attrition].[monthly_income].&amp;[58497]"/>
            <x15:cachedUniqueName index="726" name="[Fact_Attrition].[monthly_income].&amp;[45563]"/>
            <x15:cachedUniqueName index="727" name="[Fact_Attrition].[monthly_income].&amp;[123979]"/>
            <x15:cachedUniqueName index="728" name="[Fact_Attrition].[monthly_income].&amp;[49438]"/>
            <x15:cachedUniqueName index="729" name="[Fact_Attrition].[monthly_income].&amp;[58178]"/>
            <x15:cachedUniqueName index="730" name="[Fact_Attrition].[monthly_income].&amp;[67073]"/>
            <x15:cachedUniqueName index="731" name="[Fact_Attrition].[monthly_income].&amp;[68583]"/>
            <x15:cachedUniqueName index="732" name="[Fact_Attrition].[monthly_income].&amp;[44309]"/>
            <x15:cachedUniqueName index="733" name="[Fact_Attrition].[monthly_income].&amp;[41477]"/>
            <x15:cachedUniqueName index="734" name="[Fact_Attrition].[monthly_income].&amp;[130984]"/>
            <x15:cachedUniqueName index="735" name="[Fact_Attrition].[monthly_income].&amp;[43891]"/>
            <x15:cachedUniqueName index="736" name="[Fact_Attrition].[monthly_income].&amp;[96491]"/>
            <x15:cachedUniqueName index="737" name="[Fact_Attrition].[monthly_income].&amp;[79029]"/>
            <x15:cachedUniqueName index="738" name="[Fact_Attrition].[monthly_income].&amp;[102665]"/>
            <x15:cachedUniqueName index="739" name="[Fact_Attrition].[monthly_income].&amp;[77608]"/>
            <x15:cachedUniqueName index="740" name="[Fact_Attrition].[monthly_income].&amp;[89229]"/>
            <x15:cachedUniqueName index="741" name="[Fact_Attrition].[monthly_income].&amp;[51645]"/>
            <x15:cachedUniqueName index="742" name="[Fact_Attrition].[monthly_income].&amp;[55404]"/>
            <x15:cachedUniqueName index="743" name="[Fact_Attrition].[monthly_income].&amp;[55224]"/>
            <x15:cachedUniqueName index="744" name="[Fact_Attrition].[monthly_income].&amp;[77321]"/>
            <x15:cachedUniqueName index="745" name="[Fact_Attrition].[monthly_income].&amp;[88510]"/>
            <x15:cachedUniqueName index="746" name="[Fact_Attrition].[monthly_income].&amp;[95570]"/>
            <x15:cachedUniqueName index="747" name="[Fact_Attrition].[monthly_income].&amp;[71333]"/>
            <x15:cachedUniqueName index="748" name="[Fact_Attrition].[monthly_income].&amp;[83471]"/>
            <x15:cachedUniqueName index="749" name="[Fact_Attrition].[monthly_income].&amp;[67329]"/>
            <x15:cachedUniqueName index="750" name="[Fact_Attrition].[monthly_income].&amp;[66458]"/>
            <x15:cachedUniqueName index="751" name="[Fact_Attrition].[monthly_income].&amp;[105054]"/>
            <x15:cachedUniqueName index="752" name="[Fact_Attrition].[monthly_income].&amp;[45926]"/>
            <x15:cachedUniqueName index="753" name="[Fact_Attrition].[monthly_income].&amp;[50004]"/>
            <x15:cachedUniqueName index="754" name="[Fact_Attrition].[monthly_income].&amp;[49282]"/>
            <x15:cachedUniqueName index="755" name="[Fact_Attrition].[monthly_income].&amp;[58934]"/>
            <x15:cachedUniqueName index="756" name="[Fact_Attrition].[monthly_income].&amp;[79161]"/>
            <x15:cachedUniqueName index="757" name="[Fact_Attrition].[monthly_income].&amp;[48269]"/>
            <x15:cachedUniqueName index="758" name="[Fact_Attrition].[monthly_income].&amp;[57513]"/>
            <x15:cachedUniqueName index="759" name="[Fact_Attrition].[monthly_income].&amp;[64339]"/>
            <x15:cachedUniqueName index="760" name="[Fact_Attrition].[monthly_income].&amp;[45665]"/>
            <x15:cachedUniqueName index="761" name="[Fact_Attrition].[monthly_income].&amp;[109644]"/>
            <x15:cachedUniqueName index="762" name="[Fact_Attrition].[monthly_income].&amp;[70245]"/>
            <x15:cachedUniqueName index="763" name="[Fact_Attrition].[monthly_income].&amp;[49276]"/>
            <x15:cachedUniqueName index="764" name="[Fact_Attrition].[monthly_income].&amp;[71438]"/>
            <x15:cachedUniqueName index="765" name="[Fact_Attrition].[monthly_income].&amp;[85209]"/>
            <x15:cachedUniqueName index="766" name="[Fact_Attrition].[monthly_income].&amp;[74403]"/>
            <x15:cachedUniqueName index="767" name="[Fact_Attrition].[monthly_income].&amp;[121816]"/>
            <x15:cachedUniqueName index="768" name="[Fact_Attrition].[monthly_income].&amp;[59860]"/>
            <x15:cachedUniqueName index="769" name="[Fact_Attrition].[monthly_income].&amp;[114400]"/>
            <x15:cachedUniqueName index="770" name="[Fact_Attrition].[monthly_income].&amp;[83057]"/>
            <x15:cachedUniqueName index="771" name="[Fact_Attrition].[monthly_income].&amp;[104514]"/>
            <x15:cachedUniqueName index="772" name="[Fact_Attrition].[monthly_income].&amp;[59079]"/>
            <x15:cachedUniqueName index="773" name="[Fact_Attrition].[monthly_income].&amp;[121648]"/>
            <x15:cachedUniqueName index="774" name="[Fact_Attrition].[monthly_income].&amp;[99476]"/>
            <x15:cachedUniqueName index="775" name="[Fact_Attrition].[monthly_income].&amp;[48389]"/>
            <x15:cachedUniqueName index="776" name="[Fact_Attrition].[monthly_income].&amp;[91064]"/>
            <x15:cachedUniqueName index="777" name="[Fact_Attrition].[monthly_income].&amp;[53761]"/>
            <x15:cachedUniqueName index="778" name="[Fact_Attrition].[monthly_income].&amp;[96205]"/>
            <x15:cachedUniqueName index="779" name="[Fact_Attrition].[monthly_income].&amp;[45422]"/>
            <x15:cachedUniqueName index="780" name="[Fact_Attrition].[monthly_income].&amp;[81176]"/>
            <x15:cachedUniqueName index="781" name="[Fact_Attrition].[monthly_income].&amp;[54645]"/>
            <x15:cachedUniqueName index="782" name="[Fact_Attrition].[monthly_income].&amp;[59700]"/>
            <x15:cachedUniqueName index="783" name="[Fact_Attrition].[monthly_income].&amp;[51331]"/>
            <x15:cachedUniqueName index="784" name="[Fact_Attrition].[monthly_income].&amp;[51423]"/>
            <x15:cachedUniqueName index="785" name="[Fact_Attrition].[monthly_income].&amp;[61872]"/>
            <x15:cachedUniqueName index="786" name="[Fact_Attrition].[monthly_income].&amp;[73144]"/>
            <x15:cachedUniqueName index="787" name="[Fact_Attrition].[monthly_income].&amp;[66433]"/>
            <x15:cachedUniqueName index="788" name="[Fact_Attrition].[monthly_income].&amp;[42513]"/>
            <x15:cachedUniqueName index="789" name="[Fact_Attrition].[monthly_income].&amp;[92711]"/>
            <x15:cachedUniqueName index="790" name="[Fact_Attrition].[monthly_income].&amp;[55599]"/>
            <x15:cachedUniqueName index="791" name="[Fact_Attrition].[monthly_income].&amp;[88318]"/>
            <x15:cachedUniqueName index="792" name="[Fact_Attrition].[monthly_income].&amp;[59367]"/>
            <x15:cachedUniqueName index="793" name="[Fact_Attrition].[monthly_income].&amp;[84186]"/>
            <x15:cachedUniqueName index="794" name="[Fact_Attrition].[monthly_income].&amp;[50019]"/>
            <x15:cachedUniqueName index="795" name="[Fact_Attrition].[monthly_income].&amp;[51396]"/>
            <x15:cachedUniqueName index="796" name="[Fact_Attrition].[monthly_income].&amp;[82656]"/>
            <x15:cachedUniqueName index="797" name="[Fact_Attrition].[monthly_income].&amp;[70826]"/>
            <x15:cachedUniqueName index="798" name="[Fact_Attrition].[monthly_income].&amp;[97730]"/>
            <x15:cachedUniqueName index="799" name="[Fact_Attrition].[monthly_income].&amp;[69305]"/>
            <x15:cachedUniqueName index="800" name="[Fact_Attrition].[monthly_income].&amp;[87839]"/>
            <x15:cachedUniqueName index="801" name="[Fact_Attrition].[monthly_income].&amp;[55518]"/>
            <x15:cachedUniqueName index="802" name="[Fact_Attrition].[monthly_income].&amp;[45209]"/>
            <x15:cachedUniqueName index="803" name="[Fact_Attrition].[monthly_income].&amp;[61111]"/>
            <x15:cachedUniqueName index="804" name="[Fact_Attrition].[monthly_income].&amp;[147930]"/>
            <x15:cachedUniqueName index="805" name="[Fact_Attrition].[monthly_income].&amp;[72217]"/>
            <x15:cachedUniqueName index="806" name="[Fact_Attrition].[monthly_income].&amp;[61783]"/>
            <x15:cachedUniqueName index="807" name="[Fact_Attrition].[monthly_income].&amp;[61490]"/>
            <x15:cachedUniqueName index="808" name="[Fact_Attrition].[monthly_income].&amp;[59072]"/>
            <x15:cachedUniqueName index="809" name="[Fact_Attrition].[monthly_income].&amp;[45059]"/>
            <x15:cachedUniqueName index="810" name="[Fact_Attrition].[monthly_income].&amp;[113841]"/>
            <x15:cachedUniqueName index="811" name="[Fact_Attrition].[monthly_income].&amp;[73221]"/>
            <x15:cachedUniqueName index="812" name="[Fact_Attrition].[monthly_income].&amp;[95672]"/>
            <x15:cachedUniqueName index="813" name="[Fact_Attrition].[monthly_income].&amp;[57859]"/>
            <x15:cachedUniqueName index="814" name="[Fact_Attrition].[monthly_income].&amp;[70336]"/>
            <x15:cachedUniqueName index="815" name="[Fact_Attrition].[monthly_income].&amp;[61015]"/>
            <x15:cachedUniqueName index="816" name="[Fact_Attrition].[monthly_income].&amp;[58314]"/>
            <x15:cachedUniqueName index="817" name="[Fact_Attrition].[monthly_income].&amp;[62085]"/>
            <x15:cachedUniqueName index="818" name="[Fact_Attrition].[monthly_income].&amp;[58098]"/>
            <x15:cachedUniqueName index="819" name="[Fact_Attrition].[monthly_income].&amp;[69600]"/>
            <x15:cachedUniqueName index="820" name="[Fact_Attrition].[monthly_income].&amp;[54781]"/>
            <x15:cachedUniqueName index="821" name="[Fact_Attrition].[monthly_income].&amp;[76959]"/>
            <x15:cachedUniqueName index="822" name="[Fact_Attrition].[monthly_income].&amp;[86577]"/>
            <x15:cachedUniqueName index="823" name="[Fact_Attrition].[monthly_income].&amp;[80599]"/>
            <x15:cachedUniqueName index="824" name="[Fact_Attrition].[monthly_income].&amp;[94847]"/>
            <x15:cachedUniqueName index="825" name="[Fact_Attrition].[monthly_income].&amp;[52179]"/>
            <x15:cachedUniqueName index="826" name="[Fact_Attrition].[monthly_income].&amp;[88132]"/>
            <x15:cachedUniqueName index="827" name="[Fact_Attrition].[monthly_income].&amp;[68262]"/>
            <x15:cachedUniqueName index="828" name="[Fact_Attrition].[monthly_income].&amp;[60216]"/>
            <x15:cachedUniqueName index="829" name="[Fact_Attrition].[monthly_income].&amp;[75128]"/>
            <x15:cachedUniqueName index="830" name="[Fact_Attrition].[monthly_income].&amp;[88346]"/>
            <x15:cachedUniqueName index="831" name="[Fact_Attrition].[monthly_income].&amp;[61653]"/>
            <x15:cachedUniqueName index="832" name="[Fact_Attrition].[monthly_income].&amp;[46645]"/>
            <x15:cachedUniqueName index="833" name="[Fact_Attrition].[monthly_income].&amp;[46059]"/>
            <x15:cachedUniqueName index="834" name="[Fact_Attrition].[monthly_income].&amp;[51454]"/>
            <x15:cachedUniqueName index="835" name="[Fact_Attrition].[monthly_income].&amp;[54317]"/>
            <x15:cachedUniqueName index="836" name="[Fact_Attrition].[monthly_income].&amp;[40590]"/>
            <x15:cachedUniqueName index="837" name="[Fact_Attrition].[monthly_income].&amp;[95181]"/>
            <x15:cachedUniqueName index="838" name="[Fact_Attrition].[monthly_income].&amp;[72414]"/>
            <x15:cachedUniqueName index="839" name="[Fact_Attrition].[monthly_income].&amp;[55042]"/>
            <x15:cachedUniqueName index="840" name="[Fact_Attrition].[monthly_income].&amp;[73340]"/>
            <x15:cachedUniqueName index="841" name="[Fact_Attrition].[monthly_income].&amp;[51336]"/>
            <x15:cachedUniqueName index="842" name="[Fact_Attrition].[monthly_income].&amp;[48485]"/>
            <x15:cachedUniqueName index="843" name="[Fact_Attrition].[monthly_income].&amp;[65838]"/>
            <x15:cachedUniqueName index="844" name="[Fact_Attrition].[monthly_income].&amp;[55869]"/>
            <x15:cachedUniqueName index="845" name="[Fact_Attrition].[monthly_income].&amp;[77532]"/>
            <x15:cachedUniqueName index="846" name="[Fact_Attrition].[monthly_income].&amp;[101132]"/>
            <x15:cachedUniqueName index="847" name="[Fact_Attrition].[monthly_income].&amp;[58114]"/>
            <x15:cachedUniqueName index="848" name="[Fact_Attrition].[monthly_income].&amp;[48295]"/>
            <x15:cachedUniqueName index="849" name="[Fact_Attrition].[monthly_income].&amp;[57924]"/>
            <x15:cachedUniqueName index="850" name="[Fact_Attrition].[monthly_income].&amp;[101558]"/>
            <x15:cachedUniqueName index="851" name="[Fact_Attrition].[monthly_income].&amp;[68773]"/>
            <x15:cachedUniqueName index="852" name="[Fact_Attrition].[monthly_income].&amp;[57551]"/>
            <x15:cachedUniqueName index="853" name="[Fact_Attrition].[monthly_income].&amp;[115939]"/>
            <x15:cachedUniqueName index="854" name="[Fact_Attrition].[monthly_income].&amp;[46599]"/>
            <x15:cachedUniqueName index="855" name="[Fact_Attrition].[monthly_income].&amp;[54909]"/>
            <x15:cachedUniqueName index="856" name="[Fact_Attrition].[monthly_income].&amp;[51476]"/>
            <x15:cachedUniqueName index="857" name="[Fact_Attrition].[monthly_income].&amp;[63825]"/>
            <x15:cachedUniqueName index="858" name="[Fact_Attrition].[monthly_income].&amp;[71767]"/>
            <x15:cachedUniqueName index="859" name="[Fact_Attrition].[monthly_income].&amp;[62430]"/>
            <x15:cachedUniqueName index="860" name="[Fact_Attrition].[monthly_income].&amp;[54866]"/>
            <x15:cachedUniqueName index="861" name="[Fact_Attrition].[monthly_income].&amp;[97301]"/>
            <x15:cachedUniqueName index="862" name="[Fact_Attrition].[monthly_income].&amp;[56380]"/>
            <x15:cachedUniqueName index="863" name="[Fact_Attrition].[monthly_income].&amp;[119528]"/>
            <x15:cachedUniqueName index="864" name="[Fact_Attrition].[monthly_income].&amp;[91613]"/>
            <x15:cachedUniqueName index="865" name="[Fact_Attrition].[monthly_income].&amp;[98568]"/>
            <x15:cachedUniqueName index="866" name="[Fact_Attrition].[monthly_income].&amp;[52585]"/>
            <x15:cachedUniqueName index="867" name="[Fact_Attrition].[monthly_income].&amp;[65768]"/>
            <x15:cachedUniqueName index="868" name="[Fact_Attrition].[monthly_income].&amp;[94232]"/>
            <x15:cachedUniqueName index="869" name="[Fact_Attrition].[monthly_income].&amp;[128594]"/>
            <x15:cachedUniqueName index="870" name="[Fact_Attrition].[monthly_income].&amp;[62735]"/>
            <x15:cachedUniqueName index="871" name="[Fact_Attrition].[monthly_income].&amp;[54323]"/>
            <x15:cachedUniqueName index="872" name="[Fact_Attrition].[monthly_income].&amp;[55665]"/>
            <x15:cachedUniqueName index="873" name="[Fact_Attrition].[monthly_income].&amp;[71681]"/>
            <x15:cachedUniqueName index="874" name="[Fact_Attrition].[monthly_income].&amp;[78852]"/>
            <x15:cachedUniqueName index="875" name="[Fact_Attrition].[monthly_income].&amp;[83204]"/>
            <x15:cachedUniqueName index="876" name="[Fact_Attrition].[monthly_income].&amp;[49487]"/>
            <x15:cachedUniqueName index="877" name="[Fact_Attrition].[monthly_income].&amp;[72442]"/>
            <x15:cachedUniqueName index="878" name="[Fact_Attrition].[monthly_income].&amp;[59583]"/>
            <x15:cachedUniqueName index="879" name="[Fact_Attrition].[monthly_income].&amp;[69950]"/>
            <x15:cachedUniqueName index="880" name="[Fact_Attrition].[monthly_income].&amp;[54883]"/>
            <x15:cachedUniqueName index="881" name="[Fact_Attrition].[monthly_income].&amp;[98136]"/>
            <x15:cachedUniqueName index="882" name="[Fact_Attrition].[monthly_income].&amp;[55717]"/>
            <x15:cachedUniqueName index="883" name="[Fact_Attrition].[monthly_income].&amp;[70732]"/>
            <x15:cachedUniqueName index="884" name="[Fact_Attrition].[monthly_income].&amp;[82480]"/>
            <x15:cachedUniqueName index="885" name="[Fact_Attrition].[monthly_income].&amp;[55912]"/>
            <x15:cachedUniqueName index="886" name="[Fact_Attrition].[monthly_income].&amp;[101338]"/>
            <x15:cachedUniqueName index="887" name="[Fact_Attrition].[monthly_income].&amp;[49331]"/>
            <x15:cachedUniqueName index="888" name="[Fact_Attrition].[monthly_income].&amp;[58933]"/>
            <x15:cachedUniqueName index="889" name="[Fact_Attrition].[monthly_income].&amp;[78539]"/>
            <x15:cachedUniqueName index="890" name="[Fact_Attrition].[monthly_income].&amp;[69197]"/>
            <x15:cachedUniqueName index="891" name="[Fact_Attrition].[monthly_income].&amp;[51653]"/>
            <x15:cachedUniqueName index="892" name="[Fact_Attrition].[monthly_income].&amp;[44374]"/>
            <x15:cachedUniqueName index="893" name="[Fact_Attrition].[monthly_income].&amp;[87537]"/>
            <x15:cachedUniqueName index="894" name="[Fact_Attrition].[monthly_income].&amp;[78086]"/>
            <x15:cachedUniqueName index="895" name="[Fact_Attrition].[monthly_income].&amp;[60137]"/>
            <x15:cachedUniqueName index="896" name="[Fact_Attrition].[monthly_income].&amp;[87986]"/>
            <x15:cachedUniqueName index="897" name="[Fact_Attrition].[monthly_income].&amp;[60542]"/>
            <x15:cachedUniqueName index="898" name="[Fact_Attrition].[monthly_income].&amp;[89121]"/>
            <x15:cachedUniqueName index="899" name="[Fact_Attrition].[monthly_income].&amp;[54192]"/>
            <x15:cachedUniqueName index="900" name="[Fact_Attrition].[monthly_income].&amp;[60720]"/>
            <x15:cachedUniqueName index="901" name="[Fact_Attrition].[monthly_income].&amp;[53527]"/>
            <x15:cachedUniqueName index="902" name="[Fact_Attrition].[monthly_income].&amp;[55389]"/>
            <x15:cachedUniqueName index="903" name="[Fact_Attrition].[monthly_income].&amp;[76070]"/>
            <x15:cachedUniqueName index="904" name="[Fact_Attrition].[monthly_income].&amp;[120853]"/>
            <x15:cachedUniqueName index="905" name="[Fact_Attrition].[monthly_income].&amp;[49314]"/>
            <x15:cachedUniqueName index="906" name="[Fact_Attrition].[monthly_income].&amp;[68706]"/>
            <x15:cachedUniqueName index="907" name="[Fact_Attrition].[monthly_income].&amp;[71547]"/>
            <x15:cachedUniqueName index="908" name="[Fact_Attrition].[monthly_income].&amp;[61966]"/>
            <x15:cachedUniqueName index="909" name="[Fact_Attrition].[monthly_income].&amp;[67543]"/>
            <x15:cachedUniqueName index="910" name="[Fact_Attrition].[monthly_income].&amp;[69297]"/>
            <x15:cachedUniqueName index="911" name="[Fact_Attrition].[monthly_income].&amp;[51224]"/>
            <x15:cachedUniqueName index="912" name="[Fact_Attrition].[monthly_income].&amp;[60820]"/>
            <x15:cachedUniqueName index="913" name="[Fact_Attrition].[monthly_income].&amp;[61660]"/>
            <x15:cachedUniqueName index="914" name="[Fact_Attrition].[monthly_income].&amp;[64107]"/>
            <x15:cachedUniqueName index="915" name="[Fact_Attrition].[monthly_income].&amp;[94793]"/>
            <x15:cachedUniqueName index="916" name="[Fact_Attrition].[monthly_income].&amp;[61854]"/>
            <x15:cachedUniqueName index="917" name="[Fact_Attrition].[monthly_income].&amp;[37946]"/>
            <x15:cachedUniqueName index="918" name="[Fact_Attrition].[monthly_income].&amp;[81640]"/>
            <x15:cachedUniqueName index="919" name="[Fact_Attrition].[monthly_income].&amp;[57001]"/>
            <x15:cachedUniqueName index="920" name="[Fact_Attrition].[monthly_income].&amp;[80160]"/>
            <x15:cachedUniqueName index="921" name="[Fact_Attrition].[monthly_income].&amp;[70832]"/>
            <x15:cachedUniqueName index="922" name="[Fact_Attrition].[monthly_income].&amp;[76178]"/>
            <x15:cachedUniqueName index="923" name="[Fact_Attrition].[monthly_income].&amp;[85364]"/>
            <x15:cachedUniqueName index="924" name="[Fact_Attrition].[monthly_income].&amp;[63376]"/>
            <x15:cachedUniqueName index="925" name="[Fact_Attrition].[monthly_income].&amp;[86449]"/>
            <x15:cachedUniqueName index="926" name="[Fact_Attrition].[monthly_income].&amp;[84402]"/>
            <x15:cachedUniqueName index="927" name="[Fact_Attrition].[monthly_income].&amp;[122372]"/>
            <x15:cachedUniqueName index="928" name="[Fact_Attrition].[monthly_income].&amp;[62338]"/>
            <x15:cachedUniqueName index="929" name="[Fact_Attrition].[monthly_income].&amp;[50512]"/>
            <x15:cachedUniqueName index="930" name="[Fact_Attrition].[monthly_income].&amp;[47833]"/>
            <x15:cachedUniqueName index="931" name="[Fact_Attrition].[monthly_income].&amp;[69483]"/>
            <x15:cachedUniqueName index="932" name="[Fact_Attrition].[monthly_income].&amp;[53841]"/>
            <x15:cachedUniqueName index="933" name="[Fact_Attrition].[monthly_income].&amp;[111112]"/>
            <x15:cachedUniqueName index="934" name="[Fact_Attrition].[monthly_income].&amp;[139612]"/>
            <x15:cachedUniqueName index="935" name="[Fact_Attrition].[monthly_income].&amp;[59017]"/>
            <x15:cachedUniqueName index="936" name="[Fact_Attrition].[monthly_income].&amp;[45448]"/>
            <x15:cachedUniqueName index="937" name="[Fact_Attrition].[monthly_income].&amp;[93903]"/>
            <x15:cachedUniqueName index="938" name="[Fact_Attrition].[monthly_income].&amp;[61482]"/>
            <x15:cachedUniqueName index="939" name="[Fact_Attrition].[monthly_income].&amp;[85166]"/>
            <x15:cachedUniqueName index="940" name="[Fact_Attrition].[monthly_income].&amp;[86935]"/>
            <x15:cachedUniqueName index="941" name="[Fact_Attrition].[monthly_income].&amp;[43565]"/>
            <x15:cachedUniqueName index="942" name="[Fact_Attrition].[monthly_income].&amp;[70988]"/>
            <x15:cachedUniqueName index="943" name="[Fact_Attrition].[monthly_income].&amp;[83735]"/>
            <x15:cachedUniqueName index="944" name="[Fact_Attrition].[monthly_income].&amp;[124513]"/>
            <x15:cachedUniqueName index="945" name="[Fact_Attrition].[monthly_income].&amp;[79389]"/>
            <x15:cachedUniqueName index="946" name="[Fact_Attrition].[monthly_income].&amp;[60167]"/>
            <x15:cachedUniqueName index="947" name="[Fact_Attrition].[monthly_income].&amp;[66565]"/>
            <x15:cachedUniqueName index="948" name="[Fact_Attrition].[monthly_income].&amp;[73796]"/>
            <x15:cachedUniqueName index="949" name="[Fact_Attrition].[monthly_income].&amp;[54056]"/>
            <x15:cachedUniqueName index="950" name="[Fact_Attrition].[monthly_income].&amp;[130405]"/>
            <x15:cachedUniqueName index="951" name="[Fact_Attrition].[monthly_income].&amp;[81567]"/>
            <x15:cachedUniqueName index="952" name="[Fact_Attrition].[monthly_income].&amp;[48038]"/>
            <x15:cachedUniqueName index="953" name="[Fact_Attrition].[monthly_income].&amp;[115175]"/>
            <x15:cachedUniqueName index="954" name="[Fact_Attrition].[monthly_income].&amp;[87560]"/>
            <x15:cachedUniqueName index="955" name="[Fact_Attrition].[monthly_income].&amp;[72282]"/>
            <x15:cachedUniqueName index="956" name="[Fact_Attrition].[monthly_income].&amp;[87547]"/>
            <x15:cachedUniqueName index="957" name="[Fact_Attrition].[monthly_income].&amp;[57014]"/>
            <x15:cachedUniqueName index="958" name="[Fact_Attrition].[monthly_income].&amp;[85253]"/>
            <x15:cachedUniqueName index="959" name="[Fact_Attrition].[monthly_income].&amp;[60284]"/>
            <x15:cachedUniqueName index="960" name="[Fact_Attrition].[monthly_income].&amp;[56483]"/>
            <x15:cachedUniqueName index="961" name="[Fact_Attrition].[monthly_income].&amp;[61551]"/>
            <x15:cachedUniqueName index="962" name="[Fact_Attrition].[monthly_income].&amp;[51062]"/>
            <x15:cachedUniqueName index="963" name="[Fact_Attrition].[monthly_income].&amp;[50879]"/>
            <x15:cachedUniqueName index="964" name="[Fact_Attrition].[monthly_income].&amp;[71944]"/>
            <x15:cachedUniqueName index="965" name="[Fact_Attrition].[monthly_income].&amp;[93601]"/>
            <x15:cachedUniqueName index="966" name="[Fact_Attrition].[monthly_income].&amp;[48058]"/>
            <x15:cachedUniqueName index="967" name="[Fact_Attrition].[monthly_income].&amp;[75855]"/>
            <x15:cachedUniqueName index="968" name="[Fact_Attrition].[monthly_income].&amp;[46126]"/>
            <x15:cachedUniqueName index="969" name="[Fact_Attrition].[monthly_income].&amp;[53900]"/>
            <x15:cachedUniqueName index="970" name="[Fact_Attrition].[monthly_income].&amp;[49965]"/>
            <x15:cachedUniqueName index="971" name="[Fact_Attrition].[monthly_income].&amp;[48205]"/>
            <x15:cachedUniqueName index="972" name="[Fact_Attrition].[monthly_income].&amp;[66106]"/>
            <x15:cachedUniqueName index="973" name="[Fact_Attrition].[monthly_income].&amp;[72192]"/>
            <x15:cachedUniqueName index="974" name="[Fact_Attrition].[monthly_income].&amp;[44898]"/>
            <x15:cachedUniqueName index="975" name="[Fact_Attrition].[monthly_income].&amp;[60515]"/>
            <x15:cachedUniqueName index="976" name="[Fact_Attrition].[monthly_income].&amp;[78158]"/>
            <x15:cachedUniqueName index="977" name="[Fact_Attrition].[monthly_income].&amp;[47484]"/>
            <x15:cachedUniqueName index="978" name="[Fact_Attrition].[monthly_income].&amp;[52276]"/>
            <x15:cachedUniqueName index="979" name="[Fact_Attrition].[monthly_income].&amp;[67361]"/>
            <x15:cachedUniqueName index="980" name="[Fact_Attrition].[monthly_income].&amp;[55000]"/>
            <x15:cachedUniqueName index="981" name="[Fact_Attrition].[monthly_income].&amp;[78490]"/>
            <x15:cachedUniqueName index="982" name="[Fact_Attrition].[monthly_income].&amp;[66038]"/>
            <x15:cachedUniqueName index="983" name="[Fact_Attrition].[monthly_income].&amp;[48864]"/>
            <x15:cachedUniqueName index="984" name="[Fact_Attrition].[monthly_income].&amp;[50184]"/>
            <x15:cachedUniqueName index="985" name="[Fact_Attrition].[monthly_income].&amp;[55865]"/>
            <x15:cachedUniqueName index="986" name="[Fact_Attrition].[monthly_income].&amp;[42074]"/>
            <x15:cachedUniqueName index="987" name="[Fact_Attrition].[monthly_income].&amp;[70728]"/>
            <x15:cachedUniqueName index="988" name="[Fact_Attrition].[monthly_income].&amp;[94081]"/>
            <x15:cachedUniqueName index="989" name="[Fact_Attrition].[monthly_income].&amp;[86431]"/>
            <x15:cachedUniqueName index="990" name="[Fact_Attrition].[monthly_income].&amp;[79987]"/>
            <x15:cachedUniqueName index="991" name="[Fact_Attrition].[monthly_income].&amp;[39815]"/>
            <x15:cachedUniqueName index="992" name="[Fact_Attrition].[monthly_income].&amp;[142755]"/>
            <x15:cachedUniqueName index="993" name="[Fact_Attrition].[monthly_income].&amp;[115192]"/>
            <x15:cachedUniqueName index="994" name="[Fact_Attrition].[monthly_income].&amp;[73259]"/>
            <x15:cachedUniqueName index="995" name="[Fact_Attrition].[monthly_income].&amp;[134986]"/>
            <x15:cachedUniqueName index="996" name="[Fact_Attrition].[monthly_income].&amp;[52358]"/>
            <x15:cachedUniqueName index="997" name="[Fact_Attrition].[monthly_income].&amp;[94060]"/>
            <x15:cachedUniqueName index="998" name="[Fact_Attrition].[monthly_income].&amp;[51578]"/>
            <x15:cachedUniqueName index="999" name="[Fact_Attrition].[monthly_income].&amp;[49740]"/>
            <x15:cachedUniqueName index="1000" name="[Fact_Attrition].[monthly_income].&amp;[43369]"/>
            <x15:cachedUniqueName index="1001" name="[Fact_Attrition].[monthly_income].&amp;[77584]"/>
            <x15:cachedUniqueName index="1002" name="[Fact_Attrition].[monthly_income].&amp;[54312]"/>
            <x15:cachedUniqueName index="1003" name="[Fact_Attrition].[monthly_income].&amp;[67959]"/>
            <x15:cachedUniqueName index="1004" name="[Fact_Attrition].[monthly_income].&amp;[64397]"/>
            <x15:cachedUniqueName index="1005" name="[Fact_Attrition].[monthly_income].&amp;[51736]"/>
            <x15:cachedUniqueName index="1006" name="[Fact_Attrition].[monthly_income].&amp;[73682]"/>
            <x15:cachedUniqueName index="1007" name="[Fact_Attrition].[monthly_income].&amp;[58887]"/>
            <x15:cachedUniqueName index="1008" name="[Fact_Attrition].[monthly_income].&amp;[90720]"/>
            <x15:cachedUniqueName index="1009" name="[Fact_Attrition].[monthly_income].&amp;[47856]"/>
            <x15:cachedUniqueName index="1010" name="[Fact_Attrition].[monthly_income].&amp;[68007]"/>
            <x15:cachedUniqueName index="1011" name="[Fact_Attrition].[monthly_income].&amp;[53799]"/>
            <x15:cachedUniqueName index="1012" name="[Fact_Attrition].[monthly_income].&amp;[58501]"/>
            <x15:cachedUniqueName index="1013" name="[Fact_Attrition].[monthly_income].&amp;[54134]"/>
            <x15:cachedUniqueName index="1014" name="[Fact_Attrition].[monthly_income].&amp;[118411]"/>
            <x15:cachedUniqueName index="1015" name="[Fact_Attrition].[monthly_income].&amp;[66004]"/>
            <x15:cachedUniqueName index="1016" name="[Fact_Attrition].[monthly_income].&amp;[58610]"/>
            <x15:cachedUniqueName index="1017" name="[Fact_Attrition].[monthly_income].&amp;[94142]"/>
            <x15:cachedUniqueName index="1018" name="[Fact_Attrition].[monthly_income].&amp;[80738]"/>
            <x15:cachedUniqueName index="1019" name="[Fact_Attrition].[monthly_income].&amp;[64016]"/>
            <x15:cachedUniqueName index="1020" name="[Fact_Attrition].[monthly_income].&amp;[121728]"/>
            <x15:cachedUniqueName index="1021" name="[Fact_Attrition].[monthly_income].&amp;[78906]"/>
            <x15:cachedUniqueName index="1022" name="[Fact_Attrition].[monthly_income].&amp;[63214]"/>
            <x15:cachedUniqueName index="1023" name="[Fact_Attrition].[monthly_income].&amp;[51080]"/>
            <x15:cachedUniqueName index="1024" name="[Fact_Attrition].[monthly_income].&amp;[43011]"/>
            <x15:cachedUniqueName index="1025" name="[Fact_Attrition].[monthly_income].&amp;[43600]"/>
            <x15:cachedUniqueName index="1026" name="[Fact_Attrition].[monthly_income].&amp;[42060]"/>
            <x15:cachedUniqueName index="1027" name="[Fact_Attrition].[monthly_income].&amp;[60115]"/>
            <x15:cachedUniqueName index="1028" name="[Fact_Attrition].[monthly_income].&amp;[127063]"/>
            <x15:cachedUniqueName index="1029" name="[Fact_Attrition].[monthly_income].&amp;[65689]"/>
            <x15:cachedUniqueName index="1030" name="[Fact_Attrition].[monthly_income].&amp;[57560]"/>
            <x15:cachedUniqueName index="1031" name="[Fact_Attrition].[monthly_income].&amp;[39189]"/>
            <x15:cachedUniqueName index="1032" name="[Fact_Attrition].[monthly_income].&amp;[62998]"/>
            <x15:cachedUniqueName index="1033" name="[Fact_Attrition].[monthly_income].&amp;[59898]"/>
            <x15:cachedUniqueName index="1034" name="[Fact_Attrition].[monthly_income].&amp;[55356]"/>
            <x15:cachedUniqueName index="1035" name="[Fact_Attrition].[monthly_income].&amp;[58537]"/>
            <x15:cachedUniqueName index="1036" name="[Fact_Attrition].[monthly_income].&amp;[66528]"/>
            <x15:cachedUniqueName index="1037" name="[Fact_Attrition].[monthly_income].&amp;[63584]"/>
            <x15:cachedUniqueName index="1038" name="[Fact_Attrition].[monthly_income].&amp;[81510]"/>
            <x15:cachedUniqueName index="1039" name="[Fact_Attrition].[monthly_income].&amp;[47168]"/>
            <x15:cachedUniqueName index="1040" name="[Fact_Attrition].[monthly_income].&amp;[52783]"/>
            <x15:cachedUniqueName index="1041" name="[Fact_Attrition].[monthly_income].&amp;[51623]"/>
            <x15:cachedUniqueName index="1042" name="[Fact_Attrition].[monthly_income].&amp;[104453]"/>
            <x15:cachedUniqueName index="1043" name="[Fact_Attrition].[monthly_income].&amp;[87247]"/>
            <x15:cachedUniqueName index="1044" name="[Fact_Attrition].[monthly_income].&amp;[80968]"/>
            <x15:cachedUniqueName index="1045" name="[Fact_Attrition].[monthly_income].&amp;[61329]"/>
            <x15:cachedUniqueName index="1046" name="[Fact_Attrition].[monthly_income].&amp;[44003]"/>
            <x15:cachedUniqueName index="1047" name="[Fact_Attrition].[monthly_income].&amp;[43836]"/>
            <x15:cachedUniqueName index="1048" name="[Fact_Attrition].[monthly_income].&amp;[64409]"/>
            <x15:cachedUniqueName index="1049" name="[Fact_Attrition].[monthly_income].&amp;[67228]"/>
            <x15:cachedUniqueName index="1050" name="[Fact_Attrition].[monthly_income].&amp;[70594]"/>
            <x15:cachedUniqueName index="1051" name="[Fact_Attrition].[monthly_income].&amp;[72393]"/>
            <x15:cachedUniqueName index="1052" name="[Fact_Attrition].[monthly_income].&amp;[94954]"/>
            <x15:cachedUniqueName index="1053" name="[Fact_Attrition].[monthly_income].&amp;[68489]"/>
            <x15:cachedUniqueName index="1054" name="[Fact_Attrition].[monthly_income].&amp;[44026]"/>
            <x15:cachedUniqueName index="1055" name="[Fact_Attrition].[monthly_income].&amp;[61162]"/>
            <x15:cachedUniqueName index="1056" name="[Fact_Attrition].[monthly_income].&amp;[72977]"/>
            <x15:cachedUniqueName index="1057" name="[Fact_Attrition].[monthly_income].&amp;[40369]"/>
            <x15:cachedUniqueName index="1058" name="[Fact_Attrition].[monthly_income].&amp;[63926]"/>
            <x15:cachedUniqueName index="1059" name="[Fact_Attrition].[monthly_income].&amp;[75094]"/>
            <x15:cachedUniqueName index="1060" name="[Fact_Attrition].[monthly_income].&amp;[87304]"/>
            <x15:cachedUniqueName index="1061" name="[Fact_Attrition].[monthly_income].&amp;[61836]"/>
            <x15:cachedUniqueName index="1062" name="[Fact_Attrition].[monthly_income].&amp;[85582]"/>
            <x15:cachedUniqueName index="1063" name="[Fact_Attrition].[monthly_income].&amp;[85816]"/>
            <x15:cachedUniqueName index="1064" name="[Fact_Attrition].[monthly_income].&amp;[56422]"/>
            <x15:cachedUniqueName index="1065" name="[Fact_Attrition].[monthly_income].&amp;[108726]"/>
            <x15:cachedUniqueName index="1066" name="[Fact_Attrition].[monthly_income].&amp;[66906]"/>
            <x15:cachedUniqueName index="1067" name="[Fact_Attrition].[monthly_income].&amp;[81675]"/>
            <x15:cachedUniqueName index="1068" name="[Fact_Attrition].[monthly_income].&amp;[72539]"/>
            <x15:cachedUniqueName index="1069" name="[Fact_Attrition].[monthly_income].&amp;[118012]"/>
            <x15:cachedUniqueName index="1070" name="[Fact_Attrition].[monthly_income].&amp;[75423]"/>
            <x15:cachedUniqueName index="1071" name="[Fact_Attrition].[monthly_income].&amp;[44749]"/>
            <x15:cachedUniqueName index="1072" name="[Fact_Attrition].[monthly_income].&amp;[44029]"/>
            <x15:cachedUniqueName index="1073" name="[Fact_Attrition].[monthly_income].&amp;[71089]"/>
            <x15:cachedUniqueName index="1074" name="[Fact_Attrition].[monthly_income].&amp;[62600]"/>
            <x15:cachedUniqueName index="1075" name="[Fact_Attrition].[monthly_income].&amp;[89211]"/>
            <x15:cachedUniqueName index="1076" name="[Fact_Attrition].[monthly_income].&amp;[65137]"/>
            <x15:cachedUniqueName index="1077" name="[Fact_Attrition].[monthly_income].&amp;[55916]"/>
            <x15:cachedUniqueName index="1078" name="[Fact_Attrition].[monthly_income].&amp;[52322]"/>
            <x15:cachedUniqueName index="1079" name="[Fact_Attrition].[monthly_income].&amp;[107029]"/>
            <x15:cachedUniqueName index="1080" name="[Fact_Attrition].[monthly_income].&amp;[51571]"/>
            <x15:cachedUniqueName index="1081" name="[Fact_Attrition].[monthly_income].&amp;[68097]"/>
            <x15:cachedUniqueName index="1082" name="[Fact_Attrition].[monthly_income].&amp;[99739]"/>
            <x15:cachedUniqueName index="1083" name="[Fact_Attrition].[monthly_income].&amp;[63208]"/>
            <x15:cachedUniqueName index="1084" name="[Fact_Attrition].[monthly_income].&amp;[51772]"/>
            <x15:cachedUniqueName index="1085" name="[Fact_Attrition].[monthly_income].&amp;[72899]"/>
            <x15:cachedUniqueName index="1086" name="[Fact_Attrition].[monthly_income].&amp;[81175]"/>
            <x15:cachedUniqueName index="1087" name="[Fact_Attrition].[monthly_income].&amp;[62526]"/>
            <x15:cachedUniqueName index="1088" name="[Fact_Attrition].[monthly_income].&amp;[116143]"/>
            <x15:cachedUniqueName index="1089" name="[Fact_Attrition].[monthly_income].&amp;[117121]"/>
            <x15:cachedUniqueName index="1090" name="[Fact_Attrition].[monthly_income].&amp;[70483]"/>
            <x15:cachedUniqueName index="1091" name="[Fact_Attrition].[monthly_income].&amp;[54862]"/>
            <x15:cachedUniqueName index="1092" name="[Fact_Attrition].[monthly_income].&amp;[67492]"/>
            <x15:cachedUniqueName index="1093" name="[Fact_Attrition].[monthly_income].&amp;[71882]"/>
            <x15:cachedUniqueName index="1094" name="[Fact_Attrition].[monthly_income].&amp;[50720]"/>
            <x15:cachedUniqueName index="1095" name="[Fact_Attrition].[monthly_income].&amp;[102252]"/>
            <x15:cachedUniqueName index="1096" name="[Fact_Attrition].[monthly_income].&amp;[53100]"/>
            <x15:cachedUniqueName index="1097" name="[Fact_Attrition].[monthly_income].&amp;[141330]"/>
            <x15:cachedUniqueName index="1098" name="[Fact_Attrition].[monthly_income].&amp;[85649]"/>
            <x15:cachedUniqueName index="1099" name="[Fact_Attrition].[monthly_income].&amp;[69599]"/>
            <x15:cachedUniqueName index="1100" name="[Fact_Attrition].[monthly_income].&amp;[80677]"/>
            <x15:cachedUniqueName index="1101" name="[Fact_Attrition].[monthly_income].&amp;[62214]"/>
            <x15:cachedUniqueName index="1102" name="[Fact_Attrition].[monthly_income].&amp;[62956]"/>
            <x15:cachedUniqueName index="1103" name="[Fact_Attrition].[monthly_income].&amp;[46856]"/>
            <x15:cachedUniqueName index="1104" name="[Fact_Attrition].[monthly_income].&amp;[79339]"/>
            <x15:cachedUniqueName index="1105" name="[Fact_Attrition].[monthly_income].&amp;[110552]"/>
            <x15:cachedUniqueName index="1106" name="[Fact_Attrition].[monthly_income].&amp;[58520]"/>
            <x15:cachedUniqueName index="1107" name="[Fact_Attrition].[monthly_income].&amp;[98973]"/>
            <x15:cachedUniqueName index="1108" name="[Fact_Attrition].[monthly_income].&amp;[66752]"/>
            <x15:cachedUniqueName index="1109" name="[Fact_Attrition].[monthly_income].&amp;[87994]"/>
            <x15:cachedUniqueName index="1110" name="[Fact_Attrition].[monthly_income].&amp;[76819]"/>
            <x15:cachedUniqueName index="1111" name="[Fact_Attrition].[monthly_income].&amp;[60747]"/>
            <x15:cachedUniqueName index="1112" name="[Fact_Attrition].[monthly_income].&amp;[67757]"/>
            <x15:cachedUniqueName index="1113" name="[Fact_Attrition].[monthly_income].&amp;[51323]"/>
            <x15:cachedUniqueName index="1114" name="[Fact_Attrition].[monthly_income].&amp;[67841]"/>
            <x15:cachedUniqueName index="1115" name="[Fact_Attrition].[monthly_income].&amp;[59004]"/>
            <x15:cachedUniqueName index="1116" name="[Fact_Attrition].[monthly_income].&amp;[146748]"/>
            <x15:cachedUniqueName index="1117" name="[Fact_Attrition].[monthly_income].&amp;[59745]"/>
            <x15:cachedUniqueName index="1118" name="[Fact_Attrition].[monthly_income].&amp;[73517]"/>
            <x15:cachedUniqueName index="1119" name="[Fact_Attrition].[monthly_income].&amp;[59613]"/>
            <x15:cachedUniqueName index="1120" name="[Fact_Attrition].[monthly_income].&amp;[55347]"/>
            <x15:cachedUniqueName index="1121" name="[Fact_Attrition].[monthly_income].&amp;[51019]"/>
            <x15:cachedUniqueName index="1122" name="[Fact_Attrition].[monthly_income].&amp;[44482]"/>
            <x15:cachedUniqueName index="1123" name="[Fact_Attrition].[monthly_income].&amp;[52227]"/>
            <x15:cachedUniqueName index="1124" name="[Fact_Attrition].[monthly_income].&amp;[95257]"/>
            <x15:cachedUniqueName index="1125" name="[Fact_Attrition].[monthly_income].&amp;[58409]"/>
            <x15:cachedUniqueName index="1126" name="[Fact_Attrition].[monthly_income].&amp;[81010]"/>
            <x15:cachedUniqueName index="1127" name="[Fact_Attrition].[monthly_income].&amp;[134076]"/>
            <x15:cachedUniqueName index="1128" name="[Fact_Attrition].[monthly_income].&amp;[50974]"/>
            <x15:cachedUniqueName index="1129" name="[Fact_Attrition].[monthly_income].&amp;[81805]"/>
            <x15:cachedUniqueName index="1130" name="[Fact_Attrition].[monthly_income].&amp;[90602]"/>
            <x15:cachedUniqueName index="1131" name="[Fact_Attrition].[monthly_income].&amp;[57540]"/>
            <x15:cachedUniqueName index="1132" name="[Fact_Attrition].[monthly_income].&amp;[76672]"/>
            <x15:cachedUniqueName index="1133" name="[Fact_Attrition].[monthly_income].&amp;[62312]"/>
            <x15:cachedUniqueName index="1134" name="[Fact_Attrition].[monthly_income].&amp;[79028]"/>
            <x15:cachedUniqueName index="1135" name="[Fact_Attrition].[monthly_income].&amp;[53356]"/>
            <x15:cachedUniqueName index="1136" name="[Fact_Attrition].[monthly_income].&amp;[65491]"/>
            <x15:cachedUniqueName index="1137" name="[Fact_Attrition].[monthly_income].&amp;[54944]"/>
            <x15:cachedUniqueName index="1138" name="[Fact_Attrition].[monthly_income].&amp;[80949]"/>
            <x15:cachedUniqueName index="1139" name="[Fact_Attrition].[monthly_income].&amp;[64950]"/>
            <x15:cachedUniqueName index="1140" name="[Fact_Attrition].[monthly_income].&amp;[79058]"/>
            <x15:cachedUniqueName index="1141" name="[Fact_Attrition].[monthly_income].&amp;[56316]"/>
            <x15:cachedUniqueName index="1142" name="[Fact_Attrition].[monthly_income].&amp;[57965]"/>
            <x15:cachedUniqueName index="1143" name="[Fact_Attrition].[monthly_income].&amp;[88192]"/>
            <x15:cachedUniqueName index="1144" name="[Fact_Attrition].[monthly_income].&amp;[67106]"/>
            <x15:cachedUniqueName index="1145" name="[Fact_Attrition].[monthly_income].&amp;[66964]"/>
            <x15:cachedUniqueName index="1146" name="[Fact_Attrition].[monthly_income].&amp;[67863]"/>
            <x15:cachedUniqueName index="1147" name="[Fact_Attrition].[monthly_income].&amp;[66623]"/>
            <x15:cachedUniqueName index="1148" name="[Fact_Attrition].[monthly_income].&amp;[59564]"/>
            <x15:cachedUniqueName index="1149" name="[Fact_Attrition].[monthly_income].&amp;[137179]"/>
            <x15:cachedUniqueName index="1150" name="[Fact_Attrition].[monthly_income].&amp;[61881]"/>
            <x15:cachedUniqueName index="1151" name="[Fact_Attrition].[monthly_income].&amp;[53281]"/>
            <x15:cachedUniqueName index="1152" name="[Fact_Attrition].[monthly_income].&amp;[48311]"/>
            <x15:cachedUniqueName index="1153" name="[Fact_Attrition].[monthly_income].&amp;[102291]"/>
            <x15:cachedUniqueName index="1154" name="[Fact_Attrition].[monthly_income].&amp;[63278]"/>
            <x15:cachedUniqueName index="1155" name="[Fact_Attrition].[monthly_income].&amp;[35739]"/>
            <x15:cachedUniqueName index="1156" name="[Fact_Attrition].[monthly_income].&amp;[49563]"/>
            <x15:cachedUniqueName index="1157" name="[Fact_Attrition].[monthly_income].&amp;[76214]"/>
            <x15:cachedUniqueName index="1158" name="[Fact_Attrition].[monthly_income].&amp;[97945]"/>
            <x15:cachedUniqueName index="1159" name="[Fact_Attrition].[monthly_income].&amp;[101893]"/>
            <x15:cachedUniqueName index="1160" name="[Fact_Attrition].[monthly_income].&amp;[58764]"/>
            <x15:cachedUniqueName index="1161" name="[Fact_Attrition].[monthly_income].&amp;[87830]"/>
            <x15:cachedUniqueName index="1162" name="[Fact_Attrition].[monthly_income].&amp;[134143]"/>
            <x15:cachedUniqueName index="1163" name="[Fact_Attrition].[monthly_income].&amp;[59091]"/>
            <x15:cachedUniqueName index="1164" name="[Fact_Attrition].[monthly_income].&amp;[47917]"/>
            <x15:cachedUniqueName index="1165" name="[Fact_Attrition].[monthly_income].&amp;[49926]"/>
            <x15:cachedUniqueName index="1166" name="[Fact_Attrition].[monthly_income].&amp;[76385]"/>
            <x15:cachedUniqueName index="1167" name="[Fact_Attrition].[monthly_income].&amp;[131141]"/>
            <x15:cachedUniqueName index="1168" name="[Fact_Attrition].[monthly_income].&amp;[42920]"/>
            <x15:cachedUniqueName index="1169" name="[Fact_Attrition].[monthly_income].&amp;[55100]"/>
            <x15:cachedUniqueName index="1170" name="[Fact_Attrition].[monthly_income].&amp;[146101]"/>
            <x15:cachedUniqueName index="1171" name="[Fact_Attrition].[monthly_income].&amp;[60716]"/>
            <x15:cachedUniqueName index="1172" name="[Fact_Attrition].[monthly_income].&amp;[104592]"/>
            <x15:cachedUniqueName index="1173" name="[Fact_Attrition].[monthly_income].&amp;[59431]"/>
            <x15:cachedUniqueName index="1174" name="[Fact_Attrition].[monthly_income].&amp;[51543]"/>
            <x15:cachedUniqueName index="1175" name="[Fact_Attrition].[monthly_income].&amp;[45704]"/>
            <x15:cachedUniqueName index="1176" name="[Fact_Attrition].[monthly_income].&amp;[70981]"/>
            <x15:cachedUniqueName index="1177" name="[Fact_Attrition].[monthly_income].&amp;[39417]"/>
            <x15:cachedUniqueName index="1178" name="[Fact_Attrition].[monthly_income].&amp;[90057]"/>
            <x15:cachedUniqueName index="1179" name="[Fact_Attrition].[monthly_income].&amp;[63880]"/>
            <x15:cachedUniqueName index="1180" name="[Fact_Attrition].[monthly_income].&amp;[56262]"/>
            <x15:cachedUniqueName index="1181" name="[Fact_Attrition].[monthly_income].&amp;[65488]"/>
            <x15:cachedUniqueName index="1182" name="[Fact_Attrition].[monthly_income].&amp;[146095]"/>
            <x15:cachedUniqueName index="1183" name="[Fact_Attrition].[monthly_income].&amp;[92758]"/>
            <x15:cachedUniqueName index="1184" name="[Fact_Attrition].[monthly_income].&amp;[93208]"/>
            <x15:cachedUniqueName index="1185" name="[Fact_Attrition].[monthly_income].&amp;[118248]"/>
            <x15:cachedUniqueName index="1186" name="[Fact_Attrition].[monthly_income].&amp;[46773]"/>
            <x15:cachedUniqueName index="1187" name="[Fact_Attrition].[monthly_income].&amp;[73478]"/>
            <x15:cachedUniqueName index="1188" name="[Fact_Attrition].[monthly_income].&amp;[66573]"/>
            <x15:cachedUniqueName index="1189" name="[Fact_Attrition].[monthly_income].&amp;[49098]"/>
            <x15:cachedUniqueName index="1190" name="[Fact_Attrition].[monthly_income].&amp;[61134]"/>
            <x15:cachedUniqueName index="1191" name="[Fact_Attrition].[monthly_income].&amp;[80014]"/>
            <x15:cachedUniqueName index="1192" name="[Fact_Attrition].[monthly_income].&amp;[72864]"/>
            <x15:cachedUniqueName index="1193" name="[Fact_Attrition].[monthly_income].&amp;[66298]"/>
            <x15:cachedUniqueName index="1194" name="[Fact_Attrition].[monthly_income].&amp;[65769]"/>
            <x15:cachedUniqueName index="1195" name="[Fact_Attrition].[monthly_income].&amp;[61536]"/>
            <x15:cachedUniqueName index="1196" name="[Fact_Attrition].[monthly_income].&amp;[92830]"/>
            <x15:cachedUniqueName index="1197" name="[Fact_Attrition].[monthly_income].&amp;[54508]"/>
            <x15:cachedUniqueName index="1198" name="[Fact_Attrition].[monthly_income].&amp;[67633]"/>
            <x15:cachedUniqueName index="1199" name="[Fact_Attrition].[monthly_income].&amp;[88688]"/>
            <x15:cachedUniqueName index="1200" name="[Fact_Attrition].[monthly_income].&amp;[62659]"/>
            <x15:cachedUniqueName index="1201" name="[Fact_Attrition].[monthly_income].&amp;[59536]"/>
            <x15:cachedUniqueName index="1202" name="[Fact_Attrition].[monthly_income].&amp;[86027]"/>
            <x15:cachedUniqueName index="1203" name="[Fact_Attrition].[monthly_income].&amp;[55788]"/>
            <x15:cachedUniqueName index="1204" name="[Fact_Attrition].[monthly_income].&amp;[68806]"/>
            <x15:cachedUniqueName index="1205" name="[Fact_Attrition].[monthly_income].&amp;[70394]"/>
            <x15:cachedUniqueName index="1206" name="[Fact_Attrition].[monthly_income].&amp;[58584]"/>
            <x15:cachedUniqueName index="1207" name="[Fact_Attrition].[monthly_income].&amp;[64300]"/>
            <x15:cachedUniqueName index="1208" name="[Fact_Attrition].[monthly_income].&amp;[97206]"/>
            <x15:cachedUniqueName index="1209" name="[Fact_Attrition].[monthly_income].&amp;[79394]"/>
            <x15:cachedUniqueName index="1210" name="[Fact_Attrition].[monthly_income].&amp;[109958]"/>
            <x15:cachedUniqueName index="1211" name="[Fact_Attrition].[monthly_income].&amp;[81048]"/>
            <x15:cachedUniqueName index="1212" name="[Fact_Attrition].[monthly_income].&amp;[71544]"/>
            <x15:cachedUniqueName index="1213" name="[Fact_Attrition].[monthly_income].&amp;[58899]"/>
            <x15:cachedUniqueName index="1214" name="[Fact_Attrition].[monthly_income].&amp;[92970]"/>
            <x15:cachedUniqueName index="1215" name="[Fact_Attrition].[monthly_income].&amp;[45528]"/>
            <x15:cachedUniqueName index="1216" name="[Fact_Attrition].[monthly_income].&amp;[81345]"/>
            <x15:cachedUniqueName index="1217" name="[Fact_Attrition].[monthly_income].&amp;[50034]"/>
            <x15:cachedUniqueName index="1218" name="[Fact_Attrition].[monthly_income].&amp;[76453]"/>
            <x15:cachedUniqueName index="1219" name="[Fact_Attrition].[monthly_income].&amp;[147358]"/>
            <x15:cachedUniqueName index="1220" name="[Fact_Attrition].[monthly_income].&amp;[122458]"/>
            <x15:cachedUniqueName index="1221" name="[Fact_Attrition].[monthly_income].&amp;[57779]"/>
            <x15:cachedUniqueName index="1222" name="[Fact_Attrition].[monthly_income].&amp;[92912]"/>
            <x15:cachedUniqueName index="1223" name="[Fact_Attrition].[monthly_income].&amp;[60149]"/>
            <x15:cachedUniqueName index="1224" name="[Fact_Attrition].[monthly_income].&amp;[45571]"/>
            <x15:cachedUniqueName index="1225" name="[Fact_Attrition].[monthly_income].&amp;[100604]"/>
            <x15:cachedUniqueName index="1226" name="[Fact_Attrition].[monthly_income].&amp;[67886]"/>
            <x15:cachedUniqueName index="1227" name="[Fact_Attrition].[monthly_income].&amp;[101877]"/>
            <x15:cachedUniqueName index="1228" name="[Fact_Attrition].[monthly_income].&amp;[46413]"/>
            <x15:cachedUniqueName index="1229" name="[Fact_Attrition].[monthly_income].&amp;[79670]"/>
            <x15:cachedUniqueName index="1230" name="[Fact_Attrition].[monthly_income].&amp;[93647]"/>
            <x15:cachedUniqueName index="1231" name="[Fact_Attrition].[monthly_income].&amp;[49869]"/>
            <x15:cachedUniqueName index="1232" name="[Fact_Attrition].[monthly_income].&amp;[49159]"/>
            <x15:cachedUniqueName index="1233" name="[Fact_Attrition].[monthly_income].&amp;[56578]"/>
            <x15:cachedUniqueName index="1234" name="[Fact_Attrition].[monthly_income].&amp;[65454]"/>
            <x15:cachedUniqueName index="1235" name="[Fact_Attrition].[monthly_income].&amp;[66612]"/>
            <x15:cachedUniqueName index="1236" name="[Fact_Attrition].[monthly_income].&amp;[52551]"/>
            <x15:cachedUniqueName index="1237" name="[Fact_Attrition].[monthly_income].&amp;[105841]"/>
            <x15:cachedUniqueName index="1238" name="[Fact_Attrition].[monthly_income].&amp;[59426]"/>
            <x15:cachedUniqueName index="1239" name="[Fact_Attrition].[monthly_income].&amp;[52226]"/>
            <x15:cachedUniqueName index="1240" name="[Fact_Attrition].[monthly_income].&amp;[61469]"/>
            <x15:cachedUniqueName index="1241" name="[Fact_Attrition].[monthly_income].&amp;[59043]"/>
            <x15:cachedUniqueName index="1242" name="[Fact_Attrition].[monthly_income].&amp;[47019]"/>
            <x15:cachedUniqueName index="1243" name="[Fact_Attrition].[monthly_income].&amp;[69179]"/>
            <x15:cachedUniqueName index="1244" name="[Fact_Attrition].[monthly_income].&amp;[57022]"/>
            <x15:cachedUniqueName index="1245" name="[Fact_Attrition].[monthly_income].&amp;[53042]"/>
            <x15:cachedUniqueName index="1246" name="[Fact_Attrition].[monthly_income].&amp;[56324]"/>
            <x15:cachedUniqueName index="1247" name="[Fact_Attrition].[monthly_income].&amp;[40672]"/>
            <x15:cachedUniqueName index="1248" name="[Fact_Attrition].[monthly_income].&amp;[73810]"/>
            <x15:cachedUniqueName index="1249" name="[Fact_Attrition].[monthly_income].&amp;[50261]"/>
            <x15:cachedUniqueName index="1250" name="[Fact_Attrition].[monthly_income].&amp;[60254]"/>
            <x15:cachedUniqueName index="1251" name="[Fact_Attrition].[monthly_income].&amp;[67110]"/>
            <x15:cachedUniqueName index="1252" name="[Fact_Attrition].[monthly_income].&amp;[51107]"/>
            <x15:cachedUniqueName index="1253" name="[Fact_Attrition].[monthly_income].&amp;[80798]"/>
            <x15:cachedUniqueName index="1254" name="[Fact_Attrition].[monthly_income].&amp;[74964]"/>
            <x15:cachedUniqueName index="1255" name="[Fact_Attrition].[monthly_income].&amp;[70374]"/>
            <x15:cachedUniqueName index="1256" name="[Fact_Attrition].[monthly_income].&amp;[50293]"/>
            <x15:cachedUniqueName index="1257" name="[Fact_Attrition].[monthly_income].&amp;[49708]"/>
            <x15:cachedUniqueName index="1258" name="[Fact_Attrition].[monthly_income].&amp;[51895]"/>
            <x15:cachedUniqueName index="1259" name="[Fact_Attrition].[monthly_income].&amp;[49718]"/>
            <x15:cachedUniqueName index="1260" name="[Fact_Attrition].[monthly_income].&amp;[48017]"/>
            <x15:cachedUniqueName index="1261" name="[Fact_Attrition].[monthly_income].&amp;[50443]"/>
            <x15:cachedUniqueName index="1262" name="[Fact_Attrition].[monthly_income].&amp;[88125]"/>
            <x15:cachedUniqueName index="1263" name="[Fact_Attrition].[monthly_income].&amp;[131057]"/>
            <x15:cachedUniqueName index="1264" name="[Fact_Attrition].[monthly_income].&amp;[51598]"/>
            <x15:cachedUniqueName index="1265" name="[Fact_Attrition].[monthly_income].&amp;[36709]"/>
            <x15:cachedUniqueName index="1266" name="[Fact_Attrition].[monthly_income].&amp;[136516]"/>
            <x15:cachedUniqueName index="1267" name="[Fact_Attrition].[monthly_income].&amp;[69224]"/>
            <x15:cachedUniqueName index="1268" name="[Fact_Attrition].[monthly_income].&amp;[56562]"/>
            <x15:cachedUniqueName index="1269" name="[Fact_Attrition].[monthly_income].&amp;[72123]"/>
            <x15:cachedUniqueName index="1270" name="[Fact_Attrition].[monthly_income].&amp;[66717]"/>
            <x15:cachedUniqueName index="1271" name="[Fact_Attrition].[monthly_income].&amp;[112487]"/>
            <x15:cachedUniqueName index="1272" name="[Fact_Attrition].[monthly_income].&amp;[69025]"/>
            <x15:cachedUniqueName index="1273" name="[Fact_Attrition].[monthly_income].&amp;[54218]"/>
            <x15:cachedUniqueName index="1274" name="[Fact_Attrition].[monthly_income].&amp;[65992]"/>
            <x15:cachedUniqueName index="1275" name="[Fact_Attrition].[monthly_income].&amp;[77073]"/>
            <x15:cachedUniqueName index="1276" name="[Fact_Attrition].[monthly_income].&amp;[62941]"/>
            <x15:cachedUniqueName index="1277" name="[Fact_Attrition].[monthly_income].&amp;[38634]"/>
            <x15:cachedUniqueName index="1278" name="[Fact_Attrition].[monthly_income].&amp;[98912]"/>
            <x15:cachedUniqueName index="1279" name="[Fact_Attrition].[monthly_income].&amp;[49207]"/>
            <x15:cachedUniqueName index="1280" name="[Fact_Attrition].[monthly_income].&amp;[72670]"/>
            <x15:cachedUniqueName index="1281" name="[Fact_Attrition].[monthly_income].&amp;[70527]"/>
            <x15:cachedUniqueName index="1282" name="[Fact_Attrition].[monthly_income].&amp;[52235]"/>
            <x15:cachedUniqueName index="1283" name="[Fact_Attrition].[monthly_income].&amp;[69926]"/>
            <x15:cachedUniqueName index="1284" name="[Fact_Attrition].[monthly_income].&amp;[68323]"/>
            <x15:cachedUniqueName index="1285" name="[Fact_Attrition].[monthly_income].&amp;[90508]"/>
            <x15:cachedUniqueName index="1286" name="[Fact_Attrition].[monthly_income].&amp;[67041]"/>
            <x15:cachedUniqueName index="1287" name="[Fact_Attrition].[monthly_income].&amp;[50009]"/>
            <x15:cachedUniqueName index="1288" name="[Fact_Attrition].[monthly_income].&amp;[52702]"/>
            <x15:cachedUniqueName index="1289" name="[Fact_Attrition].[monthly_income].&amp;[57425]"/>
            <x15:cachedUniqueName index="1290" name="[Fact_Attrition].[monthly_income].&amp;[55633]"/>
            <x15:cachedUniqueName index="1291" name="[Fact_Attrition].[monthly_income].&amp;[79340]"/>
            <x15:cachedUniqueName index="1292" name="[Fact_Attrition].[monthly_income].&amp;[47723]"/>
            <x15:cachedUniqueName index="1293" name="[Fact_Attrition].[monthly_income].&amp;[65260]"/>
            <x15:cachedUniqueName index="1294" name="[Fact_Attrition].[monthly_income].&amp;[97415]"/>
            <x15:cachedUniqueName index="1295" name="[Fact_Attrition].[monthly_income].&amp;[95247]"/>
            <x15:cachedUniqueName index="1296" name="[Fact_Attrition].[monthly_income].&amp;[67225]"/>
            <x15:cachedUniqueName index="1297" name="[Fact_Attrition].[monthly_income].&amp;[108729]"/>
            <x15:cachedUniqueName index="1298" name="[Fact_Attrition].[monthly_income].&amp;[82513]"/>
            <x15:cachedUniqueName index="1299" name="[Fact_Attrition].[monthly_income].&amp;[74621]"/>
            <x15:cachedUniqueName index="1300" name="[Fact_Attrition].[monthly_income].&amp;[112664]"/>
            <x15:cachedUniqueName index="1301" name="[Fact_Attrition].[monthly_income].&amp;[64347]"/>
            <x15:cachedUniqueName index="1302" name="[Fact_Attrition].[monthly_income].&amp;[57389]"/>
            <x15:cachedUniqueName index="1303" name="[Fact_Attrition].[monthly_income].&amp;[84250]"/>
            <x15:cachedUniqueName index="1304" name="[Fact_Attrition].[monthly_income].&amp;[65001]"/>
            <x15:cachedUniqueName index="1305" name="[Fact_Attrition].[monthly_income].&amp;[59258]"/>
            <x15:cachedUniqueName index="1306" name="[Fact_Attrition].[monthly_income].&amp;[48617]"/>
            <x15:cachedUniqueName index="1307" name="[Fact_Attrition].[monthly_income].&amp;[55716]"/>
            <x15:cachedUniqueName index="1308" name="[Fact_Attrition].[monthly_income].&amp;[67519]"/>
            <x15:cachedUniqueName index="1309" name="[Fact_Attrition].[monthly_income].&amp;[61197]"/>
            <x15:cachedUniqueName index="1310" name="[Fact_Attrition].[monthly_income].&amp;[135677]"/>
            <x15:cachedUniqueName index="1311" name="[Fact_Attrition].[monthly_income].&amp;[54923]"/>
            <x15:cachedUniqueName index="1312" name="[Fact_Attrition].[monthly_income].&amp;[59591]"/>
            <x15:cachedUniqueName index="1313" name="[Fact_Attrition].[monthly_income].&amp;[62551]"/>
            <x15:cachedUniqueName index="1314" name="[Fact_Attrition].[monthly_income].&amp;[65486]"/>
            <x15:cachedUniqueName index="1315" name="[Fact_Attrition].[monthly_income].&amp;[79805]"/>
            <x15:cachedUniqueName index="1316" name="[Fact_Attrition].[monthly_income].&amp;[46786]"/>
            <x15:cachedUniqueName index="1317" name="[Fact_Attrition].[monthly_income].&amp;[74858]"/>
            <x15:cachedUniqueName index="1318" name="[Fact_Attrition].[monthly_income].&amp;[78414]"/>
            <x15:cachedUniqueName index="1319" name="[Fact_Attrition].[monthly_income].&amp;[69307]"/>
            <x15:cachedUniqueName index="1320" name="[Fact_Attrition].[monthly_income].&amp;[37267]"/>
            <x15:cachedUniqueName index="1321" name="[Fact_Attrition].[monthly_income].&amp;[72983]"/>
            <x15:cachedUniqueName index="1322" name="[Fact_Attrition].[monthly_income].&amp;[50535]"/>
            <x15:cachedUniqueName index="1323" name="[Fact_Attrition].[monthly_income].&amp;[50254]"/>
            <x15:cachedUniqueName index="1324" name="[Fact_Attrition].[monthly_income].&amp;[59653]"/>
            <x15:cachedUniqueName index="1325" name="[Fact_Attrition].[monthly_income].&amp;[54663]"/>
            <x15:cachedUniqueName index="1326" name="[Fact_Attrition].[monthly_income].&amp;[112127]"/>
            <x15:cachedUniqueName index="1327" name="[Fact_Attrition].[monthly_income].&amp;[65166]"/>
            <x15:cachedUniqueName index="1328" name="[Fact_Attrition].[monthly_income].&amp;[136836]"/>
            <x15:cachedUniqueName index="1329" name="[Fact_Attrition].[monthly_income].&amp;[58011]"/>
            <x15:cachedUniqueName index="1330" name="[Fact_Attrition].[monthly_income].&amp;[84036]"/>
            <x15:cachedUniqueName index="1331" name="[Fact_Attrition].[monthly_income].&amp;[45077]"/>
            <x15:cachedUniqueName index="1332" name="[Fact_Attrition].[monthly_income].&amp;[74829]"/>
            <x15:cachedUniqueName index="1333" name="[Fact_Attrition].[monthly_income].&amp;[60858]"/>
            <x15:cachedUniqueName index="1334" name="[Fact_Attrition].[monthly_income].&amp;[89224]"/>
            <x15:cachedUniqueName index="1335" name="[Fact_Attrition].[monthly_income].&amp;[62721]"/>
            <x15:cachedUniqueName index="1336" name="[Fact_Attrition].[monthly_income].&amp;[62284]"/>
            <x15:cachedUniqueName index="1337" name="[Fact_Attrition].[monthly_income].&amp;[47621]"/>
            <x15:cachedUniqueName index="1338" name="[Fact_Attrition].[monthly_income].&amp;[93981]"/>
            <x15:cachedUniqueName index="1339" name="[Fact_Attrition].[monthly_income].&amp;[95061]"/>
            <x15:cachedUniqueName index="1340" name="[Fact_Attrition].[monthly_income].&amp;[59221]"/>
            <x15:cachedUniqueName index="1341" name="[Fact_Attrition].[monthly_income].&amp;[56833]"/>
            <x15:cachedUniqueName index="1342" name="[Fact_Attrition].[monthly_income].&amp;[57288]"/>
            <x15:cachedUniqueName index="1343" name="[Fact_Attrition].[monthly_income].&amp;[56612]"/>
            <x15:cachedUniqueName index="1344" name="[Fact_Attrition].[monthly_income].&amp;[91054]"/>
            <x15:cachedUniqueName index="1345" name="[Fact_Attrition].[monthly_income].&amp;[55797]"/>
            <x15:cachedUniqueName index="1346" name="[Fact_Attrition].[monthly_income].&amp;[51542]"/>
            <x15:cachedUniqueName index="1347" name="[Fact_Attrition].[monthly_income].&amp;[62969]"/>
            <x15:cachedUniqueName index="1348" name="[Fact_Attrition].[monthly_income].&amp;[43411]"/>
            <x15:cachedUniqueName index="1349" name="[Fact_Attrition].[monthly_income].&amp;[58022]"/>
            <x15:cachedUniqueName index="1350" name="[Fact_Attrition].[monthly_income].&amp;[109029]"/>
            <x15:cachedUniqueName index="1351" name="[Fact_Attrition].[monthly_income].&amp;[81616]"/>
            <x15:cachedUniqueName index="1352" name="[Fact_Attrition].[monthly_income].&amp;[55488]"/>
            <x15:cachedUniqueName index="1353" name="[Fact_Attrition].[monthly_income].&amp;[127872]"/>
            <x15:cachedUniqueName index="1354" name="[Fact_Attrition].[monthly_income].&amp;[49577]"/>
            <x15:cachedUniqueName index="1355" name="[Fact_Attrition].[monthly_income].&amp;[61320]"/>
            <x15:cachedUniqueName index="1356" name="[Fact_Attrition].[monthly_income].&amp;[63439]"/>
            <x15:cachedUniqueName index="1357" name="[Fact_Attrition].[monthly_income].&amp;[73018]"/>
            <x15:cachedUniqueName index="1358" name="[Fact_Attrition].[monthly_income].&amp;[51481]"/>
            <x15:cachedUniqueName index="1359" name="[Fact_Attrition].[monthly_income].&amp;[61537]"/>
            <x15:cachedUniqueName index="1360" name="[Fact_Attrition].[monthly_income].&amp;[70716]"/>
            <x15:cachedUniqueName index="1361" name="[Fact_Attrition].[monthly_income].&amp;[44836]"/>
            <x15:cachedUniqueName index="1362" name="[Fact_Attrition].[monthly_income].&amp;[86618]"/>
            <x15:cachedUniqueName index="1363" name="[Fact_Attrition].[monthly_income].&amp;[49649]"/>
            <x15:cachedUniqueName index="1364" name="[Fact_Attrition].[monthly_income].&amp;[84954]"/>
            <x15:cachedUniqueName index="1365" name="[Fact_Attrition].[monthly_income].&amp;[69186]"/>
            <x15:cachedUniqueName index="1366" name="[Fact_Attrition].[monthly_income].&amp;[83303]"/>
            <x15:cachedUniqueName index="1367" name="[Fact_Attrition].[monthly_income].&amp;[112162]"/>
            <x15:cachedUniqueName index="1368" name="[Fact_Attrition].[monthly_income].&amp;[101018]"/>
            <x15:cachedUniqueName index="1369" name="[Fact_Attrition].[monthly_income].&amp;[79131]"/>
            <x15:cachedUniqueName index="1370" name="[Fact_Attrition].[monthly_income].&amp;[96046]"/>
            <x15:cachedUniqueName index="1371" name="[Fact_Attrition].[monthly_income].&amp;[51685]"/>
            <x15:cachedUniqueName index="1372" name="[Fact_Attrition].[monthly_income].&amp;[56344]"/>
            <x15:cachedUniqueName index="1373" name="[Fact_Attrition].[monthly_income].&amp;[134963]"/>
            <x15:cachedUniqueName index="1374" name="[Fact_Attrition].[monthly_income].&amp;[39629]"/>
            <x15:cachedUniqueName index="1375" name="[Fact_Attrition].[monthly_income].&amp;[62490]"/>
            <x15:cachedUniqueName index="1376" name="[Fact_Attrition].[monthly_income].&amp;[44228]"/>
            <x15:cachedUniqueName index="1377" name="[Fact_Attrition].[monthly_income].&amp;[81149]"/>
            <x15:cachedUniqueName index="1378" name="[Fact_Attrition].[monthly_income].&amp;[83297]"/>
            <x15:cachedUniqueName index="1379" name="[Fact_Attrition].[monthly_income].&amp;[61493]"/>
            <x15:cachedUniqueName index="1380" name="[Fact_Attrition].[monthly_income].&amp;[46228]"/>
            <x15:cachedUniqueName index="1381" name="[Fact_Attrition].[monthly_income].&amp;[65436]"/>
            <x15:cachedUniqueName index="1382" name="[Fact_Attrition].[monthly_income].&amp;[70152]"/>
            <x15:cachedUniqueName index="1383" name="[Fact_Attrition].[monthly_income].&amp;[88275]"/>
            <x15:cachedUniqueName index="1384" name="[Fact_Attrition].[monthly_income].&amp;[69772]"/>
            <x15:cachedUniqueName index="1385" name="[Fact_Attrition].[monthly_income].&amp;[91565]"/>
            <x15:cachedUniqueName index="1386" name="[Fact_Attrition].[monthly_income].&amp;[70789]"/>
            <x15:cachedUniqueName index="1387" name="[Fact_Attrition].[monthly_income].&amp;[95280]"/>
            <x15:cachedUniqueName index="1388" name="[Fact_Attrition].[monthly_income].&amp;[123280]"/>
            <x15:cachedUniqueName index="1389" name="[Fact_Attrition].[monthly_income].&amp;[52687]"/>
            <x15:cachedUniqueName index="1390" name="[Fact_Attrition].[monthly_income].&amp;[80643]"/>
            <x15:cachedUniqueName index="1391" name="[Fact_Attrition].[monthly_income].&amp;[71266]"/>
            <x15:cachedUniqueName index="1392" name="[Fact_Attrition].[monthly_income].&amp;[93811]"/>
            <x15:cachedUniqueName index="1393" name="[Fact_Attrition].[monthly_income].&amp;[69587]"/>
            <x15:cachedUniqueName index="1394" name="[Fact_Attrition].[monthly_income].&amp;[78355]"/>
            <x15:cachedUniqueName index="1395" name="[Fact_Attrition].[monthly_income].&amp;[60074]"/>
            <x15:cachedUniqueName index="1396" name="[Fact_Attrition].[monthly_income].&amp;[82000]"/>
            <x15:cachedUniqueName index="1397" name="[Fact_Attrition].[monthly_income].&amp;[58573]"/>
            <x15:cachedUniqueName index="1398" name="[Fact_Attrition].[monthly_income].&amp;[57408]"/>
            <x15:cachedUniqueName index="1399" name="[Fact_Attrition].[monthly_income].&amp;[98671]"/>
            <x15:cachedUniqueName index="1400" name="[Fact_Attrition].[monthly_income].&amp;[63036]"/>
            <x15:cachedUniqueName index="1401" name="[Fact_Attrition].[monthly_income].&amp;[135718]"/>
            <x15:cachedUniqueName index="1402" name="[Fact_Attrition].[monthly_income].&amp;[83136]"/>
            <x15:cachedUniqueName index="1403" name="[Fact_Attrition].[monthly_income].&amp;[103062]"/>
            <x15:cachedUniqueName index="1404" name="[Fact_Attrition].[monthly_income].&amp;[94241]"/>
            <x15:cachedUniqueName index="1405" name="[Fact_Attrition].[monthly_income].&amp;[41758]"/>
            <x15:cachedUniqueName index="1406" name="[Fact_Attrition].[monthly_income].&amp;[49774]"/>
            <x15:cachedUniqueName index="1407" name="[Fact_Attrition].[monthly_income].&amp;[86741]"/>
            <x15:cachedUniqueName index="1408" name="[Fact_Attrition].[monthly_income].&amp;[65462]"/>
            <x15:cachedUniqueName index="1409" name="[Fact_Attrition].[monthly_income].&amp;[145309]"/>
            <x15:cachedUniqueName index="1410" name="[Fact_Attrition].[monthly_income].&amp;[58102]"/>
            <x15:cachedUniqueName index="1411" name="[Fact_Attrition].[monthly_income].&amp;[67698]"/>
            <x15:cachedUniqueName index="1412" name="[Fact_Attrition].[monthly_income].&amp;[59919]"/>
            <x15:cachedUniqueName index="1413" name="[Fact_Attrition].[monthly_income].&amp;[71315]"/>
            <x15:cachedUniqueName index="1414" name="[Fact_Attrition].[monthly_income].&amp;[43986]"/>
            <x15:cachedUniqueName index="1415" name="[Fact_Attrition].[monthly_income].&amp;[109822]"/>
            <x15:cachedUniqueName index="1416" name="[Fact_Attrition].[monthly_income].&amp;[104375]"/>
            <x15:cachedUniqueName index="1417" name="[Fact_Attrition].[monthly_income].&amp;[84580]"/>
            <x15:cachedUniqueName index="1418" name="[Fact_Attrition].[monthly_income].&amp;[38657]"/>
            <x15:cachedUniqueName index="1419" name="[Fact_Attrition].[monthly_income].&amp;[75589]"/>
            <x15:cachedUniqueName index="1420" name="[Fact_Attrition].[monthly_income].&amp;[65485]"/>
            <x15:cachedUniqueName index="1421" name="[Fact_Attrition].[monthly_income].&amp;[62122]"/>
            <x15:cachedUniqueName index="1422" name="[Fact_Attrition].[monthly_income].&amp;[42801]"/>
            <x15:cachedUniqueName index="1423" name="[Fact_Attrition].[monthly_income].&amp;[91669]"/>
            <x15:cachedUniqueName index="1424" name="[Fact_Attrition].[monthly_income].&amp;[141701]"/>
            <x15:cachedUniqueName index="1425" name="[Fact_Attrition].[monthly_income].&amp;[75026]"/>
            <x15:cachedUniqueName index="1426" name="[Fact_Attrition].[monthly_income].&amp;[129905]"/>
            <x15:cachedUniqueName index="1427" name="[Fact_Attrition].[monthly_income].&amp;[61499]"/>
            <x15:cachedUniqueName index="1428" name="[Fact_Attrition].[monthly_income].&amp;[90509]"/>
            <x15:cachedUniqueName index="1429" name="[Fact_Attrition].[monthly_income].&amp;[55279]"/>
            <x15:cachedUniqueName index="1430" name="[Fact_Attrition].[monthly_income].&amp;[65443]"/>
            <x15:cachedUniqueName index="1431" name="[Fact_Attrition].[monthly_income].&amp;[47676]"/>
            <x15:cachedUniqueName index="1432" name="[Fact_Attrition].[monthly_income].&amp;[81392]"/>
            <x15:cachedUniqueName index="1433" name="[Fact_Attrition].[monthly_income].&amp;[85591]"/>
            <x15:cachedUniqueName index="1434" name="[Fact_Attrition].[monthly_income].&amp;[82783]"/>
            <x15:cachedUniqueName index="1435" name="[Fact_Attrition].[monthly_income].&amp;[78433]"/>
            <x15:cachedUniqueName index="1436" name="[Fact_Attrition].[monthly_income].&amp;[66205]"/>
            <x15:cachedUniqueName index="1437" name="[Fact_Attrition].[monthly_income].&amp;[62460]"/>
            <x15:cachedUniqueName index="1438" name="[Fact_Attrition].[monthly_income].&amp;[58431]"/>
            <x15:cachedUniqueName index="1439" name="[Fact_Attrition].[monthly_income].&amp;[55980]"/>
            <x15:cachedUniqueName index="1440" name="[Fact_Attrition].[monthly_income].&amp;[69744]"/>
            <x15:cachedUniqueName index="1441" name="[Fact_Attrition].[monthly_income].&amp;[91443]"/>
            <x15:cachedUniqueName index="1442" name="[Fact_Attrition].[monthly_income].&amp;[56294]"/>
            <x15:cachedUniqueName index="1443" name="[Fact_Attrition].[monthly_income].&amp;[112953]"/>
            <x15:cachedUniqueName index="1444" name="[Fact_Attrition].[monthly_income].&amp;[75442]"/>
            <x15:cachedUniqueName index="1445" name="[Fact_Attrition].[monthly_income].&amp;[95008]"/>
            <x15:cachedUniqueName index="1446" name="[Fact_Attrition].[monthly_income].&amp;[77598]"/>
            <x15:cachedUniqueName index="1447" name="[Fact_Attrition].[monthly_income].&amp;[63642]"/>
            <x15:cachedUniqueName index="1448" name="[Fact_Attrition].[monthly_income].&amp;[58552]"/>
            <x15:cachedUniqueName index="1449" name="[Fact_Attrition].[monthly_income].&amp;[55324]"/>
            <x15:cachedUniqueName index="1450" name="[Fact_Attrition].[monthly_income].&amp;[89660]"/>
            <x15:cachedUniqueName index="1451" name="[Fact_Attrition].[monthly_income].&amp;[55792]"/>
            <x15:cachedUniqueName index="1452" name="[Fact_Attrition].[monthly_income].&amp;[78713]"/>
            <x15:cachedUniqueName index="1453" name="[Fact_Attrition].[monthly_income].&amp;[142507]"/>
            <x15:cachedUniqueName index="1454" name="[Fact_Attrition].[monthly_income].&amp;[112926]"/>
            <x15:cachedUniqueName index="1455" name="[Fact_Attrition].[monthly_income].&amp;[55045]"/>
          </x15:cachedUniqueNames>
        </ext>
      </extLst>
    </cacheField>
    <cacheField name="[Fact_Attrition].[attrition].[attrition]" caption="attrition" numFmtId="0" hierarchy="28" level="1">
      <sharedItems count="2">
        <s v="No"/>
        <s v="Yes"/>
      </sharedItems>
    </cacheField>
    <cacheField name="[Fact_Attrition].[tenure_years].[tenure_years]" caption="tenure_years" numFmtId="0" hierarchy="27" level="1">
      <sharedItems containsSemiMixedTypes="0" containsString="0" containsNumber="1" minValue="0.1" maxValue="4.9000000000000004" count="49">
        <n v="4.5"/>
        <n v="4"/>
        <n v="4.2"/>
        <n v="1.4"/>
        <n v="1.2"/>
        <n v="4.0999999999999996"/>
        <n v="4.8"/>
        <n v="3.8"/>
        <n v="0.5"/>
        <n v="2"/>
        <n v="2.2000000000000002"/>
        <n v="0.2"/>
        <n v="3.3"/>
        <n v="4.5999999999999996"/>
        <n v="1.1000000000000001"/>
        <n v="4.7"/>
        <n v="1.3"/>
        <n v="3"/>
        <n v="1.5"/>
        <n v="2.7"/>
        <n v="2.2999999999999998"/>
        <n v="1.6"/>
        <n v="0.3"/>
        <n v="1"/>
        <n v="4.4000000000000004"/>
        <n v="3.5"/>
        <n v="3.6"/>
        <n v="3.7"/>
        <n v="1.8"/>
        <n v="0.8"/>
        <n v="0.4"/>
        <n v="3.9"/>
        <n v="0.9"/>
        <n v="3.4"/>
        <n v="0.1"/>
        <n v="2.5"/>
        <n v="2.6"/>
        <n v="1.7"/>
        <n v="0.7"/>
        <n v="0.6"/>
        <n v="2.1"/>
        <n v="4.9000000000000004"/>
        <n v="3.1"/>
        <n v="3.2"/>
        <n v="2.8"/>
        <n v="2.9"/>
        <n v="2.4"/>
        <n v="4.3"/>
        <n v="1.9"/>
      </sharedItems>
    </cacheField>
    <cacheField name="[Fact_Attrition].[overtime].[overtime]" caption="overtime" numFmtId="0" hierarchy="24" level="1">
      <sharedItems count="2">
        <s v="No"/>
        <s v="Yes"/>
      </sharedItems>
    </cacheField>
  </cacheFields>
  <cacheHierarchies count="50">
    <cacheHierarchy uniqueName="[dim_date].[date_id]" caption="date_id" attribute="1" defaultMemberUniqueName="[dim_date].[date_id].[All]" allUniqueName="[dim_date].[date_id].[All]" dimensionUniqueName="[dim_date]" displayFolder="" count="0" memberValueDatatype="20" unbalanced="0"/>
    <cacheHierarchy uniqueName="[dim_date].[full_date]" caption="full_date" attribute="1" time="1" defaultMemberUniqueName="[dim_date].[full_date].[All]" allUniqueName="[dim_date].[full_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cacheHierarchy uniqueName="[dim_department].[department_id]" caption="department_id" attribute="1" defaultMemberUniqueName="[dim_department].[department_id].[All]" allUniqueName="[dim_department].[department_id].[All]" dimensionUniqueName="[dim_department]" displayFolder="" count="0" memberValueDatatype="20" unbalanced="0"/>
    <cacheHierarchy uniqueName="[dim_department].[department_name]" caption="department_name" attribute="1" defaultMemberUniqueName="[dim_department].[department_name].[All]" allUniqueName="[dim_department].[department_name].[All]" dimensionUniqueName="[dim_department]" displayFolder="" count="2" memberValueDatatype="130" unbalanced="0"/>
    <cacheHierarchy uniqueName="[dim_department].[location]" caption="location" attribute="1" defaultMemberUniqueName="[dim_department].[location].[All]" allUniqueName="[dim_department].[location].[All]" dimensionUniqueName="[dim_department]"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2" memberValueDatatype="20" unbalanced="0">
      <fieldsUsage count="2">
        <fieldUsage x="-1"/>
        <fieldUsage x="0"/>
      </fieldsUsage>
    </cacheHierarchy>
    <cacheHierarchy uniqueName="[Fact_Attrition].[employee_name]" caption="employee_name" attribute="1" defaultMemberUniqueName="[Fact_Attrition].[employee_name].[All]" allUniqueName="[Fact_Attrition].[employee_name].[All]" dimensionUniqueName="[Fact_Attrition]" displayFolder="" count="2" memberValueDatatype="130" unbalanced="0">
      <fieldsUsage count="2">
        <fieldUsage x="-1"/>
        <fieldUsage x="1"/>
      </fieldsUsage>
    </cacheHierarchy>
    <cacheHierarchy uniqueName="[Fact_Attrition].[gender]" caption="gender" attribute="1" defaultMemberUniqueName="[Fact_Attrition].[gender].[All]" allUniqueName="[Fact_Attrition].[gender].[All]" dimensionUniqueName="[Fact_Attrition]" displayFolder="" count="2" memberValueDatatype="130" unbalanced="0">
      <fieldsUsage count="2">
        <fieldUsage x="-1"/>
        <fieldUsage x="2"/>
      </fieldsUsage>
    </cacheHierarchy>
    <cacheHierarchy uniqueName="[Fact_Attrition].[age]" caption="age" attribute="1" defaultMemberUniqueName="[Fact_Attrition].[age].[All]" allUniqueName="[Fact_Attrition].[age].[All]" dimensionUniqueName="[Fact_Attrition]" displayFolder="" count="0" memberValueDatatype="20" unbalanced="0"/>
    <cacheHierarchy uniqueName="[Fact_Attrition].[marital_status]" caption="marital_status" attribute="1" defaultMemberUniqueName="[Fact_Attrition].[marital_status].[All]" allUniqueName="[Fact_Attrition].[marital_status].[All]" dimensionUniqueName="[Fact_Attrition]" displayFolder="" count="0" memberValueDatatype="130" unbalanced="0"/>
    <cacheHierarchy uniqueName="[Fact_Attrition].[education]" caption="education" attribute="1" defaultMemberUniqueName="[Fact_Attrition].[education].[All]" allUniqueName="[Fact_Attrition].[education].[All]" dimensionUniqueName="[Fact_Attrition]" displayFolder="" count="0" memberValueDatatype="130" unbalanced="0"/>
    <cacheHierarchy uniqueName="[Fact_Attrition].[department_id]" caption="department_id" attribute="1" defaultMemberUniqueName="[Fact_Attrition].[department_id].[All]" allUniqueName="[Fact_Attrition].[department_id].[All]" dimensionUniqueName="[Fact_Attrition]" displayFolder="" count="0" memberValueDatatype="20" unbalanced="0"/>
    <cacheHierarchy uniqueName="[Fact_Attrition].[job_role]" caption="job_role" attribute="1" defaultMemberUniqueName="[Fact_Attrition].[job_role].[All]" allUniqueName="[Fact_Attrition].[job_role].[All]" dimensionUniqueName="[Fact_Attrition]" displayFolder="" count="2" memberValueDatatype="130" unbalanced="0">
      <fieldsUsage count="2">
        <fieldUsage x="-1"/>
        <fieldUsage x="3"/>
      </fieldsUsage>
    </cacheHierarchy>
    <cacheHierarchy uniqueName="[Fact_Attrition].[hire_date_id]" caption="hire_date_id" attribute="1" defaultMemberUniqueName="[Fact_Attrition].[hire_date_id].[All]" allUniqueName="[Fact_Attrition].[hire_date_id].[All]" dimensionUniqueName="[Fact_Attrition]" displayFolder="" count="0" memberValueDatatype="20" unbalanced="0"/>
    <cacheHierarchy uniqueName="[Fact_Attrition].[monthly_income]" caption="monthly_income" attribute="1" defaultMemberUniqueName="[Fact_Attrition].[monthly_income].[All]" allUniqueName="[Fact_Attrition].[monthly_income].[All]" dimensionUniqueName="[Fact_Attrition]" displayFolder="" count="2" memberValueDatatype="20" unbalanced="0">
      <fieldsUsage count="2">
        <fieldUsage x="-1"/>
        <fieldUsage x="4"/>
      </fieldsUsage>
    </cacheHierarchy>
    <cacheHierarchy uniqueName="[Fact_Attrition].[business_travel]" caption="business_travel" attribute="1" defaultMemberUniqueName="[Fact_Attrition].[business_travel].[All]" allUniqueName="[Fact_Attrition].[business_travel].[All]" dimensionUniqueName="[Fact_Attrition]" displayFolder="" count="0" memberValueDatatype="130" unbalanced="0"/>
    <cacheHierarchy uniqueName="[Fact_Attrition].[distance_from_home_km]" caption="distance_from_home_km" attribute="1" defaultMemberUniqueName="[Fact_Attrition].[distance_from_home_km].[All]" allUniqueName="[Fact_Attrition].[distance_from_home_km].[All]" dimensionUniqueName="[Fact_Attrition]" displayFolder="" count="0" memberValueDatatype="20" unbalanced="0"/>
    <cacheHierarchy uniqueName="[Fact_Attrition].[performance_rating]" caption="performance_rating" attribute="1" defaultMemberUniqueName="[Fact_Attrition].[performance_rating].[All]" allUniqueName="[Fact_Attrition].[performance_rating].[All]" dimensionUniqueName="[Fact_Attrition]" displayFolder="" count="0" memberValueDatatype="20" unbalanced="0"/>
    <cacheHierarchy uniqueName="[Fact_Attrition].[satisfaction_score]" caption="satisfaction_score" attribute="1" defaultMemberUniqueName="[Fact_Attrition].[satisfaction_score].[All]" allUniqueName="[Fact_Attrition].[satisfaction_score].[All]" dimensionUniqueName="[Fact_Attrition]" displayFolder="" count="0" memberValueDatatype="20" unbalanced="0"/>
    <cacheHierarchy uniqueName="[Fact_Attrition].[work_life_balance]" caption="work_life_balance" attribute="1" defaultMemberUniqueName="[Fact_Attrition].[work_life_balance].[All]" allUniqueName="[Fact_Attrition].[work_life_balanc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2" memberValueDatatype="130" unbalanced="0">
      <fieldsUsage count="2">
        <fieldUsage x="-1"/>
        <fieldUsage x="7"/>
      </fieldsUsage>
    </cacheHierarchy>
    <cacheHierarchy uniqueName="[Fact_Attrition].[years_since_last_promotion]" caption="years_since_last_promotion" attribute="1" defaultMemberUniqueName="[Fact_Attrition].[years_since_last_promotion].[All]" allUniqueName="[Fact_Attrition].[years_since_last_promotion].[All]" dimensionUniqueName="[Fact_Attrition]" displayFolder="" count="0" memberValueDatatype="20" unbalanced="0"/>
    <cacheHierarchy uniqueName="[Fact_Attrition].[num_companies_worked]" caption="num_companies_worked" attribute="1" defaultMemberUniqueName="[Fact_Attrition].[num_companies_worked].[All]" allUniqueName="[Fact_Attrition].[num_companies_worked].[All]" dimensionUniqueName="[Fact_Attrition]" displayFolder="" count="0" memberValueDatatype="20" unbalanced="0"/>
    <cacheHierarchy uniqueName="[Fact_Attrition].[tenure_years]" caption="tenure_years" attribute="1" defaultMemberUniqueName="[Fact_Attrition].[tenure_years].[All]" allUniqueName="[Fact_Attrition].[tenure_years].[All]" dimensionUniqueName="[Fact_Attrition]" displayFolder="" count="2" memberValueDatatype="5" unbalanced="0">
      <fieldsUsage count="2">
        <fieldUsage x="-1"/>
        <fieldUsage x="6"/>
      </fieldsUsage>
    </cacheHierarchy>
    <cacheHierarchy uniqueName="[Fact_Attrition].[attrition]" caption="attrition" attribute="1" defaultMemberUniqueName="[Fact_Attrition].[attrition].[All]" allUniqueName="[Fact_Attrition].[attrition].[All]" dimensionUniqueName="[Fact_Attrition]" displayFolder="" count="2" memberValueDatatype="130" unbalanced="0">
      <fieldsUsage count="2">
        <fieldUsage x="-1"/>
        <fieldUsage x="5"/>
      </fieldsUsage>
    </cacheHierarchy>
    <cacheHierarchy uniqueName="[Fact_Attrition].[exit_date_id]" caption="exit_date_id" attribute="1" defaultMemberUniqueName="[Fact_Attrition].[exit_date_id].[All]" allUniqueName="[Fact_Attrition].[exit_date_id].[All]" dimensionUniqueName="[Fact_Attrition]" displayFolder="" count="0" memberValueDatatype="130" unbalanced="0"/>
    <cacheHierarchy uniqueName="[Fact_Attrition].[Income Band]" caption="Income Band" attribute="1" defaultMemberUniqueName="[Fact_Attrition].[Income Band].[All]" allUniqueName="[Fact_Attrition].[Income Band].[All]" dimensionUniqueName="[Fact_Attrition]" displayFolder="" count="0" memberValueDatatype="130" unbalanced="0"/>
    <cacheHierarchy uniqueName="[Measures_].[MeasuresHolder]" caption="MeasuresHolder" attribute="1" defaultMemberUniqueName="[Measures_].[MeasuresHolder].[All]" allUniqueName="[Measures_].[MeasuresHolder].[All]" dimensionUniqueName="[Measures_]" displayFolder="" count="0" memberValueDatatype="20" unbalanced="0"/>
    <cacheHierarchy uniqueName="[Measures].[Total HeadCount]" caption="Total HeadCount" measure="1" displayFolder="" measureGroup="Measures_" count="0"/>
    <cacheHierarchy uniqueName="[Measures].[Total Exits]" caption="Total Exits" measure="1" displayFolder="" measureGroup="Measures_" count="0"/>
    <cacheHierarchy uniqueName="[Measures].[Attrition Rate]" caption="Attrition Rate" measure="1" displayFolder="" measureGroup="Measures_" count="0"/>
    <cacheHierarchy uniqueName="[Measures].[Avg Monthly Income]" caption="Avg Monthly Income" measure="1" displayFolder="" measureGroup="Measures_" count="0"/>
    <cacheHierarchy uniqueName="[Measures].[Avg Tenure (Years)]" caption="Avg Tenure (Years)" measure="1" displayFolder="" measureGroup="Measures_" count="0"/>
    <cacheHierarchy uniqueName="[Measures].[Avg Satisfaction]" caption="Avg Satisfaction" measure="1" displayFolder="" measureGroup="Measures_" count="0"/>
    <cacheHierarchy uniqueName="[Measures].[Exits by Exit Year]" caption="Exits by Exit Year" measure="1" displayFolder="" measureGroup="Measures_" count="0"/>
    <cacheHierarchy uniqueName="[Measures].[Overtime Attrition Rate]" caption="Overtime Attrition Rate" measure="1" displayFolder="" measureGroup="Measures_" count="0"/>
    <cacheHierarchy uniqueName="[Measures].[__XL_Count Fact_Attrition]" caption="__XL_Count Fact_Attrition" measure="1" displayFolder="" measureGroup="Fact_Attrition" count="0" hidden="1"/>
    <cacheHierarchy uniqueName="[Measures].[__XL_Count dim_date]" caption="__XL_Count dim_date" measure="1" displayFolder="" measureGroup="dim_date" count="0" hidden="1"/>
    <cacheHierarchy uniqueName="[Measures].[__XL_Count dim_department]" caption="__XL_Count dim_department" measure="1" displayFolder="" measureGroup="dim_department" count="0" hidden="1"/>
    <cacheHierarchy uniqueName="[Measures].[__XL_Count Table1]" caption="__XL_Count Table1" measure="1" displayFolder="" measureGroup="Measures_" count="0" hidden="1"/>
    <cacheHierarchy uniqueName="[Measures].[__No measures defined]" caption="__No measures defined" measure="1" displayFolder="" count="0" hidden="1"/>
    <cacheHierarchy uniqueName="[Measures].[Sum of age]" caption="Sum of age" measure="1" displayFolder="" measureGroup="Fact_Attrition" count="0" hidden="1">
      <extLst>
        <ext xmlns:x15="http://schemas.microsoft.com/office/spreadsheetml/2010/11/main" uri="{B97F6D7D-B522-45F9-BDA1-12C45D357490}">
          <x15:cacheHierarchy aggregatedColumn="12"/>
        </ext>
      </extLst>
    </cacheHierarchy>
    <cacheHierarchy uniqueName="[Measures].[Sum of monthly_income]" caption="Sum of monthly_income" measure="1" displayFolder="" measureGroup="Fact_Attrition" count="0" hidden="1">
      <extLst>
        <ext xmlns:x15="http://schemas.microsoft.com/office/spreadsheetml/2010/11/main" uri="{B97F6D7D-B522-45F9-BDA1-12C45D357490}">
          <x15:cacheHierarchy aggregatedColumn="18"/>
        </ext>
      </extLst>
    </cacheHierarchy>
    <cacheHierarchy uniqueName="[Measures].[Sum of performance_rating]" caption="Sum of performance_rating" measure="1" displayFolder="" measureGroup="Fact_Attrition" count="0" hidden="1">
      <extLst>
        <ext xmlns:x15="http://schemas.microsoft.com/office/spreadsheetml/2010/11/main" uri="{B97F6D7D-B522-45F9-BDA1-12C45D357490}">
          <x15:cacheHierarchy aggregatedColumn="21"/>
        </ext>
      </extLst>
    </cacheHierarchy>
    <cacheHierarchy uniqueName="[Measures].[Sum of satisfaction_score]" caption="Sum of satisfaction_score" measure="1" displayFolder="" measureGroup="Fact_Attrition" count="0" hidden="1">
      <extLst>
        <ext xmlns:x15="http://schemas.microsoft.com/office/spreadsheetml/2010/11/main" uri="{B97F6D7D-B522-45F9-BDA1-12C45D357490}">
          <x15:cacheHierarchy aggregatedColumn="22"/>
        </ext>
      </extLst>
    </cacheHierarchy>
    <cacheHierarchy uniqueName="[Measures].[Sum of tenure_years]" caption="Sum of tenure_years" measure="1" displayFolder="" measureGroup="Fact_Attrition" count="0" hidden="1">
      <extLst>
        <ext xmlns:x15="http://schemas.microsoft.com/office/spreadsheetml/2010/11/main" uri="{B97F6D7D-B522-45F9-BDA1-12C45D357490}">
          <x15:cacheHierarchy aggregatedColumn="27"/>
        </ext>
      </extLst>
    </cacheHierarchy>
  </cacheHierarchies>
  <kpis count="0"/>
  <dimensions count="5">
    <dimension name="dim_date" uniqueName="[dim_date]" caption="dim_date"/>
    <dimension name="dim_department" uniqueName="[dim_department]" caption="dim_department"/>
    <dimension name="Fact_Attrition" uniqueName="[Fact_Attrition]" caption="Fact_Attrition"/>
    <dimension measure="1" name="Measures" uniqueName="[Measures]" caption="Measures"/>
    <dimension name="Measures_" uniqueName="[Measures_]" caption="Measures_"/>
  </dimensions>
  <measureGroups count="4">
    <measureGroup name="dim_date" caption="dim_date"/>
    <measureGroup name="dim_department" caption="dim_department"/>
    <measureGroup name="Fact_Attrition" caption="Fact_Attrition"/>
    <measureGroup name="Measures_" caption="Measures_"/>
  </measureGroups>
  <maps count="6">
    <map measureGroup="0" dimension="0"/>
    <map measureGroup="1" dimension="1"/>
    <map measureGroup="2" dimension="0"/>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Prajwal R" refreshedDate="46317.402060879627" backgroundQuery="1" createdVersion="8" refreshedVersion="8" minRefreshableVersion="3" recordCount="0" supportSubquery="1" supportAdvancedDrill="1" xr:uid="{41397CFE-5A39-400A-BE1F-EDC807082F54}">
  <cacheSource type="external" connectionId="4"/>
  <cacheFields count="2">
    <cacheField name="[Measures].[Total Exits]" caption="Total Exits" numFmtId="0" hierarchy="33" level="32767"/>
    <cacheField name="[Fact_Attrition].[gender].[gender]" caption="gender" numFmtId="0" hierarchy="11" level="1">
      <sharedItems count="2">
        <s v="Female"/>
        <s v="Male"/>
      </sharedItems>
    </cacheField>
  </cacheFields>
  <cacheHierarchies count="50">
    <cacheHierarchy uniqueName="[dim_date].[date_id]" caption="date_id" attribute="1" defaultMemberUniqueName="[dim_date].[date_id].[All]" allUniqueName="[dim_date].[date_id].[All]" dimensionUniqueName="[dim_date]" displayFolder="" count="0" memberValueDatatype="20" unbalanced="0"/>
    <cacheHierarchy uniqueName="[dim_date].[full_date]" caption="full_date" attribute="1" time="1" defaultMemberUniqueName="[dim_date].[full_date].[All]" allUniqueName="[dim_date].[full_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cacheHierarchy uniqueName="[dim_department].[department_id]" caption="department_id" attribute="1" defaultMemberUniqueName="[dim_department].[department_id].[All]" allUniqueName="[dim_department].[department_id].[All]" dimensionUniqueName="[dim_department]" displayFolder="" count="0" memberValueDatatype="20" unbalanced="0"/>
    <cacheHierarchy uniqueName="[dim_department].[department_name]" caption="department_name" attribute="1" defaultMemberUniqueName="[dim_department].[department_name].[All]" allUniqueName="[dim_department].[department_name].[All]" dimensionUniqueName="[dim_department]" displayFolder="" count="2" memberValueDatatype="130" unbalanced="0"/>
    <cacheHierarchy uniqueName="[dim_department].[location]" caption="location" attribute="1" defaultMemberUniqueName="[dim_department].[location].[All]" allUniqueName="[dim_department].[location].[All]" dimensionUniqueName="[dim_department]"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20" unbalanced="0"/>
    <cacheHierarchy uniqueName="[Fact_Attrition].[employee_name]" caption="employee_name" attribute="1" defaultMemberUniqueName="[Fact_Attrition].[employee_name].[All]" allUniqueName="[Fact_Attrition].[employee_name].[All]" dimensionUniqueName="[Fact_Attrition]" displayFolder="" count="0" memberValueDatatype="130" unbalanced="0"/>
    <cacheHierarchy uniqueName="[Fact_Attrition].[gender]" caption="gender" attribute="1" defaultMemberUniqueName="[Fact_Attrition].[gender].[All]" allUniqueName="[Fact_Attrition].[gender].[All]" dimensionUniqueName="[Fact_Attrition]" displayFolder="" count="2" memberValueDatatype="130" unbalanced="0">
      <fieldsUsage count="2">
        <fieldUsage x="-1"/>
        <fieldUsage x="1"/>
      </fieldsUsage>
    </cacheHierarchy>
    <cacheHierarchy uniqueName="[Fact_Attrition].[age]" caption="age" attribute="1" defaultMemberUniqueName="[Fact_Attrition].[age].[All]" allUniqueName="[Fact_Attrition].[age].[All]" dimensionUniqueName="[Fact_Attrition]" displayFolder="" count="0" memberValueDatatype="20" unbalanced="0"/>
    <cacheHierarchy uniqueName="[Fact_Attrition].[marital_status]" caption="marital_status" attribute="1" defaultMemberUniqueName="[Fact_Attrition].[marital_status].[All]" allUniqueName="[Fact_Attrition].[marital_status].[All]" dimensionUniqueName="[Fact_Attrition]" displayFolder="" count="0" memberValueDatatype="130" unbalanced="0"/>
    <cacheHierarchy uniqueName="[Fact_Attrition].[education]" caption="education" attribute="1" defaultMemberUniqueName="[Fact_Attrition].[education].[All]" allUniqueName="[Fact_Attrition].[education].[All]" dimensionUniqueName="[Fact_Attrition]" displayFolder="" count="0" memberValueDatatype="130" unbalanced="0"/>
    <cacheHierarchy uniqueName="[Fact_Attrition].[department_id]" caption="department_id" attribute="1" defaultMemberUniqueName="[Fact_Attrition].[department_id].[All]" allUniqueName="[Fact_Attrition].[department_id].[All]" dimensionUniqueName="[Fact_Attrition]" displayFolder="" count="0" memberValueDatatype="20" unbalanced="0"/>
    <cacheHierarchy uniqueName="[Fact_Attrition].[job_role]" caption="job_role" attribute="1" defaultMemberUniqueName="[Fact_Attrition].[job_role].[All]" allUniqueName="[Fact_Attrition].[job_role].[All]" dimensionUniqueName="[Fact_Attrition]" displayFolder="" count="0" memberValueDatatype="130" unbalanced="0"/>
    <cacheHierarchy uniqueName="[Fact_Attrition].[hire_date_id]" caption="hire_date_id" attribute="1" defaultMemberUniqueName="[Fact_Attrition].[hire_date_id].[All]" allUniqueName="[Fact_Attrition].[hire_date_id].[All]" dimensionUniqueName="[Fact_Attrition]" displayFolder="" count="0" memberValueDatatype="2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business_travel]" caption="business_travel" attribute="1" defaultMemberUniqueName="[Fact_Attrition].[business_travel].[All]" allUniqueName="[Fact_Attrition].[business_travel].[All]" dimensionUniqueName="[Fact_Attrition]" displayFolder="" count="0" memberValueDatatype="130" unbalanced="0"/>
    <cacheHierarchy uniqueName="[Fact_Attrition].[distance_from_home_km]" caption="distance_from_home_km" attribute="1" defaultMemberUniqueName="[Fact_Attrition].[distance_from_home_km].[All]" allUniqueName="[Fact_Attrition].[distance_from_home_km].[All]" dimensionUniqueName="[Fact_Attrition]" displayFolder="" count="0" memberValueDatatype="20" unbalanced="0"/>
    <cacheHierarchy uniqueName="[Fact_Attrition].[performance_rating]" caption="performance_rating" attribute="1" defaultMemberUniqueName="[Fact_Attrition].[performance_rating].[All]" allUniqueName="[Fact_Attrition].[performance_rating].[All]" dimensionUniqueName="[Fact_Attrition]" displayFolder="" count="0" memberValueDatatype="20" unbalanced="0"/>
    <cacheHierarchy uniqueName="[Fact_Attrition].[satisfaction_score]" caption="satisfaction_score" attribute="1" defaultMemberUniqueName="[Fact_Attrition].[satisfaction_score].[All]" allUniqueName="[Fact_Attrition].[satisfaction_score].[All]" dimensionUniqueName="[Fact_Attrition]" displayFolder="" count="0" memberValueDatatype="20" unbalanced="0"/>
    <cacheHierarchy uniqueName="[Fact_Attrition].[work_life_balance]" caption="work_life_balance" attribute="1" defaultMemberUniqueName="[Fact_Attrition].[work_life_balance].[All]" allUniqueName="[Fact_Attrition].[work_life_balanc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_since_last_promotion]" caption="years_since_last_promotion" attribute="1" defaultMemberUniqueName="[Fact_Attrition].[years_since_last_promotion].[All]" allUniqueName="[Fact_Attrition].[years_since_last_promotion].[All]" dimensionUniqueName="[Fact_Attrition]" displayFolder="" count="0" memberValueDatatype="20" unbalanced="0"/>
    <cacheHierarchy uniqueName="[Fact_Attrition].[num_companies_worked]" caption="num_companies_worked" attribute="1" defaultMemberUniqueName="[Fact_Attrition].[num_companies_worked].[All]" allUniqueName="[Fact_Attrition].[num_companies_worked].[All]" dimensionUniqueName="[Fact_Attrition]" displayFolder="" count="0" memberValueDatatype="20" unbalanced="0"/>
    <cacheHierarchy uniqueName="[Fact_Attrition].[tenure_years]" caption="tenure_years" attribute="1" defaultMemberUniqueName="[Fact_Attrition].[tenure_years].[All]" allUniqueName="[Fact_Attrition].[tenure_years].[All]" dimensionUniqueName="[Fact_Attrition]" displayFolder="" count="0" memberValueDatatype="5" unbalanced="0"/>
    <cacheHierarchy uniqueName="[Fact_Attrition].[attrition]" caption="attrition" attribute="1" defaultMemberUniqueName="[Fact_Attrition].[attrition].[All]" allUniqueName="[Fact_Attrition].[attrition].[All]" dimensionUniqueName="[Fact_Attrition]" displayFolder="" count="2" memberValueDatatype="130" unbalanced="0"/>
    <cacheHierarchy uniqueName="[Fact_Attrition].[exit_date_id]" caption="exit_date_id" attribute="1" defaultMemberUniqueName="[Fact_Attrition].[exit_date_id].[All]" allUniqueName="[Fact_Attrition].[exit_date_id].[All]" dimensionUniqueName="[Fact_Attrition]" displayFolder="" count="0" memberValueDatatype="130" unbalanced="0"/>
    <cacheHierarchy uniqueName="[Fact_Attrition].[Income Band]" caption="Income Band" attribute="1" defaultMemberUniqueName="[Fact_Attrition].[Income Band].[All]" allUniqueName="[Fact_Attrition].[Income Band].[All]" dimensionUniqueName="[Fact_Attrition]" displayFolder="" count="0" memberValueDatatype="130" unbalanced="0"/>
    <cacheHierarchy uniqueName="[Measures_].[MeasuresHolder]" caption="MeasuresHolder" attribute="1" defaultMemberUniqueName="[Measures_].[MeasuresHolder].[All]" allUniqueName="[Measures_].[MeasuresHolder].[All]" dimensionUniqueName="[Measures_]" displayFolder="" count="0" memberValueDatatype="20" unbalanced="0"/>
    <cacheHierarchy uniqueName="[Measures].[Total HeadCount]" caption="Total HeadCount" measure="1" displayFolder="" measureGroup="Measures_" count="0"/>
    <cacheHierarchy uniqueName="[Measures].[Total Exits]" caption="Total Exits" measure="1" displayFolder="" measureGroup="Measures_" count="0" oneField="1">
      <fieldsUsage count="1">
        <fieldUsage x="0"/>
      </fieldsUsage>
    </cacheHierarchy>
    <cacheHierarchy uniqueName="[Measures].[Attrition Rate]" caption="Attrition Rate" measure="1" displayFolder="" measureGroup="Measures_" count="0"/>
    <cacheHierarchy uniqueName="[Measures].[Avg Monthly Income]" caption="Avg Monthly Income" measure="1" displayFolder="" measureGroup="Measures_" count="0"/>
    <cacheHierarchy uniqueName="[Measures].[Avg Tenure (Years)]" caption="Avg Tenure (Years)" measure="1" displayFolder="" measureGroup="Measures_" count="0"/>
    <cacheHierarchy uniqueName="[Measures].[Avg Satisfaction]" caption="Avg Satisfaction" measure="1" displayFolder="" measureGroup="Measures_" count="0"/>
    <cacheHierarchy uniqueName="[Measures].[Exits by Exit Year]" caption="Exits by Exit Year" measure="1" displayFolder="" measureGroup="Measures_" count="0"/>
    <cacheHierarchy uniqueName="[Measures].[Overtime Attrition Rate]" caption="Overtime Attrition Rate" measure="1" displayFolder="" measureGroup="Measures_" count="0"/>
    <cacheHierarchy uniqueName="[Measures].[__XL_Count Fact_Attrition]" caption="__XL_Count Fact_Attrition" measure="1" displayFolder="" measureGroup="Fact_Attrition" count="0" hidden="1"/>
    <cacheHierarchy uniqueName="[Measures].[__XL_Count dim_date]" caption="__XL_Count dim_date" measure="1" displayFolder="" measureGroup="dim_date" count="0" hidden="1"/>
    <cacheHierarchy uniqueName="[Measures].[__XL_Count dim_department]" caption="__XL_Count dim_department" measure="1" displayFolder="" measureGroup="dim_department" count="0" hidden="1"/>
    <cacheHierarchy uniqueName="[Measures].[__XL_Count Table1]" caption="__XL_Count Table1" measure="1" displayFolder="" measureGroup="Measures_" count="0" hidden="1"/>
    <cacheHierarchy uniqueName="[Measures].[__No measures defined]" caption="__No measures defined" measure="1" displayFolder="" count="0" hidden="1"/>
    <cacheHierarchy uniqueName="[Measures].[Sum of age]" caption="Sum of age" measure="1" displayFolder="" measureGroup="Fact_Attrition" count="0" hidden="1">
      <extLst>
        <ext xmlns:x15="http://schemas.microsoft.com/office/spreadsheetml/2010/11/main" uri="{B97F6D7D-B522-45F9-BDA1-12C45D357490}">
          <x15:cacheHierarchy aggregatedColumn="12"/>
        </ext>
      </extLst>
    </cacheHierarchy>
    <cacheHierarchy uniqueName="[Measures].[Sum of monthly_income]" caption="Sum of monthly_income" measure="1" displayFolder="" measureGroup="Fact_Attrition" count="0" hidden="1">
      <extLst>
        <ext xmlns:x15="http://schemas.microsoft.com/office/spreadsheetml/2010/11/main" uri="{B97F6D7D-B522-45F9-BDA1-12C45D357490}">
          <x15:cacheHierarchy aggregatedColumn="18"/>
        </ext>
      </extLst>
    </cacheHierarchy>
    <cacheHierarchy uniqueName="[Measures].[Sum of performance_rating]" caption="Sum of performance_rating" measure="1" displayFolder="" measureGroup="Fact_Attrition" count="0" hidden="1">
      <extLst>
        <ext xmlns:x15="http://schemas.microsoft.com/office/spreadsheetml/2010/11/main" uri="{B97F6D7D-B522-45F9-BDA1-12C45D357490}">
          <x15:cacheHierarchy aggregatedColumn="21"/>
        </ext>
      </extLst>
    </cacheHierarchy>
    <cacheHierarchy uniqueName="[Measures].[Sum of satisfaction_score]" caption="Sum of satisfaction_score" measure="1" displayFolder="" measureGroup="Fact_Attrition" count="0" hidden="1">
      <extLst>
        <ext xmlns:x15="http://schemas.microsoft.com/office/spreadsheetml/2010/11/main" uri="{B97F6D7D-B522-45F9-BDA1-12C45D357490}">
          <x15:cacheHierarchy aggregatedColumn="22"/>
        </ext>
      </extLst>
    </cacheHierarchy>
    <cacheHierarchy uniqueName="[Measures].[Sum of tenure_years]" caption="Sum of tenure_years" measure="1" displayFolder="" measureGroup="Fact_Attrition" count="0" hidden="1">
      <extLst>
        <ext xmlns:x15="http://schemas.microsoft.com/office/spreadsheetml/2010/11/main" uri="{B97F6D7D-B522-45F9-BDA1-12C45D357490}">
          <x15:cacheHierarchy aggregatedColumn="27"/>
        </ext>
      </extLst>
    </cacheHierarchy>
  </cacheHierarchies>
  <kpis count="0"/>
  <dimensions count="5">
    <dimension name="dim_date" uniqueName="[dim_date]" caption="dim_date"/>
    <dimension name="dim_department" uniqueName="[dim_department]" caption="dim_department"/>
    <dimension name="Fact_Attrition" uniqueName="[Fact_Attrition]" caption="Fact_Attrition"/>
    <dimension measure="1" name="Measures" uniqueName="[Measures]" caption="Measures"/>
    <dimension name="Measures_" uniqueName="[Measures_]" caption="Measures_"/>
  </dimensions>
  <measureGroups count="4">
    <measureGroup name="dim_date" caption="dim_date"/>
    <measureGroup name="dim_department" caption="dim_department"/>
    <measureGroup name="Fact_Attrition" caption="Fact_Attrition"/>
    <measureGroup name="Measures_" caption="Measures_"/>
  </measureGroups>
  <maps count="6">
    <map measureGroup="0" dimension="0"/>
    <map measureGroup="1" dimension="1"/>
    <map measureGroup="2" dimension="0"/>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Prajwal R" refreshedDate="46317.402061342589" backgroundQuery="1" createdVersion="8" refreshedVersion="8" minRefreshableVersion="3" recordCount="0" supportSubquery="1" supportAdvancedDrill="1" xr:uid="{051F8634-20DB-4D30-9871-1893331F5DE8}">
  <cacheSource type="external" connectionId="4"/>
  <cacheFields count="4">
    <cacheField name="[dim_department].[department_name].[department_name]" caption="department_name" numFmtId="0" hierarchy="7" level="1">
      <sharedItems count="7">
        <s v="Customer Support"/>
        <s v="Engineering"/>
        <s v="Finance"/>
        <s v="Human Resources"/>
        <s v="Marketing"/>
        <s v="Operations"/>
        <s v="Sales"/>
      </sharedItems>
    </cacheField>
    <cacheField name="[Fact_Attrition].[job_role].[job_role]" caption="job_role" numFmtId="0" hierarchy="16" level="1">
      <sharedItems count="21">
        <s v="Support Associate"/>
        <s v="Support Team Lead"/>
        <s v="Engineering Manager"/>
        <s v="QA Engineer"/>
        <s v="Senior Engineer"/>
        <s v="Software Engineer"/>
        <s v="Accountant"/>
        <s v="Finance Manager"/>
        <s v="Financial Analyst"/>
        <s v="HR Business Partner"/>
        <s v="HR Executive"/>
        <s v="Recruiter"/>
        <s v="Content Strategist"/>
        <s v="Marketing Executive"/>
        <s v="Marketing Manager"/>
        <s v="Logistics Coordinator"/>
        <s v="Operations Analyst"/>
        <s v="Operations Manager"/>
        <s v="Account Manager"/>
        <s v="Sales Executive"/>
        <s v="Sales Manager"/>
      </sharedItems>
    </cacheField>
    <cacheField name="[Measures].[Attrition Rate]" caption="Attrition Rate" numFmtId="0" hierarchy="34" level="32767"/>
    <cacheField name="[Fact_Attrition].[gender].[gender]" caption="gender" numFmtId="0" hierarchy="11" level="1">
      <sharedItems containsSemiMixedTypes="0" containsNonDate="0" containsString="0"/>
    </cacheField>
  </cacheFields>
  <cacheHierarchies count="50">
    <cacheHierarchy uniqueName="[dim_date].[date_id]" caption="date_id" attribute="1" defaultMemberUniqueName="[dim_date].[date_id].[All]" allUniqueName="[dim_date].[date_id].[All]" dimensionUniqueName="[dim_date]" displayFolder="" count="0" memberValueDatatype="20" unbalanced="0"/>
    <cacheHierarchy uniqueName="[dim_date].[full_date]" caption="full_date" attribute="1" time="1" defaultMemberUniqueName="[dim_date].[full_date].[All]" allUniqueName="[dim_date].[full_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cacheHierarchy uniqueName="[dim_department].[department_id]" caption="department_id" attribute="1" defaultMemberUniqueName="[dim_department].[department_id].[All]" allUniqueName="[dim_department].[department_id].[All]" dimensionUniqueName="[dim_department]" displayFolder="" count="0" memberValueDatatype="20" unbalanced="0"/>
    <cacheHierarchy uniqueName="[dim_department].[department_name]" caption="department_name" attribute="1" defaultMemberUniqueName="[dim_department].[department_name].[All]" allUniqueName="[dim_department].[department_name].[All]" dimensionUniqueName="[dim_department]" displayFolder="" count="2" memberValueDatatype="130" unbalanced="0">
      <fieldsUsage count="2">
        <fieldUsage x="-1"/>
        <fieldUsage x="0"/>
      </fieldsUsage>
    </cacheHierarchy>
    <cacheHierarchy uniqueName="[dim_department].[location]" caption="location" attribute="1" defaultMemberUniqueName="[dim_department].[location].[All]" allUniqueName="[dim_department].[location].[All]" dimensionUniqueName="[dim_department]"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20" unbalanced="0"/>
    <cacheHierarchy uniqueName="[Fact_Attrition].[employee_name]" caption="employee_name" attribute="1" defaultMemberUniqueName="[Fact_Attrition].[employee_name].[All]" allUniqueName="[Fact_Attrition].[employee_name].[All]" dimensionUniqueName="[Fact_Attrition]" displayFolder="" count="0" memberValueDatatype="130" unbalanced="0"/>
    <cacheHierarchy uniqueName="[Fact_Attrition].[gender]" caption="gender" attribute="1" defaultMemberUniqueName="[Fact_Attrition].[gender].[All]" allUniqueName="[Fact_Attrition].[gender].[All]" dimensionUniqueName="[Fact_Attrition]" displayFolder="" count="2" memberValueDatatype="130" unbalanced="0">
      <fieldsUsage count="2">
        <fieldUsage x="-1"/>
        <fieldUsage x="3"/>
      </fieldsUsage>
    </cacheHierarchy>
    <cacheHierarchy uniqueName="[Fact_Attrition].[age]" caption="age" attribute="1" defaultMemberUniqueName="[Fact_Attrition].[age].[All]" allUniqueName="[Fact_Attrition].[age].[All]" dimensionUniqueName="[Fact_Attrition]" displayFolder="" count="0" memberValueDatatype="20" unbalanced="0"/>
    <cacheHierarchy uniqueName="[Fact_Attrition].[marital_status]" caption="marital_status" attribute="1" defaultMemberUniqueName="[Fact_Attrition].[marital_status].[All]" allUniqueName="[Fact_Attrition].[marital_status].[All]" dimensionUniqueName="[Fact_Attrition]" displayFolder="" count="0" memberValueDatatype="130" unbalanced="0"/>
    <cacheHierarchy uniqueName="[Fact_Attrition].[education]" caption="education" attribute="1" defaultMemberUniqueName="[Fact_Attrition].[education].[All]" allUniqueName="[Fact_Attrition].[education].[All]" dimensionUniqueName="[Fact_Attrition]" displayFolder="" count="0" memberValueDatatype="130" unbalanced="0"/>
    <cacheHierarchy uniqueName="[Fact_Attrition].[department_id]" caption="department_id" attribute="1" defaultMemberUniqueName="[Fact_Attrition].[department_id].[All]" allUniqueName="[Fact_Attrition].[department_id].[All]" dimensionUniqueName="[Fact_Attrition]" displayFolder="" count="0" memberValueDatatype="20" unbalanced="0"/>
    <cacheHierarchy uniqueName="[Fact_Attrition].[job_role]" caption="job_role" attribute="1" defaultMemberUniqueName="[Fact_Attrition].[job_role].[All]" allUniqueName="[Fact_Attrition].[job_role].[All]" dimensionUniqueName="[Fact_Attrition]" displayFolder="" count="2" memberValueDatatype="130" unbalanced="0">
      <fieldsUsage count="2">
        <fieldUsage x="-1"/>
        <fieldUsage x="1"/>
      </fieldsUsage>
    </cacheHierarchy>
    <cacheHierarchy uniqueName="[Fact_Attrition].[hire_date_id]" caption="hire_date_id" attribute="1" defaultMemberUniqueName="[Fact_Attrition].[hire_date_id].[All]" allUniqueName="[Fact_Attrition].[hire_date_id].[All]" dimensionUniqueName="[Fact_Attrition]" displayFolder="" count="0" memberValueDatatype="2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business_travel]" caption="business_travel" attribute="1" defaultMemberUniqueName="[Fact_Attrition].[business_travel].[All]" allUniqueName="[Fact_Attrition].[business_travel].[All]" dimensionUniqueName="[Fact_Attrition]" displayFolder="" count="0" memberValueDatatype="130" unbalanced="0"/>
    <cacheHierarchy uniqueName="[Fact_Attrition].[distance_from_home_km]" caption="distance_from_home_km" attribute="1" defaultMemberUniqueName="[Fact_Attrition].[distance_from_home_km].[All]" allUniqueName="[Fact_Attrition].[distance_from_home_km].[All]" dimensionUniqueName="[Fact_Attrition]" displayFolder="" count="0" memberValueDatatype="20" unbalanced="0"/>
    <cacheHierarchy uniqueName="[Fact_Attrition].[performance_rating]" caption="performance_rating" attribute="1" defaultMemberUniqueName="[Fact_Attrition].[performance_rating].[All]" allUniqueName="[Fact_Attrition].[performance_rating].[All]" dimensionUniqueName="[Fact_Attrition]" displayFolder="" count="0" memberValueDatatype="20" unbalanced="0"/>
    <cacheHierarchy uniqueName="[Fact_Attrition].[satisfaction_score]" caption="satisfaction_score" attribute="1" defaultMemberUniqueName="[Fact_Attrition].[satisfaction_score].[All]" allUniqueName="[Fact_Attrition].[satisfaction_score].[All]" dimensionUniqueName="[Fact_Attrition]" displayFolder="" count="0" memberValueDatatype="20" unbalanced="0"/>
    <cacheHierarchy uniqueName="[Fact_Attrition].[work_life_balance]" caption="work_life_balance" attribute="1" defaultMemberUniqueName="[Fact_Attrition].[work_life_balance].[All]" allUniqueName="[Fact_Attrition].[work_life_balanc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_since_last_promotion]" caption="years_since_last_promotion" attribute="1" defaultMemberUniqueName="[Fact_Attrition].[years_since_last_promotion].[All]" allUniqueName="[Fact_Attrition].[years_since_last_promotion].[All]" dimensionUniqueName="[Fact_Attrition]" displayFolder="" count="0" memberValueDatatype="20" unbalanced="0"/>
    <cacheHierarchy uniqueName="[Fact_Attrition].[num_companies_worked]" caption="num_companies_worked" attribute="1" defaultMemberUniqueName="[Fact_Attrition].[num_companies_worked].[All]" allUniqueName="[Fact_Attrition].[num_companies_worked].[All]" dimensionUniqueName="[Fact_Attrition]" displayFolder="" count="0" memberValueDatatype="20" unbalanced="0"/>
    <cacheHierarchy uniqueName="[Fact_Attrition].[tenure_years]" caption="tenure_years" attribute="1" defaultMemberUniqueName="[Fact_Attrition].[tenure_years].[All]" allUniqueName="[Fact_Attrition].[tenure_years].[All]" dimensionUniqueName="[Fact_Attrition]" displayFolder="" count="0" memberValueDatatype="5" unbalanced="0"/>
    <cacheHierarchy uniqueName="[Fact_Attrition].[attrition]" caption="attrition" attribute="1" defaultMemberUniqueName="[Fact_Attrition].[attrition].[All]" allUniqueName="[Fact_Attrition].[attrition].[All]" dimensionUniqueName="[Fact_Attrition]" displayFolder="" count="2" memberValueDatatype="130" unbalanced="0"/>
    <cacheHierarchy uniqueName="[Fact_Attrition].[exit_date_id]" caption="exit_date_id" attribute="1" defaultMemberUniqueName="[Fact_Attrition].[exit_date_id].[All]" allUniqueName="[Fact_Attrition].[exit_date_id].[All]" dimensionUniqueName="[Fact_Attrition]" displayFolder="" count="0" memberValueDatatype="130" unbalanced="0"/>
    <cacheHierarchy uniqueName="[Fact_Attrition].[Income Band]" caption="Income Band" attribute="1" defaultMemberUniqueName="[Fact_Attrition].[Income Band].[All]" allUniqueName="[Fact_Attrition].[Income Band].[All]" dimensionUniqueName="[Fact_Attrition]" displayFolder="" count="0" memberValueDatatype="130" unbalanced="0"/>
    <cacheHierarchy uniqueName="[Measures_].[MeasuresHolder]" caption="MeasuresHolder" attribute="1" defaultMemberUniqueName="[Measures_].[MeasuresHolder].[All]" allUniqueName="[Measures_].[MeasuresHolder].[All]" dimensionUniqueName="[Measures_]" displayFolder="" count="0" memberValueDatatype="20" unbalanced="0"/>
    <cacheHierarchy uniqueName="[Measures].[Total HeadCount]" caption="Total HeadCount" measure="1" displayFolder="" measureGroup="Measures_" count="0"/>
    <cacheHierarchy uniqueName="[Measures].[Total Exits]" caption="Total Exits" measure="1" displayFolder="" measureGroup="Measures_" count="0"/>
    <cacheHierarchy uniqueName="[Measures].[Attrition Rate]" caption="Attrition Rate" measure="1" displayFolder="" measureGroup="Measures_" count="0" oneField="1">
      <fieldsUsage count="1">
        <fieldUsage x="2"/>
      </fieldsUsage>
    </cacheHierarchy>
    <cacheHierarchy uniqueName="[Measures].[Avg Monthly Income]" caption="Avg Monthly Income" measure="1" displayFolder="" measureGroup="Measures_" count="0"/>
    <cacheHierarchy uniqueName="[Measures].[Avg Tenure (Years)]" caption="Avg Tenure (Years)" measure="1" displayFolder="" measureGroup="Measures_" count="0"/>
    <cacheHierarchy uniqueName="[Measures].[Avg Satisfaction]" caption="Avg Satisfaction" measure="1" displayFolder="" measureGroup="Measures_" count="0"/>
    <cacheHierarchy uniqueName="[Measures].[Exits by Exit Year]" caption="Exits by Exit Year" measure="1" displayFolder="" measureGroup="Measures_" count="0"/>
    <cacheHierarchy uniqueName="[Measures].[Overtime Attrition Rate]" caption="Overtime Attrition Rate" measure="1" displayFolder="" measureGroup="Measures_" count="0"/>
    <cacheHierarchy uniqueName="[Measures].[__XL_Count Fact_Attrition]" caption="__XL_Count Fact_Attrition" measure="1" displayFolder="" measureGroup="Fact_Attrition" count="0" hidden="1"/>
    <cacheHierarchy uniqueName="[Measures].[__XL_Count dim_date]" caption="__XL_Count dim_date" measure="1" displayFolder="" measureGroup="dim_date" count="0" hidden="1"/>
    <cacheHierarchy uniqueName="[Measures].[__XL_Count dim_department]" caption="__XL_Count dim_department" measure="1" displayFolder="" measureGroup="dim_department" count="0" hidden="1"/>
    <cacheHierarchy uniqueName="[Measures].[__XL_Count Table1]" caption="__XL_Count Table1" measure="1" displayFolder="" measureGroup="Measures_" count="0" hidden="1"/>
    <cacheHierarchy uniqueName="[Measures].[__No measures defined]" caption="__No measures defined" measure="1" displayFolder="" count="0" hidden="1"/>
    <cacheHierarchy uniqueName="[Measures].[Sum of age]" caption="Sum of age" measure="1" displayFolder="" measureGroup="Fact_Attrition" count="0" hidden="1">
      <extLst>
        <ext xmlns:x15="http://schemas.microsoft.com/office/spreadsheetml/2010/11/main" uri="{B97F6D7D-B522-45F9-BDA1-12C45D357490}">
          <x15:cacheHierarchy aggregatedColumn="12"/>
        </ext>
      </extLst>
    </cacheHierarchy>
    <cacheHierarchy uniqueName="[Measures].[Sum of monthly_income]" caption="Sum of monthly_income" measure="1" displayFolder="" measureGroup="Fact_Attrition" count="0" hidden="1">
      <extLst>
        <ext xmlns:x15="http://schemas.microsoft.com/office/spreadsheetml/2010/11/main" uri="{B97F6D7D-B522-45F9-BDA1-12C45D357490}">
          <x15:cacheHierarchy aggregatedColumn="18"/>
        </ext>
      </extLst>
    </cacheHierarchy>
    <cacheHierarchy uniqueName="[Measures].[Sum of performance_rating]" caption="Sum of performance_rating" measure="1" displayFolder="" measureGroup="Fact_Attrition" count="0" hidden="1">
      <extLst>
        <ext xmlns:x15="http://schemas.microsoft.com/office/spreadsheetml/2010/11/main" uri="{B97F6D7D-B522-45F9-BDA1-12C45D357490}">
          <x15:cacheHierarchy aggregatedColumn="21"/>
        </ext>
      </extLst>
    </cacheHierarchy>
    <cacheHierarchy uniqueName="[Measures].[Sum of satisfaction_score]" caption="Sum of satisfaction_score" measure="1" displayFolder="" measureGroup="Fact_Attrition" count="0" hidden="1">
      <extLst>
        <ext xmlns:x15="http://schemas.microsoft.com/office/spreadsheetml/2010/11/main" uri="{B97F6D7D-B522-45F9-BDA1-12C45D357490}">
          <x15:cacheHierarchy aggregatedColumn="22"/>
        </ext>
      </extLst>
    </cacheHierarchy>
    <cacheHierarchy uniqueName="[Measures].[Sum of tenure_years]" caption="Sum of tenure_years" measure="1" displayFolder="" measureGroup="Fact_Attrition" count="0" hidden="1">
      <extLst>
        <ext xmlns:x15="http://schemas.microsoft.com/office/spreadsheetml/2010/11/main" uri="{B97F6D7D-B522-45F9-BDA1-12C45D357490}">
          <x15:cacheHierarchy aggregatedColumn="27"/>
        </ext>
      </extLst>
    </cacheHierarchy>
  </cacheHierarchies>
  <kpis count="0"/>
  <dimensions count="5">
    <dimension name="dim_date" uniqueName="[dim_date]" caption="dim_date"/>
    <dimension name="dim_department" uniqueName="[dim_department]" caption="dim_department"/>
    <dimension name="Fact_Attrition" uniqueName="[Fact_Attrition]" caption="Fact_Attrition"/>
    <dimension measure="1" name="Measures" uniqueName="[Measures]" caption="Measures"/>
    <dimension name="Measures_" uniqueName="[Measures_]" caption="Measures_"/>
  </dimensions>
  <measureGroups count="4">
    <measureGroup name="dim_date" caption="dim_date"/>
    <measureGroup name="dim_department" caption="dim_department"/>
    <measureGroup name="Fact_Attrition" caption="Fact_Attrition"/>
    <measureGroup name="Measures_" caption="Measures_"/>
  </measureGroups>
  <maps count="6">
    <map measureGroup="0" dimension="0"/>
    <map measureGroup="1" dimension="1"/>
    <map measureGroup="2" dimension="0"/>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Prajwal R" refreshedDate="46317.402061574074" backgroundQuery="1" createdVersion="8" refreshedVersion="8" minRefreshableVersion="3" recordCount="0" supportSubquery="1" supportAdvancedDrill="1" xr:uid="{1909A790-65D1-4704-8ACD-773FEC2951C1}">
  <cacheSource type="external" connectionId="4"/>
  <cacheFields count="3">
    <cacheField name="[dim_date].[year].[year]" caption="year" numFmtId="0" hierarchy="5" level="1">
      <sharedItems containsString="0" containsBlank="1" containsNumber="1" containsInteger="1" minValue="2021" maxValue="2025" count="6">
        <n v="2021"/>
        <n v="2022"/>
        <n v="2023"/>
        <n v="2024"/>
        <n v="2025"/>
        <m/>
      </sharedItems>
      <extLst>
        <ext xmlns:x15="http://schemas.microsoft.com/office/spreadsheetml/2010/11/main" uri="{4F2E5C28-24EA-4eb8-9CBF-B6C8F9C3D259}">
          <x15:cachedUniqueNames>
            <x15:cachedUniqueName index="0" name="[dim_date].[year].&amp;[2021]"/>
            <x15:cachedUniqueName index="1" name="[dim_date].[year].&amp;[2022]"/>
            <x15:cachedUniqueName index="2" name="[dim_date].[year].&amp;[2023]"/>
            <x15:cachedUniqueName index="3" name="[dim_date].[year].&amp;[2024]"/>
            <x15:cachedUniqueName index="4" name="[dim_date].[year].&amp;[2025]"/>
          </x15:cachedUniqueNames>
        </ext>
      </extLst>
    </cacheField>
    <cacheField name="[Measures].[Exits by Exit Year]" caption="Exits by Exit Year" numFmtId="0" hierarchy="38" level="32767"/>
    <cacheField name="[Fact_Attrition].[gender].[gender]" caption="gender" numFmtId="0" hierarchy="11" level="1">
      <sharedItems containsSemiMixedTypes="0" containsNonDate="0" containsString="0"/>
    </cacheField>
  </cacheFields>
  <cacheHierarchies count="50">
    <cacheHierarchy uniqueName="[dim_date].[date_id]" caption="date_id" attribute="1" defaultMemberUniqueName="[dim_date].[date_id].[All]" allUniqueName="[dim_date].[date_id].[All]" dimensionUniqueName="[dim_date]" displayFolder="" count="0" memberValueDatatype="20" unbalanced="0"/>
    <cacheHierarchy uniqueName="[dim_date].[full_date]" caption="full_date" attribute="1" time="1" defaultMemberUniqueName="[dim_date].[full_date].[All]" allUniqueName="[dim_date].[full_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epartment].[department_id]" caption="department_id" attribute="1" defaultMemberUniqueName="[dim_department].[department_id].[All]" allUniqueName="[dim_department].[department_id].[All]" dimensionUniqueName="[dim_department]" displayFolder="" count="0" memberValueDatatype="20" unbalanced="0"/>
    <cacheHierarchy uniqueName="[dim_department].[department_name]" caption="department_name" attribute="1" defaultMemberUniqueName="[dim_department].[department_name].[All]" allUniqueName="[dim_department].[department_name].[All]" dimensionUniqueName="[dim_department]" displayFolder="" count="2" memberValueDatatype="130" unbalanced="0"/>
    <cacheHierarchy uniqueName="[dim_department].[location]" caption="location" attribute="1" defaultMemberUniqueName="[dim_department].[location].[All]" allUniqueName="[dim_department].[location].[All]" dimensionUniqueName="[dim_department]"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20" unbalanced="0"/>
    <cacheHierarchy uniqueName="[Fact_Attrition].[employee_name]" caption="employee_name" attribute="1" defaultMemberUniqueName="[Fact_Attrition].[employee_name].[All]" allUniqueName="[Fact_Attrition].[employee_name].[All]" dimensionUniqueName="[Fact_Attrition]" displayFolder="" count="0" memberValueDatatype="130" unbalanced="0"/>
    <cacheHierarchy uniqueName="[Fact_Attrition].[gender]" caption="gender" attribute="1" defaultMemberUniqueName="[Fact_Attrition].[gender].[All]" allUniqueName="[Fact_Attrition].[gender].[All]" dimensionUniqueName="[Fact_Attrition]" displayFolder="" count="2" memberValueDatatype="130" unbalanced="0">
      <fieldsUsage count="2">
        <fieldUsage x="-1"/>
        <fieldUsage x="2"/>
      </fieldsUsage>
    </cacheHierarchy>
    <cacheHierarchy uniqueName="[Fact_Attrition].[age]" caption="age" attribute="1" defaultMemberUniqueName="[Fact_Attrition].[age].[All]" allUniqueName="[Fact_Attrition].[age].[All]" dimensionUniqueName="[Fact_Attrition]" displayFolder="" count="0" memberValueDatatype="20" unbalanced="0"/>
    <cacheHierarchy uniqueName="[Fact_Attrition].[marital_status]" caption="marital_status" attribute="1" defaultMemberUniqueName="[Fact_Attrition].[marital_status].[All]" allUniqueName="[Fact_Attrition].[marital_status].[All]" dimensionUniqueName="[Fact_Attrition]" displayFolder="" count="0" memberValueDatatype="130" unbalanced="0"/>
    <cacheHierarchy uniqueName="[Fact_Attrition].[education]" caption="education" attribute="1" defaultMemberUniqueName="[Fact_Attrition].[education].[All]" allUniqueName="[Fact_Attrition].[education].[All]" dimensionUniqueName="[Fact_Attrition]" displayFolder="" count="0" memberValueDatatype="130" unbalanced="0"/>
    <cacheHierarchy uniqueName="[Fact_Attrition].[department_id]" caption="department_id" attribute="1" defaultMemberUniqueName="[Fact_Attrition].[department_id].[All]" allUniqueName="[Fact_Attrition].[department_id].[All]" dimensionUniqueName="[Fact_Attrition]" displayFolder="" count="0" memberValueDatatype="20" unbalanced="0"/>
    <cacheHierarchy uniqueName="[Fact_Attrition].[job_role]" caption="job_role" attribute="1" defaultMemberUniqueName="[Fact_Attrition].[job_role].[All]" allUniqueName="[Fact_Attrition].[job_role].[All]" dimensionUniqueName="[Fact_Attrition]" displayFolder="" count="0" memberValueDatatype="130" unbalanced="0"/>
    <cacheHierarchy uniqueName="[Fact_Attrition].[hire_date_id]" caption="hire_date_id" attribute="1" defaultMemberUniqueName="[Fact_Attrition].[hire_date_id].[All]" allUniqueName="[Fact_Attrition].[hire_date_id].[All]" dimensionUniqueName="[Fact_Attrition]" displayFolder="" count="0" memberValueDatatype="2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business_travel]" caption="business_travel" attribute="1" defaultMemberUniqueName="[Fact_Attrition].[business_travel].[All]" allUniqueName="[Fact_Attrition].[business_travel].[All]" dimensionUniqueName="[Fact_Attrition]" displayFolder="" count="0" memberValueDatatype="130" unbalanced="0"/>
    <cacheHierarchy uniqueName="[Fact_Attrition].[distance_from_home_km]" caption="distance_from_home_km" attribute="1" defaultMemberUniqueName="[Fact_Attrition].[distance_from_home_km].[All]" allUniqueName="[Fact_Attrition].[distance_from_home_km].[All]" dimensionUniqueName="[Fact_Attrition]" displayFolder="" count="0" memberValueDatatype="20" unbalanced="0"/>
    <cacheHierarchy uniqueName="[Fact_Attrition].[performance_rating]" caption="performance_rating" attribute="1" defaultMemberUniqueName="[Fact_Attrition].[performance_rating].[All]" allUniqueName="[Fact_Attrition].[performance_rating].[All]" dimensionUniqueName="[Fact_Attrition]" displayFolder="" count="0" memberValueDatatype="20" unbalanced="0"/>
    <cacheHierarchy uniqueName="[Fact_Attrition].[satisfaction_score]" caption="satisfaction_score" attribute="1" defaultMemberUniqueName="[Fact_Attrition].[satisfaction_score].[All]" allUniqueName="[Fact_Attrition].[satisfaction_score].[All]" dimensionUniqueName="[Fact_Attrition]" displayFolder="" count="0" memberValueDatatype="20" unbalanced="0"/>
    <cacheHierarchy uniqueName="[Fact_Attrition].[work_life_balance]" caption="work_life_balance" attribute="1" defaultMemberUniqueName="[Fact_Attrition].[work_life_balance].[All]" allUniqueName="[Fact_Attrition].[work_life_balanc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_since_last_promotion]" caption="years_since_last_promotion" attribute="1" defaultMemberUniqueName="[Fact_Attrition].[years_since_last_promotion].[All]" allUniqueName="[Fact_Attrition].[years_since_last_promotion].[All]" dimensionUniqueName="[Fact_Attrition]" displayFolder="" count="0" memberValueDatatype="20" unbalanced="0"/>
    <cacheHierarchy uniqueName="[Fact_Attrition].[num_companies_worked]" caption="num_companies_worked" attribute="1" defaultMemberUniqueName="[Fact_Attrition].[num_companies_worked].[All]" allUniqueName="[Fact_Attrition].[num_companies_worked].[All]" dimensionUniqueName="[Fact_Attrition]" displayFolder="" count="0" memberValueDatatype="20" unbalanced="0"/>
    <cacheHierarchy uniqueName="[Fact_Attrition].[tenure_years]" caption="tenure_years" attribute="1" defaultMemberUniqueName="[Fact_Attrition].[tenure_years].[All]" allUniqueName="[Fact_Attrition].[tenure_years].[All]" dimensionUniqueName="[Fact_Attrition]" displayFolder="" count="0" memberValueDatatype="5" unbalanced="0"/>
    <cacheHierarchy uniqueName="[Fact_Attrition].[attrition]" caption="attrition" attribute="1" defaultMemberUniqueName="[Fact_Attrition].[attrition].[All]" allUniqueName="[Fact_Attrition].[attrition].[All]" dimensionUniqueName="[Fact_Attrition]" displayFolder="" count="2" memberValueDatatype="130" unbalanced="0"/>
    <cacheHierarchy uniqueName="[Fact_Attrition].[exit_date_id]" caption="exit_date_id" attribute="1" defaultMemberUniqueName="[Fact_Attrition].[exit_date_id].[All]" allUniqueName="[Fact_Attrition].[exit_date_id].[All]" dimensionUniqueName="[Fact_Attrition]" displayFolder="" count="0" memberValueDatatype="130" unbalanced="0"/>
    <cacheHierarchy uniqueName="[Fact_Attrition].[Income Band]" caption="Income Band" attribute="1" defaultMemberUniqueName="[Fact_Attrition].[Income Band].[All]" allUniqueName="[Fact_Attrition].[Income Band].[All]" dimensionUniqueName="[Fact_Attrition]" displayFolder="" count="0" memberValueDatatype="130" unbalanced="0"/>
    <cacheHierarchy uniqueName="[Measures_].[MeasuresHolder]" caption="MeasuresHolder" attribute="1" defaultMemberUniqueName="[Measures_].[MeasuresHolder].[All]" allUniqueName="[Measures_].[MeasuresHolder].[All]" dimensionUniqueName="[Measures_]" displayFolder="" count="0" memberValueDatatype="20" unbalanced="0"/>
    <cacheHierarchy uniqueName="[Measures].[Total HeadCount]" caption="Total HeadCount" measure="1" displayFolder="" measureGroup="Measures_" count="0"/>
    <cacheHierarchy uniqueName="[Measures].[Total Exits]" caption="Total Exits" measure="1" displayFolder="" measureGroup="Measures_" count="0"/>
    <cacheHierarchy uniqueName="[Measures].[Attrition Rate]" caption="Attrition Rate" measure="1" displayFolder="" measureGroup="Measures_" count="0"/>
    <cacheHierarchy uniqueName="[Measures].[Avg Monthly Income]" caption="Avg Monthly Income" measure="1" displayFolder="" measureGroup="Measures_" count="0"/>
    <cacheHierarchy uniqueName="[Measures].[Avg Tenure (Years)]" caption="Avg Tenure (Years)" measure="1" displayFolder="" measureGroup="Measures_" count="0"/>
    <cacheHierarchy uniqueName="[Measures].[Avg Satisfaction]" caption="Avg Satisfaction" measure="1" displayFolder="" measureGroup="Measures_" count="0"/>
    <cacheHierarchy uniqueName="[Measures].[Exits by Exit Year]" caption="Exits by Exit Year" measure="1" displayFolder="" measureGroup="Measures_" count="0" oneField="1">
      <fieldsUsage count="1">
        <fieldUsage x="1"/>
      </fieldsUsage>
    </cacheHierarchy>
    <cacheHierarchy uniqueName="[Measures].[Overtime Attrition Rate]" caption="Overtime Attrition Rate" measure="1" displayFolder="" measureGroup="Measures_" count="0"/>
    <cacheHierarchy uniqueName="[Measures].[__XL_Count Fact_Attrition]" caption="__XL_Count Fact_Attrition" measure="1" displayFolder="" measureGroup="Fact_Attrition" count="0" hidden="1"/>
    <cacheHierarchy uniqueName="[Measures].[__XL_Count dim_date]" caption="__XL_Count dim_date" measure="1" displayFolder="" measureGroup="dim_date" count="0" hidden="1"/>
    <cacheHierarchy uniqueName="[Measures].[__XL_Count dim_department]" caption="__XL_Count dim_department" measure="1" displayFolder="" measureGroup="dim_department" count="0" hidden="1"/>
    <cacheHierarchy uniqueName="[Measures].[__XL_Count Table1]" caption="__XL_Count Table1" measure="1" displayFolder="" measureGroup="Measures_" count="0" hidden="1"/>
    <cacheHierarchy uniqueName="[Measures].[__No measures defined]" caption="__No measures defined" measure="1" displayFolder="" count="0" hidden="1"/>
    <cacheHierarchy uniqueName="[Measures].[Sum of age]" caption="Sum of age" measure="1" displayFolder="" measureGroup="Fact_Attrition" count="0" hidden="1">
      <extLst>
        <ext xmlns:x15="http://schemas.microsoft.com/office/spreadsheetml/2010/11/main" uri="{B97F6D7D-B522-45F9-BDA1-12C45D357490}">
          <x15:cacheHierarchy aggregatedColumn="12"/>
        </ext>
      </extLst>
    </cacheHierarchy>
    <cacheHierarchy uniqueName="[Measures].[Sum of monthly_income]" caption="Sum of monthly_income" measure="1" displayFolder="" measureGroup="Fact_Attrition" count="0" hidden="1">
      <extLst>
        <ext xmlns:x15="http://schemas.microsoft.com/office/spreadsheetml/2010/11/main" uri="{B97F6D7D-B522-45F9-BDA1-12C45D357490}">
          <x15:cacheHierarchy aggregatedColumn="18"/>
        </ext>
      </extLst>
    </cacheHierarchy>
    <cacheHierarchy uniqueName="[Measures].[Sum of performance_rating]" caption="Sum of performance_rating" measure="1" displayFolder="" measureGroup="Fact_Attrition" count="0" hidden="1">
      <extLst>
        <ext xmlns:x15="http://schemas.microsoft.com/office/spreadsheetml/2010/11/main" uri="{B97F6D7D-B522-45F9-BDA1-12C45D357490}">
          <x15:cacheHierarchy aggregatedColumn="21"/>
        </ext>
      </extLst>
    </cacheHierarchy>
    <cacheHierarchy uniqueName="[Measures].[Sum of satisfaction_score]" caption="Sum of satisfaction_score" measure="1" displayFolder="" measureGroup="Fact_Attrition" count="0" hidden="1">
      <extLst>
        <ext xmlns:x15="http://schemas.microsoft.com/office/spreadsheetml/2010/11/main" uri="{B97F6D7D-B522-45F9-BDA1-12C45D357490}">
          <x15:cacheHierarchy aggregatedColumn="22"/>
        </ext>
      </extLst>
    </cacheHierarchy>
    <cacheHierarchy uniqueName="[Measures].[Sum of tenure_years]" caption="Sum of tenure_years" measure="1" displayFolder="" measureGroup="Fact_Attrition" count="0" hidden="1">
      <extLst>
        <ext xmlns:x15="http://schemas.microsoft.com/office/spreadsheetml/2010/11/main" uri="{B97F6D7D-B522-45F9-BDA1-12C45D357490}">
          <x15:cacheHierarchy aggregatedColumn="27"/>
        </ext>
      </extLst>
    </cacheHierarchy>
  </cacheHierarchies>
  <kpis count="0"/>
  <dimensions count="5">
    <dimension name="dim_date" uniqueName="[dim_date]" caption="dim_date"/>
    <dimension name="dim_department" uniqueName="[dim_department]" caption="dim_department"/>
    <dimension name="Fact_Attrition" uniqueName="[Fact_Attrition]" caption="Fact_Attrition"/>
    <dimension measure="1" name="Measures" uniqueName="[Measures]" caption="Measures"/>
    <dimension name="Measures_" uniqueName="[Measures_]" caption="Measures_"/>
  </dimensions>
  <measureGroups count="4">
    <measureGroup name="dim_date" caption="dim_date"/>
    <measureGroup name="dim_department" caption="dim_department"/>
    <measureGroup name="Fact_Attrition" caption="Fact_Attrition"/>
    <measureGroup name="Measures_" caption="Measures_"/>
  </measureGroups>
  <maps count="6">
    <map measureGroup="0" dimension="0"/>
    <map measureGroup="1" dimension="1"/>
    <map measureGroup="2" dimension="0"/>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Prajwal R" refreshedDate="46317.402062037036" backgroundQuery="1" createdVersion="8" refreshedVersion="8" minRefreshableVersion="3" recordCount="0" supportSubquery="1" supportAdvancedDrill="1" xr:uid="{B26B3C79-47D8-4AF5-9453-292A2C822C87}">
  <cacheSource type="external" connectionId="4"/>
  <cacheFields count="3">
    <cacheField name="[Fact_Attrition].[overtime].[overtime]" caption="overtime" numFmtId="0" hierarchy="24" level="1">
      <sharedItems count="2">
        <s v="No"/>
        <s v="Yes"/>
      </sharedItems>
    </cacheField>
    <cacheField name="[Measures].[Attrition Rate]" caption="Attrition Rate" numFmtId="0" hierarchy="34" level="32767"/>
    <cacheField name="[Fact_Attrition].[gender].[gender]" caption="gender" numFmtId="0" hierarchy="11" level="1">
      <sharedItems containsSemiMixedTypes="0" containsNonDate="0" containsString="0"/>
    </cacheField>
  </cacheFields>
  <cacheHierarchies count="50">
    <cacheHierarchy uniqueName="[dim_date].[date_id]" caption="date_id" attribute="1" defaultMemberUniqueName="[dim_date].[date_id].[All]" allUniqueName="[dim_date].[date_id].[All]" dimensionUniqueName="[dim_date]" displayFolder="" count="0" memberValueDatatype="20" unbalanced="0"/>
    <cacheHierarchy uniqueName="[dim_date].[full_date]" caption="full_date" attribute="1" time="1" defaultMemberUniqueName="[dim_date].[full_date].[All]" allUniqueName="[dim_date].[full_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cacheHierarchy uniqueName="[dim_department].[department_id]" caption="department_id" attribute="1" defaultMemberUniqueName="[dim_department].[department_id].[All]" allUniqueName="[dim_department].[department_id].[All]" dimensionUniqueName="[dim_department]" displayFolder="" count="0" memberValueDatatype="20" unbalanced="0"/>
    <cacheHierarchy uniqueName="[dim_department].[department_name]" caption="department_name" attribute="1" defaultMemberUniqueName="[dim_department].[department_name].[All]" allUniqueName="[dim_department].[department_name].[All]" dimensionUniqueName="[dim_department]" displayFolder="" count="2" memberValueDatatype="130" unbalanced="0"/>
    <cacheHierarchy uniqueName="[dim_department].[location]" caption="location" attribute="1" defaultMemberUniqueName="[dim_department].[location].[All]" allUniqueName="[dim_department].[location].[All]" dimensionUniqueName="[dim_department]"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20" unbalanced="0"/>
    <cacheHierarchy uniqueName="[Fact_Attrition].[employee_name]" caption="employee_name" attribute="1" defaultMemberUniqueName="[Fact_Attrition].[employee_name].[All]" allUniqueName="[Fact_Attrition].[employee_name].[All]" dimensionUniqueName="[Fact_Attrition]" displayFolder="" count="0" memberValueDatatype="130" unbalanced="0"/>
    <cacheHierarchy uniqueName="[Fact_Attrition].[gender]" caption="gender" attribute="1" defaultMemberUniqueName="[Fact_Attrition].[gender].[All]" allUniqueName="[Fact_Attrition].[gender].[All]" dimensionUniqueName="[Fact_Attrition]" displayFolder="" count="2" memberValueDatatype="130" unbalanced="0">
      <fieldsUsage count="2">
        <fieldUsage x="-1"/>
        <fieldUsage x="2"/>
      </fieldsUsage>
    </cacheHierarchy>
    <cacheHierarchy uniqueName="[Fact_Attrition].[age]" caption="age" attribute="1" defaultMemberUniqueName="[Fact_Attrition].[age].[All]" allUniqueName="[Fact_Attrition].[age].[All]" dimensionUniqueName="[Fact_Attrition]" displayFolder="" count="0" memberValueDatatype="20" unbalanced="0"/>
    <cacheHierarchy uniqueName="[Fact_Attrition].[marital_status]" caption="marital_status" attribute="1" defaultMemberUniqueName="[Fact_Attrition].[marital_status].[All]" allUniqueName="[Fact_Attrition].[marital_status].[All]" dimensionUniqueName="[Fact_Attrition]" displayFolder="" count="0" memberValueDatatype="130" unbalanced="0"/>
    <cacheHierarchy uniqueName="[Fact_Attrition].[education]" caption="education" attribute="1" defaultMemberUniqueName="[Fact_Attrition].[education].[All]" allUniqueName="[Fact_Attrition].[education].[All]" dimensionUniqueName="[Fact_Attrition]" displayFolder="" count="0" memberValueDatatype="130" unbalanced="0"/>
    <cacheHierarchy uniqueName="[Fact_Attrition].[department_id]" caption="department_id" attribute="1" defaultMemberUniqueName="[Fact_Attrition].[department_id].[All]" allUniqueName="[Fact_Attrition].[department_id].[All]" dimensionUniqueName="[Fact_Attrition]" displayFolder="" count="0" memberValueDatatype="20" unbalanced="0"/>
    <cacheHierarchy uniqueName="[Fact_Attrition].[job_role]" caption="job_role" attribute="1" defaultMemberUniqueName="[Fact_Attrition].[job_role].[All]" allUniqueName="[Fact_Attrition].[job_role].[All]" dimensionUniqueName="[Fact_Attrition]" displayFolder="" count="0" memberValueDatatype="130" unbalanced="0"/>
    <cacheHierarchy uniqueName="[Fact_Attrition].[hire_date_id]" caption="hire_date_id" attribute="1" defaultMemberUniqueName="[Fact_Attrition].[hire_date_id].[All]" allUniqueName="[Fact_Attrition].[hire_date_id].[All]" dimensionUniqueName="[Fact_Attrition]" displayFolder="" count="0" memberValueDatatype="2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business_travel]" caption="business_travel" attribute="1" defaultMemberUniqueName="[Fact_Attrition].[business_travel].[All]" allUniqueName="[Fact_Attrition].[business_travel].[All]" dimensionUniqueName="[Fact_Attrition]" displayFolder="" count="0" memberValueDatatype="130" unbalanced="0"/>
    <cacheHierarchy uniqueName="[Fact_Attrition].[distance_from_home_km]" caption="distance_from_home_km" attribute="1" defaultMemberUniqueName="[Fact_Attrition].[distance_from_home_km].[All]" allUniqueName="[Fact_Attrition].[distance_from_home_km].[All]" dimensionUniqueName="[Fact_Attrition]" displayFolder="" count="0" memberValueDatatype="20" unbalanced="0"/>
    <cacheHierarchy uniqueName="[Fact_Attrition].[performance_rating]" caption="performance_rating" attribute="1" defaultMemberUniqueName="[Fact_Attrition].[performance_rating].[All]" allUniqueName="[Fact_Attrition].[performance_rating].[All]" dimensionUniqueName="[Fact_Attrition]" displayFolder="" count="0" memberValueDatatype="20" unbalanced="0"/>
    <cacheHierarchy uniqueName="[Fact_Attrition].[satisfaction_score]" caption="satisfaction_score" attribute="1" defaultMemberUniqueName="[Fact_Attrition].[satisfaction_score].[All]" allUniqueName="[Fact_Attrition].[satisfaction_score].[All]" dimensionUniqueName="[Fact_Attrition]" displayFolder="" count="0" memberValueDatatype="20" unbalanced="0"/>
    <cacheHierarchy uniqueName="[Fact_Attrition].[work_life_balance]" caption="work_life_balance" attribute="1" defaultMemberUniqueName="[Fact_Attrition].[work_life_balance].[All]" allUniqueName="[Fact_Attrition].[work_life_balanc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2" memberValueDatatype="130" unbalanced="0">
      <fieldsUsage count="2">
        <fieldUsage x="-1"/>
        <fieldUsage x="0"/>
      </fieldsUsage>
    </cacheHierarchy>
    <cacheHierarchy uniqueName="[Fact_Attrition].[years_since_last_promotion]" caption="years_since_last_promotion" attribute="1" defaultMemberUniqueName="[Fact_Attrition].[years_since_last_promotion].[All]" allUniqueName="[Fact_Attrition].[years_since_last_promotion].[All]" dimensionUniqueName="[Fact_Attrition]" displayFolder="" count="0" memberValueDatatype="20" unbalanced="0"/>
    <cacheHierarchy uniqueName="[Fact_Attrition].[num_companies_worked]" caption="num_companies_worked" attribute="1" defaultMemberUniqueName="[Fact_Attrition].[num_companies_worked].[All]" allUniqueName="[Fact_Attrition].[num_companies_worked].[All]" dimensionUniqueName="[Fact_Attrition]" displayFolder="" count="0" memberValueDatatype="20" unbalanced="0"/>
    <cacheHierarchy uniqueName="[Fact_Attrition].[tenure_years]" caption="tenure_years" attribute="1" defaultMemberUniqueName="[Fact_Attrition].[tenure_years].[All]" allUniqueName="[Fact_Attrition].[tenure_years].[All]" dimensionUniqueName="[Fact_Attrition]" displayFolder="" count="0" memberValueDatatype="5" unbalanced="0"/>
    <cacheHierarchy uniqueName="[Fact_Attrition].[attrition]" caption="attrition" attribute="1" defaultMemberUniqueName="[Fact_Attrition].[attrition].[All]" allUniqueName="[Fact_Attrition].[attrition].[All]" dimensionUniqueName="[Fact_Attrition]" displayFolder="" count="2" memberValueDatatype="130" unbalanced="0"/>
    <cacheHierarchy uniqueName="[Fact_Attrition].[exit_date_id]" caption="exit_date_id" attribute="1" defaultMemberUniqueName="[Fact_Attrition].[exit_date_id].[All]" allUniqueName="[Fact_Attrition].[exit_date_id].[All]" dimensionUniqueName="[Fact_Attrition]" displayFolder="" count="0" memberValueDatatype="130" unbalanced="0"/>
    <cacheHierarchy uniqueName="[Fact_Attrition].[Income Band]" caption="Income Band" attribute="1" defaultMemberUniqueName="[Fact_Attrition].[Income Band].[All]" allUniqueName="[Fact_Attrition].[Income Band].[All]" dimensionUniqueName="[Fact_Attrition]" displayFolder="" count="0" memberValueDatatype="130" unbalanced="0"/>
    <cacheHierarchy uniqueName="[Measures_].[MeasuresHolder]" caption="MeasuresHolder" attribute="1" defaultMemberUniqueName="[Measures_].[MeasuresHolder].[All]" allUniqueName="[Measures_].[MeasuresHolder].[All]" dimensionUniqueName="[Measures_]" displayFolder="" count="0" memberValueDatatype="20" unbalanced="0"/>
    <cacheHierarchy uniqueName="[Measures].[Total HeadCount]" caption="Total HeadCount" measure="1" displayFolder="" measureGroup="Measures_" count="0"/>
    <cacheHierarchy uniqueName="[Measures].[Total Exits]" caption="Total Exits" measure="1" displayFolder="" measureGroup="Measures_" count="0"/>
    <cacheHierarchy uniqueName="[Measures].[Attrition Rate]" caption="Attrition Rate" measure="1" displayFolder="" measureGroup="Measures_" count="0" oneField="1">
      <fieldsUsage count="1">
        <fieldUsage x="1"/>
      </fieldsUsage>
    </cacheHierarchy>
    <cacheHierarchy uniqueName="[Measures].[Avg Monthly Income]" caption="Avg Monthly Income" measure="1" displayFolder="" measureGroup="Measures_" count="0"/>
    <cacheHierarchy uniqueName="[Measures].[Avg Tenure (Years)]" caption="Avg Tenure (Years)" measure="1" displayFolder="" measureGroup="Measures_" count="0"/>
    <cacheHierarchy uniqueName="[Measures].[Avg Satisfaction]" caption="Avg Satisfaction" measure="1" displayFolder="" measureGroup="Measures_" count="0"/>
    <cacheHierarchy uniqueName="[Measures].[Exits by Exit Year]" caption="Exits by Exit Year" measure="1" displayFolder="" measureGroup="Measures_" count="0"/>
    <cacheHierarchy uniqueName="[Measures].[Overtime Attrition Rate]" caption="Overtime Attrition Rate" measure="1" displayFolder="" measureGroup="Measures_" count="0"/>
    <cacheHierarchy uniqueName="[Measures].[__XL_Count Fact_Attrition]" caption="__XL_Count Fact_Attrition" measure="1" displayFolder="" measureGroup="Fact_Attrition" count="0" hidden="1"/>
    <cacheHierarchy uniqueName="[Measures].[__XL_Count dim_date]" caption="__XL_Count dim_date" measure="1" displayFolder="" measureGroup="dim_date" count="0" hidden="1"/>
    <cacheHierarchy uniqueName="[Measures].[__XL_Count dim_department]" caption="__XL_Count dim_department" measure="1" displayFolder="" measureGroup="dim_department" count="0" hidden="1"/>
    <cacheHierarchy uniqueName="[Measures].[__XL_Count Table1]" caption="__XL_Count Table1" measure="1" displayFolder="" measureGroup="Measures_" count="0" hidden="1"/>
    <cacheHierarchy uniqueName="[Measures].[__No measures defined]" caption="__No measures defined" measure="1" displayFolder="" count="0" hidden="1"/>
    <cacheHierarchy uniqueName="[Measures].[Sum of age]" caption="Sum of age" measure="1" displayFolder="" measureGroup="Fact_Attrition" count="0" hidden="1">
      <extLst>
        <ext xmlns:x15="http://schemas.microsoft.com/office/spreadsheetml/2010/11/main" uri="{B97F6D7D-B522-45F9-BDA1-12C45D357490}">
          <x15:cacheHierarchy aggregatedColumn="12"/>
        </ext>
      </extLst>
    </cacheHierarchy>
    <cacheHierarchy uniqueName="[Measures].[Sum of monthly_income]" caption="Sum of monthly_income" measure="1" displayFolder="" measureGroup="Fact_Attrition" count="0" hidden="1">
      <extLst>
        <ext xmlns:x15="http://schemas.microsoft.com/office/spreadsheetml/2010/11/main" uri="{B97F6D7D-B522-45F9-BDA1-12C45D357490}">
          <x15:cacheHierarchy aggregatedColumn="18"/>
        </ext>
      </extLst>
    </cacheHierarchy>
    <cacheHierarchy uniqueName="[Measures].[Sum of performance_rating]" caption="Sum of performance_rating" measure="1" displayFolder="" measureGroup="Fact_Attrition" count="0" hidden="1">
      <extLst>
        <ext xmlns:x15="http://schemas.microsoft.com/office/spreadsheetml/2010/11/main" uri="{B97F6D7D-B522-45F9-BDA1-12C45D357490}">
          <x15:cacheHierarchy aggregatedColumn="21"/>
        </ext>
      </extLst>
    </cacheHierarchy>
    <cacheHierarchy uniqueName="[Measures].[Sum of satisfaction_score]" caption="Sum of satisfaction_score" measure="1" displayFolder="" measureGroup="Fact_Attrition" count="0" hidden="1">
      <extLst>
        <ext xmlns:x15="http://schemas.microsoft.com/office/spreadsheetml/2010/11/main" uri="{B97F6D7D-B522-45F9-BDA1-12C45D357490}">
          <x15:cacheHierarchy aggregatedColumn="22"/>
        </ext>
      </extLst>
    </cacheHierarchy>
    <cacheHierarchy uniqueName="[Measures].[Sum of tenure_years]" caption="Sum of tenure_years" measure="1" displayFolder="" measureGroup="Fact_Attrition" count="0" hidden="1">
      <extLst>
        <ext xmlns:x15="http://schemas.microsoft.com/office/spreadsheetml/2010/11/main" uri="{B97F6D7D-B522-45F9-BDA1-12C45D357490}">
          <x15:cacheHierarchy aggregatedColumn="27"/>
        </ext>
      </extLst>
    </cacheHierarchy>
  </cacheHierarchies>
  <kpis count="0"/>
  <dimensions count="5">
    <dimension name="dim_date" uniqueName="[dim_date]" caption="dim_date"/>
    <dimension name="dim_department" uniqueName="[dim_department]" caption="dim_department"/>
    <dimension name="Fact_Attrition" uniqueName="[Fact_Attrition]" caption="Fact_Attrition"/>
    <dimension measure="1" name="Measures" uniqueName="[Measures]" caption="Measures"/>
    <dimension name="Measures_" uniqueName="[Measures_]" caption="Measures_"/>
  </dimensions>
  <measureGroups count="4">
    <measureGroup name="dim_date" caption="dim_date"/>
    <measureGroup name="dim_department" caption="dim_department"/>
    <measureGroup name="Fact_Attrition" caption="Fact_Attrition"/>
    <measureGroup name="Measures_" caption="Measures_"/>
  </measureGroups>
  <maps count="6">
    <map measureGroup="0" dimension="0"/>
    <map measureGroup="1" dimension="1"/>
    <map measureGroup="2" dimension="0"/>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Prajwal R" refreshedDate="46317.402062384259" backgroundQuery="1" createdVersion="8" refreshedVersion="8" minRefreshableVersion="3" recordCount="0" supportSubquery="1" supportAdvancedDrill="1" xr:uid="{517008D1-1D89-4C6F-9489-B410ED012221}">
  <cacheSource type="external" connectionId="4"/>
  <cacheFields count="3">
    <cacheField name="[Fact_Attrition].[Income Band].[Income Band]" caption="Income Band" numFmtId="0" hierarchy="30" level="1">
      <sharedItems count="5">
        <s v="100k+"/>
        <s v="40k - 60k"/>
        <s v="60k - 80k"/>
        <s v="80k - 100k"/>
        <s v="Below 40k"/>
      </sharedItems>
    </cacheField>
    <cacheField name="[Measures].[Attrition Rate]" caption="Attrition Rate" numFmtId="0" hierarchy="34" level="32767"/>
    <cacheField name="[Fact_Attrition].[gender].[gender]" caption="gender" numFmtId="0" hierarchy="11" level="1">
      <sharedItems containsSemiMixedTypes="0" containsNonDate="0" containsString="0"/>
    </cacheField>
  </cacheFields>
  <cacheHierarchies count="50">
    <cacheHierarchy uniqueName="[dim_date].[date_id]" caption="date_id" attribute="1" defaultMemberUniqueName="[dim_date].[date_id].[All]" allUniqueName="[dim_date].[date_id].[All]" dimensionUniqueName="[dim_date]" displayFolder="" count="0" memberValueDatatype="20" unbalanced="0"/>
    <cacheHierarchy uniqueName="[dim_date].[full_date]" caption="full_date" attribute="1" time="1" defaultMemberUniqueName="[dim_date].[full_date].[All]" allUniqueName="[dim_date].[full_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cacheHierarchy uniqueName="[dim_department].[department_id]" caption="department_id" attribute="1" defaultMemberUniqueName="[dim_department].[department_id].[All]" allUniqueName="[dim_department].[department_id].[All]" dimensionUniqueName="[dim_department]" displayFolder="" count="0" memberValueDatatype="20" unbalanced="0"/>
    <cacheHierarchy uniqueName="[dim_department].[department_name]" caption="department_name" attribute="1" defaultMemberUniqueName="[dim_department].[department_name].[All]" allUniqueName="[dim_department].[department_name].[All]" dimensionUniqueName="[dim_department]" displayFolder="" count="2" memberValueDatatype="130" unbalanced="0"/>
    <cacheHierarchy uniqueName="[dim_department].[location]" caption="location" attribute="1" defaultMemberUniqueName="[dim_department].[location].[All]" allUniqueName="[dim_department].[location].[All]" dimensionUniqueName="[dim_department]"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20" unbalanced="0"/>
    <cacheHierarchy uniqueName="[Fact_Attrition].[employee_name]" caption="employee_name" attribute="1" defaultMemberUniqueName="[Fact_Attrition].[employee_name].[All]" allUniqueName="[Fact_Attrition].[employee_name].[All]" dimensionUniqueName="[Fact_Attrition]" displayFolder="" count="0" memberValueDatatype="130" unbalanced="0"/>
    <cacheHierarchy uniqueName="[Fact_Attrition].[gender]" caption="gender" attribute="1" defaultMemberUniqueName="[Fact_Attrition].[gender].[All]" allUniqueName="[Fact_Attrition].[gender].[All]" dimensionUniqueName="[Fact_Attrition]" displayFolder="" count="2" memberValueDatatype="130" unbalanced="0">
      <fieldsUsage count="2">
        <fieldUsage x="-1"/>
        <fieldUsage x="2"/>
      </fieldsUsage>
    </cacheHierarchy>
    <cacheHierarchy uniqueName="[Fact_Attrition].[age]" caption="age" attribute="1" defaultMemberUniqueName="[Fact_Attrition].[age].[All]" allUniqueName="[Fact_Attrition].[age].[All]" dimensionUniqueName="[Fact_Attrition]" displayFolder="" count="0" memberValueDatatype="20" unbalanced="0"/>
    <cacheHierarchy uniqueName="[Fact_Attrition].[marital_status]" caption="marital_status" attribute="1" defaultMemberUniqueName="[Fact_Attrition].[marital_status].[All]" allUniqueName="[Fact_Attrition].[marital_status].[All]" dimensionUniqueName="[Fact_Attrition]" displayFolder="" count="0" memberValueDatatype="130" unbalanced="0"/>
    <cacheHierarchy uniqueName="[Fact_Attrition].[education]" caption="education" attribute="1" defaultMemberUniqueName="[Fact_Attrition].[education].[All]" allUniqueName="[Fact_Attrition].[education].[All]" dimensionUniqueName="[Fact_Attrition]" displayFolder="" count="0" memberValueDatatype="130" unbalanced="0"/>
    <cacheHierarchy uniqueName="[Fact_Attrition].[department_id]" caption="department_id" attribute="1" defaultMemberUniqueName="[Fact_Attrition].[department_id].[All]" allUniqueName="[Fact_Attrition].[department_id].[All]" dimensionUniqueName="[Fact_Attrition]" displayFolder="" count="0" memberValueDatatype="20" unbalanced="0"/>
    <cacheHierarchy uniqueName="[Fact_Attrition].[job_role]" caption="job_role" attribute="1" defaultMemberUniqueName="[Fact_Attrition].[job_role].[All]" allUniqueName="[Fact_Attrition].[job_role].[All]" dimensionUniqueName="[Fact_Attrition]" displayFolder="" count="0" memberValueDatatype="130" unbalanced="0"/>
    <cacheHierarchy uniqueName="[Fact_Attrition].[hire_date_id]" caption="hire_date_id" attribute="1" defaultMemberUniqueName="[Fact_Attrition].[hire_date_id].[All]" allUniqueName="[Fact_Attrition].[hire_date_id].[All]" dimensionUniqueName="[Fact_Attrition]" displayFolder="" count="0" memberValueDatatype="2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business_travel]" caption="business_travel" attribute="1" defaultMemberUniqueName="[Fact_Attrition].[business_travel].[All]" allUniqueName="[Fact_Attrition].[business_travel].[All]" dimensionUniqueName="[Fact_Attrition]" displayFolder="" count="0" memberValueDatatype="130" unbalanced="0"/>
    <cacheHierarchy uniqueName="[Fact_Attrition].[distance_from_home_km]" caption="distance_from_home_km" attribute="1" defaultMemberUniqueName="[Fact_Attrition].[distance_from_home_km].[All]" allUniqueName="[Fact_Attrition].[distance_from_home_km].[All]" dimensionUniqueName="[Fact_Attrition]" displayFolder="" count="0" memberValueDatatype="20" unbalanced="0"/>
    <cacheHierarchy uniqueName="[Fact_Attrition].[performance_rating]" caption="performance_rating" attribute="1" defaultMemberUniqueName="[Fact_Attrition].[performance_rating].[All]" allUniqueName="[Fact_Attrition].[performance_rating].[All]" dimensionUniqueName="[Fact_Attrition]" displayFolder="" count="0" memberValueDatatype="20" unbalanced="0"/>
    <cacheHierarchy uniqueName="[Fact_Attrition].[satisfaction_score]" caption="satisfaction_score" attribute="1" defaultMemberUniqueName="[Fact_Attrition].[satisfaction_score].[All]" allUniqueName="[Fact_Attrition].[satisfaction_score].[All]" dimensionUniqueName="[Fact_Attrition]" displayFolder="" count="0" memberValueDatatype="20" unbalanced="0"/>
    <cacheHierarchy uniqueName="[Fact_Attrition].[work_life_balance]" caption="work_life_balance" attribute="1" defaultMemberUniqueName="[Fact_Attrition].[work_life_balance].[All]" allUniqueName="[Fact_Attrition].[work_life_balanc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_since_last_promotion]" caption="years_since_last_promotion" attribute="1" defaultMemberUniqueName="[Fact_Attrition].[years_since_last_promotion].[All]" allUniqueName="[Fact_Attrition].[years_since_last_promotion].[All]" dimensionUniqueName="[Fact_Attrition]" displayFolder="" count="0" memberValueDatatype="20" unbalanced="0"/>
    <cacheHierarchy uniqueName="[Fact_Attrition].[num_companies_worked]" caption="num_companies_worked" attribute="1" defaultMemberUniqueName="[Fact_Attrition].[num_companies_worked].[All]" allUniqueName="[Fact_Attrition].[num_companies_worked].[All]" dimensionUniqueName="[Fact_Attrition]" displayFolder="" count="0" memberValueDatatype="20" unbalanced="0"/>
    <cacheHierarchy uniqueName="[Fact_Attrition].[tenure_years]" caption="tenure_years" attribute="1" defaultMemberUniqueName="[Fact_Attrition].[tenure_years].[All]" allUniqueName="[Fact_Attrition].[tenure_years].[All]" dimensionUniqueName="[Fact_Attrition]" displayFolder="" count="0" memberValueDatatype="5" unbalanced="0"/>
    <cacheHierarchy uniqueName="[Fact_Attrition].[attrition]" caption="attrition" attribute="1" defaultMemberUniqueName="[Fact_Attrition].[attrition].[All]" allUniqueName="[Fact_Attrition].[attrition].[All]" dimensionUniqueName="[Fact_Attrition]" displayFolder="" count="2" memberValueDatatype="130" unbalanced="0"/>
    <cacheHierarchy uniqueName="[Fact_Attrition].[exit_date_id]" caption="exit_date_id" attribute="1" defaultMemberUniqueName="[Fact_Attrition].[exit_date_id].[All]" allUniqueName="[Fact_Attrition].[exit_date_id].[All]" dimensionUniqueName="[Fact_Attrition]" displayFolder="" count="0" memberValueDatatype="130" unbalanced="0"/>
    <cacheHierarchy uniqueName="[Fact_Attrition].[Income Band]" caption="Income Band" attribute="1" defaultMemberUniqueName="[Fact_Attrition].[Income Band].[All]" allUniqueName="[Fact_Attrition].[Income Band].[All]" dimensionUniqueName="[Fact_Attrition]" displayFolder="" count="2" memberValueDatatype="130" unbalanced="0">
      <fieldsUsage count="2">
        <fieldUsage x="-1"/>
        <fieldUsage x="0"/>
      </fieldsUsage>
    </cacheHierarchy>
    <cacheHierarchy uniqueName="[Measures_].[MeasuresHolder]" caption="MeasuresHolder" attribute="1" defaultMemberUniqueName="[Measures_].[MeasuresHolder].[All]" allUniqueName="[Measures_].[MeasuresHolder].[All]" dimensionUniqueName="[Measures_]" displayFolder="" count="0" memberValueDatatype="20" unbalanced="0"/>
    <cacheHierarchy uniqueName="[Measures].[Total HeadCount]" caption="Total HeadCount" measure="1" displayFolder="" measureGroup="Measures_" count="0"/>
    <cacheHierarchy uniqueName="[Measures].[Total Exits]" caption="Total Exits" measure="1" displayFolder="" measureGroup="Measures_" count="0"/>
    <cacheHierarchy uniqueName="[Measures].[Attrition Rate]" caption="Attrition Rate" measure="1" displayFolder="" measureGroup="Measures_" count="0" oneField="1">
      <fieldsUsage count="1">
        <fieldUsage x="1"/>
      </fieldsUsage>
    </cacheHierarchy>
    <cacheHierarchy uniqueName="[Measures].[Avg Monthly Income]" caption="Avg Monthly Income" measure="1" displayFolder="" measureGroup="Measures_" count="0"/>
    <cacheHierarchy uniqueName="[Measures].[Avg Tenure (Years)]" caption="Avg Tenure (Years)" measure="1" displayFolder="" measureGroup="Measures_" count="0"/>
    <cacheHierarchy uniqueName="[Measures].[Avg Satisfaction]" caption="Avg Satisfaction" measure="1" displayFolder="" measureGroup="Measures_" count="0"/>
    <cacheHierarchy uniqueName="[Measures].[Exits by Exit Year]" caption="Exits by Exit Year" measure="1" displayFolder="" measureGroup="Measures_" count="0"/>
    <cacheHierarchy uniqueName="[Measures].[Overtime Attrition Rate]" caption="Overtime Attrition Rate" measure="1" displayFolder="" measureGroup="Measures_" count="0"/>
    <cacheHierarchy uniqueName="[Measures].[__XL_Count Fact_Attrition]" caption="__XL_Count Fact_Attrition" measure="1" displayFolder="" measureGroup="Fact_Attrition" count="0" hidden="1"/>
    <cacheHierarchy uniqueName="[Measures].[__XL_Count dim_date]" caption="__XL_Count dim_date" measure="1" displayFolder="" measureGroup="dim_date" count="0" hidden="1"/>
    <cacheHierarchy uniqueName="[Measures].[__XL_Count dim_department]" caption="__XL_Count dim_department" measure="1" displayFolder="" measureGroup="dim_department" count="0" hidden="1"/>
    <cacheHierarchy uniqueName="[Measures].[__XL_Count Table1]" caption="__XL_Count Table1" measure="1" displayFolder="" measureGroup="Measures_" count="0" hidden="1"/>
    <cacheHierarchy uniqueName="[Measures].[__No measures defined]" caption="__No measures defined" measure="1" displayFolder="" count="0" hidden="1"/>
    <cacheHierarchy uniqueName="[Measures].[Sum of age]" caption="Sum of age" measure="1" displayFolder="" measureGroup="Fact_Attrition" count="0" hidden="1">
      <extLst>
        <ext xmlns:x15="http://schemas.microsoft.com/office/spreadsheetml/2010/11/main" uri="{B97F6D7D-B522-45F9-BDA1-12C45D357490}">
          <x15:cacheHierarchy aggregatedColumn="12"/>
        </ext>
      </extLst>
    </cacheHierarchy>
    <cacheHierarchy uniqueName="[Measures].[Sum of monthly_income]" caption="Sum of monthly_income" measure="1" displayFolder="" measureGroup="Fact_Attrition" count="0" hidden="1">
      <extLst>
        <ext xmlns:x15="http://schemas.microsoft.com/office/spreadsheetml/2010/11/main" uri="{B97F6D7D-B522-45F9-BDA1-12C45D357490}">
          <x15:cacheHierarchy aggregatedColumn="18"/>
        </ext>
      </extLst>
    </cacheHierarchy>
    <cacheHierarchy uniqueName="[Measures].[Sum of performance_rating]" caption="Sum of performance_rating" measure="1" displayFolder="" measureGroup="Fact_Attrition" count="0" hidden="1">
      <extLst>
        <ext xmlns:x15="http://schemas.microsoft.com/office/spreadsheetml/2010/11/main" uri="{B97F6D7D-B522-45F9-BDA1-12C45D357490}">
          <x15:cacheHierarchy aggregatedColumn="21"/>
        </ext>
      </extLst>
    </cacheHierarchy>
    <cacheHierarchy uniqueName="[Measures].[Sum of satisfaction_score]" caption="Sum of satisfaction_score" measure="1" displayFolder="" measureGroup="Fact_Attrition" count="0" hidden="1">
      <extLst>
        <ext xmlns:x15="http://schemas.microsoft.com/office/spreadsheetml/2010/11/main" uri="{B97F6D7D-B522-45F9-BDA1-12C45D357490}">
          <x15:cacheHierarchy aggregatedColumn="22"/>
        </ext>
      </extLst>
    </cacheHierarchy>
    <cacheHierarchy uniqueName="[Measures].[Sum of tenure_years]" caption="Sum of tenure_years" measure="1" displayFolder="" measureGroup="Fact_Attrition" count="0" hidden="1">
      <extLst>
        <ext xmlns:x15="http://schemas.microsoft.com/office/spreadsheetml/2010/11/main" uri="{B97F6D7D-B522-45F9-BDA1-12C45D357490}">
          <x15:cacheHierarchy aggregatedColumn="27"/>
        </ext>
      </extLst>
    </cacheHierarchy>
  </cacheHierarchies>
  <kpis count="0"/>
  <dimensions count="5">
    <dimension name="dim_date" uniqueName="[dim_date]" caption="dim_date"/>
    <dimension name="dim_department" uniqueName="[dim_department]" caption="dim_department"/>
    <dimension name="Fact_Attrition" uniqueName="[Fact_Attrition]" caption="Fact_Attrition"/>
    <dimension measure="1" name="Measures" uniqueName="[Measures]" caption="Measures"/>
    <dimension name="Measures_" uniqueName="[Measures_]" caption="Measures_"/>
  </dimensions>
  <measureGroups count="4">
    <measureGroup name="dim_date" caption="dim_date"/>
    <measureGroup name="dim_department" caption="dim_department"/>
    <measureGroup name="Fact_Attrition" caption="Fact_Attrition"/>
    <measureGroup name="Measures_" caption="Measures_"/>
  </measureGroups>
  <maps count="6">
    <map measureGroup="0" dimension="0"/>
    <map measureGroup="1" dimension="1"/>
    <map measureGroup="2" dimension="0"/>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Prajwal R" refreshedDate="46317.402062731482" backgroundQuery="1" createdVersion="8" refreshedVersion="8" minRefreshableVersion="3" recordCount="0" supportSubquery="1" supportAdvancedDrill="1" xr:uid="{09829DC2-4416-4A38-81B2-7381E6C4289F}">
  <cacheSource type="external" connectionId="4"/>
  <cacheFields count="3">
    <cacheField name="[Measures].[Attrition Rate]" caption="Attrition Rate" numFmtId="0" hierarchy="34" level="32767"/>
    <cacheField name="[Fact_Attrition].[satisfaction_score].[satisfaction_score]" caption="satisfaction_score" numFmtId="0" hierarchy="22"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Fact_Attrition].[satisfaction_score].&amp;[1]"/>
            <x15:cachedUniqueName index="1" name="[Fact_Attrition].[satisfaction_score].&amp;[2]"/>
            <x15:cachedUniqueName index="2" name="[Fact_Attrition].[satisfaction_score].&amp;[3]"/>
            <x15:cachedUniqueName index="3" name="[Fact_Attrition].[satisfaction_score].&amp;[4]"/>
          </x15:cachedUniqueNames>
        </ext>
      </extLst>
    </cacheField>
    <cacheField name="[Fact_Attrition].[gender].[gender]" caption="gender" numFmtId="0" hierarchy="11" level="1">
      <sharedItems containsSemiMixedTypes="0" containsNonDate="0" containsString="0"/>
    </cacheField>
  </cacheFields>
  <cacheHierarchies count="50">
    <cacheHierarchy uniqueName="[dim_date].[date_id]" caption="date_id" attribute="1" defaultMemberUniqueName="[dim_date].[date_id].[All]" allUniqueName="[dim_date].[date_id].[All]" dimensionUniqueName="[dim_date]" displayFolder="" count="0" memberValueDatatype="20" unbalanced="0"/>
    <cacheHierarchy uniqueName="[dim_date].[full_date]" caption="full_date" attribute="1" time="1" defaultMemberUniqueName="[dim_date].[full_date].[All]" allUniqueName="[dim_date].[full_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cacheHierarchy uniqueName="[dim_department].[department_id]" caption="department_id" attribute="1" defaultMemberUniqueName="[dim_department].[department_id].[All]" allUniqueName="[dim_department].[department_id].[All]" dimensionUniqueName="[dim_department]" displayFolder="" count="0" memberValueDatatype="20" unbalanced="0"/>
    <cacheHierarchy uniqueName="[dim_department].[department_name]" caption="department_name" attribute="1" defaultMemberUniqueName="[dim_department].[department_name].[All]" allUniqueName="[dim_department].[department_name].[All]" dimensionUniqueName="[dim_department]" displayFolder="" count="2" memberValueDatatype="130" unbalanced="0"/>
    <cacheHierarchy uniqueName="[dim_department].[location]" caption="location" attribute="1" defaultMemberUniqueName="[dim_department].[location].[All]" allUniqueName="[dim_department].[location].[All]" dimensionUniqueName="[dim_department]"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20" unbalanced="0"/>
    <cacheHierarchy uniqueName="[Fact_Attrition].[employee_name]" caption="employee_name" attribute="1" defaultMemberUniqueName="[Fact_Attrition].[employee_name].[All]" allUniqueName="[Fact_Attrition].[employee_name].[All]" dimensionUniqueName="[Fact_Attrition]" displayFolder="" count="0" memberValueDatatype="130" unbalanced="0"/>
    <cacheHierarchy uniqueName="[Fact_Attrition].[gender]" caption="gender" attribute="1" defaultMemberUniqueName="[Fact_Attrition].[gender].[All]" allUniqueName="[Fact_Attrition].[gender].[All]" dimensionUniqueName="[Fact_Attrition]" displayFolder="" count="2" memberValueDatatype="130" unbalanced="0">
      <fieldsUsage count="2">
        <fieldUsage x="-1"/>
        <fieldUsage x="2"/>
      </fieldsUsage>
    </cacheHierarchy>
    <cacheHierarchy uniqueName="[Fact_Attrition].[age]" caption="age" attribute="1" defaultMemberUniqueName="[Fact_Attrition].[age].[All]" allUniqueName="[Fact_Attrition].[age].[All]" dimensionUniqueName="[Fact_Attrition]" displayFolder="" count="0" memberValueDatatype="20" unbalanced="0"/>
    <cacheHierarchy uniqueName="[Fact_Attrition].[marital_status]" caption="marital_status" attribute="1" defaultMemberUniqueName="[Fact_Attrition].[marital_status].[All]" allUniqueName="[Fact_Attrition].[marital_status].[All]" dimensionUniqueName="[Fact_Attrition]" displayFolder="" count="0" memberValueDatatype="130" unbalanced="0"/>
    <cacheHierarchy uniqueName="[Fact_Attrition].[education]" caption="education" attribute="1" defaultMemberUniqueName="[Fact_Attrition].[education].[All]" allUniqueName="[Fact_Attrition].[education].[All]" dimensionUniqueName="[Fact_Attrition]" displayFolder="" count="0" memberValueDatatype="130" unbalanced="0"/>
    <cacheHierarchy uniqueName="[Fact_Attrition].[department_id]" caption="department_id" attribute="1" defaultMemberUniqueName="[Fact_Attrition].[department_id].[All]" allUniqueName="[Fact_Attrition].[department_id].[All]" dimensionUniqueName="[Fact_Attrition]" displayFolder="" count="0" memberValueDatatype="20" unbalanced="0"/>
    <cacheHierarchy uniqueName="[Fact_Attrition].[job_role]" caption="job_role" attribute="1" defaultMemberUniqueName="[Fact_Attrition].[job_role].[All]" allUniqueName="[Fact_Attrition].[job_role].[All]" dimensionUniqueName="[Fact_Attrition]" displayFolder="" count="0" memberValueDatatype="130" unbalanced="0"/>
    <cacheHierarchy uniqueName="[Fact_Attrition].[hire_date_id]" caption="hire_date_id" attribute="1" defaultMemberUniqueName="[Fact_Attrition].[hire_date_id].[All]" allUniqueName="[Fact_Attrition].[hire_date_id].[All]" dimensionUniqueName="[Fact_Attrition]" displayFolder="" count="0" memberValueDatatype="2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business_travel]" caption="business_travel" attribute="1" defaultMemberUniqueName="[Fact_Attrition].[business_travel].[All]" allUniqueName="[Fact_Attrition].[business_travel].[All]" dimensionUniqueName="[Fact_Attrition]" displayFolder="" count="0" memberValueDatatype="130" unbalanced="0"/>
    <cacheHierarchy uniqueName="[Fact_Attrition].[distance_from_home_km]" caption="distance_from_home_km" attribute="1" defaultMemberUniqueName="[Fact_Attrition].[distance_from_home_km].[All]" allUniqueName="[Fact_Attrition].[distance_from_home_km].[All]" dimensionUniqueName="[Fact_Attrition]" displayFolder="" count="0" memberValueDatatype="20" unbalanced="0"/>
    <cacheHierarchy uniqueName="[Fact_Attrition].[performance_rating]" caption="performance_rating" attribute="1" defaultMemberUniqueName="[Fact_Attrition].[performance_rating].[All]" allUniqueName="[Fact_Attrition].[performance_rating].[All]" dimensionUniqueName="[Fact_Attrition]" displayFolder="" count="0" memberValueDatatype="20" unbalanced="0"/>
    <cacheHierarchy uniqueName="[Fact_Attrition].[satisfaction_score]" caption="satisfaction_score" attribute="1" defaultMemberUniqueName="[Fact_Attrition].[satisfaction_score].[All]" allUniqueName="[Fact_Attrition].[satisfaction_score].[All]" dimensionUniqueName="[Fact_Attrition]" displayFolder="" count="2" memberValueDatatype="20" unbalanced="0">
      <fieldsUsage count="2">
        <fieldUsage x="-1"/>
        <fieldUsage x="1"/>
      </fieldsUsage>
    </cacheHierarchy>
    <cacheHierarchy uniqueName="[Fact_Attrition].[work_life_balance]" caption="work_life_balance" attribute="1" defaultMemberUniqueName="[Fact_Attrition].[work_life_balance].[All]" allUniqueName="[Fact_Attrition].[work_life_balanc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_since_last_promotion]" caption="years_since_last_promotion" attribute="1" defaultMemberUniqueName="[Fact_Attrition].[years_since_last_promotion].[All]" allUniqueName="[Fact_Attrition].[years_since_last_promotion].[All]" dimensionUniqueName="[Fact_Attrition]" displayFolder="" count="0" memberValueDatatype="20" unbalanced="0"/>
    <cacheHierarchy uniqueName="[Fact_Attrition].[num_companies_worked]" caption="num_companies_worked" attribute="1" defaultMemberUniqueName="[Fact_Attrition].[num_companies_worked].[All]" allUniqueName="[Fact_Attrition].[num_companies_worked].[All]" dimensionUniqueName="[Fact_Attrition]" displayFolder="" count="0" memberValueDatatype="20" unbalanced="0"/>
    <cacheHierarchy uniqueName="[Fact_Attrition].[tenure_years]" caption="tenure_years" attribute="1" defaultMemberUniqueName="[Fact_Attrition].[tenure_years].[All]" allUniqueName="[Fact_Attrition].[tenure_years].[All]" dimensionUniqueName="[Fact_Attrition]" displayFolder="" count="0" memberValueDatatype="5" unbalanced="0"/>
    <cacheHierarchy uniqueName="[Fact_Attrition].[attrition]" caption="attrition" attribute="1" defaultMemberUniqueName="[Fact_Attrition].[attrition].[All]" allUniqueName="[Fact_Attrition].[attrition].[All]" dimensionUniqueName="[Fact_Attrition]" displayFolder="" count="2" memberValueDatatype="130" unbalanced="0"/>
    <cacheHierarchy uniqueName="[Fact_Attrition].[exit_date_id]" caption="exit_date_id" attribute="1" defaultMemberUniqueName="[Fact_Attrition].[exit_date_id].[All]" allUniqueName="[Fact_Attrition].[exit_date_id].[All]" dimensionUniqueName="[Fact_Attrition]" displayFolder="" count="0" memberValueDatatype="130" unbalanced="0"/>
    <cacheHierarchy uniqueName="[Fact_Attrition].[Income Band]" caption="Income Band" attribute="1" defaultMemberUniqueName="[Fact_Attrition].[Income Band].[All]" allUniqueName="[Fact_Attrition].[Income Band].[All]" dimensionUniqueName="[Fact_Attrition]" displayFolder="" count="0" memberValueDatatype="130" unbalanced="0"/>
    <cacheHierarchy uniqueName="[Measures_].[MeasuresHolder]" caption="MeasuresHolder" attribute="1" defaultMemberUniqueName="[Measures_].[MeasuresHolder].[All]" allUniqueName="[Measures_].[MeasuresHolder].[All]" dimensionUniqueName="[Measures_]" displayFolder="" count="0" memberValueDatatype="20" unbalanced="0"/>
    <cacheHierarchy uniqueName="[Measures].[Total HeadCount]" caption="Total HeadCount" measure="1" displayFolder="" measureGroup="Measures_" count="0"/>
    <cacheHierarchy uniqueName="[Measures].[Total Exits]" caption="Total Exits" measure="1" displayFolder="" measureGroup="Measures_" count="0"/>
    <cacheHierarchy uniqueName="[Measures].[Attrition Rate]" caption="Attrition Rate" measure="1" displayFolder="" measureGroup="Measures_" count="0" oneField="1">
      <fieldsUsage count="1">
        <fieldUsage x="0"/>
      </fieldsUsage>
    </cacheHierarchy>
    <cacheHierarchy uniqueName="[Measures].[Avg Monthly Income]" caption="Avg Monthly Income" measure="1" displayFolder="" measureGroup="Measures_" count="0"/>
    <cacheHierarchy uniqueName="[Measures].[Avg Tenure (Years)]" caption="Avg Tenure (Years)" measure="1" displayFolder="" measureGroup="Measures_" count="0"/>
    <cacheHierarchy uniqueName="[Measures].[Avg Satisfaction]" caption="Avg Satisfaction" measure="1" displayFolder="" measureGroup="Measures_" count="0"/>
    <cacheHierarchy uniqueName="[Measures].[Exits by Exit Year]" caption="Exits by Exit Year" measure="1" displayFolder="" measureGroup="Measures_" count="0"/>
    <cacheHierarchy uniqueName="[Measures].[Overtime Attrition Rate]" caption="Overtime Attrition Rate" measure="1" displayFolder="" measureGroup="Measures_" count="0"/>
    <cacheHierarchy uniqueName="[Measures].[__XL_Count Fact_Attrition]" caption="__XL_Count Fact_Attrition" measure="1" displayFolder="" measureGroup="Fact_Attrition" count="0" hidden="1"/>
    <cacheHierarchy uniqueName="[Measures].[__XL_Count dim_date]" caption="__XL_Count dim_date" measure="1" displayFolder="" measureGroup="dim_date" count="0" hidden="1"/>
    <cacheHierarchy uniqueName="[Measures].[__XL_Count dim_department]" caption="__XL_Count dim_department" measure="1" displayFolder="" measureGroup="dim_department" count="0" hidden="1"/>
    <cacheHierarchy uniqueName="[Measures].[__XL_Count Table1]" caption="__XL_Count Table1" measure="1" displayFolder="" measureGroup="Measures_" count="0" hidden="1"/>
    <cacheHierarchy uniqueName="[Measures].[__No measures defined]" caption="__No measures defined" measure="1" displayFolder="" count="0" hidden="1"/>
    <cacheHierarchy uniqueName="[Measures].[Sum of age]" caption="Sum of age" measure="1" displayFolder="" measureGroup="Fact_Attrition" count="0" hidden="1">
      <extLst>
        <ext xmlns:x15="http://schemas.microsoft.com/office/spreadsheetml/2010/11/main" uri="{B97F6D7D-B522-45F9-BDA1-12C45D357490}">
          <x15:cacheHierarchy aggregatedColumn="12"/>
        </ext>
      </extLst>
    </cacheHierarchy>
    <cacheHierarchy uniqueName="[Measures].[Sum of monthly_income]" caption="Sum of monthly_income" measure="1" displayFolder="" measureGroup="Fact_Attrition" count="0" hidden="1">
      <extLst>
        <ext xmlns:x15="http://schemas.microsoft.com/office/spreadsheetml/2010/11/main" uri="{B97F6D7D-B522-45F9-BDA1-12C45D357490}">
          <x15:cacheHierarchy aggregatedColumn="18"/>
        </ext>
      </extLst>
    </cacheHierarchy>
    <cacheHierarchy uniqueName="[Measures].[Sum of performance_rating]" caption="Sum of performance_rating" measure="1" displayFolder="" measureGroup="Fact_Attrition" count="0" hidden="1">
      <extLst>
        <ext xmlns:x15="http://schemas.microsoft.com/office/spreadsheetml/2010/11/main" uri="{B97F6D7D-B522-45F9-BDA1-12C45D357490}">
          <x15:cacheHierarchy aggregatedColumn="21"/>
        </ext>
      </extLst>
    </cacheHierarchy>
    <cacheHierarchy uniqueName="[Measures].[Sum of satisfaction_score]" caption="Sum of satisfaction_score" measure="1" displayFolder="" measureGroup="Fact_Attrition" count="0" hidden="1">
      <extLst>
        <ext xmlns:x15="http://schemas.microsoft.com/office/spreadsheetml/2010/11/main" uri="{B97F6D7D-B522-45F9-BDA1-12C45D357490}">
          <x15:cacheHierarchy aggregatedColumn="22"/>
        </ext>
      </extLst>
    </cacheHierarchy>
    <cacheHierarchy uniqueName="[Measures].[Sum of tenure_years]" caption="Sum of tenure_years" measure="1" displayFolder="" measureGroup="Fact_Attrition" count="0" hidden="1">
      <extLst>
        <ext xmlns:x15="http://schemas.microsoft.com/office/spreadsheetml/2010/11/main" uri="{B97F6D7D-B522-45F9-BDA1-12C45D357490}">
          <x15:cacheHierarchy aggregatedColumn="27"/>
        </ext>
      </extLst>
    </cacheHierarchy>
  </cacheHierarchies>
  <kpis count="0"/>
  <dimensions count="5">
    <dimension name="dim_date" uniqueName="[dim_date]" caption="dim_date"/>
    <dimension name="dim_department" uniqueName="[dim_department]" caption="dim_department"/>
    <dimension name="Fact_Attrition" uniqueName="[Fact_Attrition]" caption="Fact_Attrition"/>
    <dimension measure="1" name="Measures" uniqueName="[Measures]" caption="Measures"/>
    <dimension name="Measures_" uniqueName="[Measures_]" caption="Measures_"/>
  </dimensions>
  <measureGroups count="4">
    <measureGroup name="dim_date" caption="dim_date"/>
    <measureGroup name="dim_department" caption="dim_department"/>
    <measureGroup name="Fact_Attrition" caption="Fact_Attrition"/>
    <measureGroup name="Measures_" caption="Measures_"/>
  </measureGroups>
  <maps count="6">
    <map measureGroup="0" dimension="0"/>
    <map measureGroup="1" dimension="1"/>
    <map measureGroup="2" dimension="0"/>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Prajwal R" refreshedDate="46317.402063078705" backgroundQuery="1" createdVersion="8" refreshedVersion="8" minRefreshableVersion="3" recordCount="0" supportSubquery="1" supportAdvancedDrill="1" xr:uid="{8FD65597-FCC6-4763-B478-DF7D66F8AF86}">
  <cacheSource type="external" connectionId="4"/>
  <cacheFields count="3">
    <cacheField name="[Measures].[Attrition Rate]" caption="Attrition Rate" numFmtId="0" hierarchy="34" level="32767"/>
    <cacheField name="[Fact_Attrition].[years_since_last_promotion].[years_since_last_promotion]" caption="years_since_last_promotion" numFmtId="0" hierarchy="25" level="1">
      <sharedItems containsSemiMixedTypes="0" containsString="0" containsNumber="1" containsInteger="1" minValue="0" maxValue="4" count="5">
        <n v="0"/>
        <n v="1"/>
        <n v="2"/>
        <n v="3"/>
        <n v="4"/>
      </sharedItems>
      <extLst>
        <ext xmlns:x15="http://schemas.microsoft.com/office/spreadsheetml/2010/11/main" uri="{4F2E5C28-24EA-4eb8-9CBF-B6C8F9C3D259}">
          <x15:cachedUniqueNames>
            <x15:cachedUniqueName index="0" name="[Fact_Attrition].[years_since_last_promotion].&amp;[0]"/>
            <x15:cachedUniqueName index="1" name="[Fact_Attrition].[years_since_last_promotion].&amp;[1]"/>
            <x15:cachedUniqueName index="2" name="[Fact_Attrition].[years_since_last_promotion].&amp;[2]"/>
            <x15:cachedUniqueName index="3" name="[Fact_Attrition].[years_since_last_promotion].&amp;[3]"/>
            <x15:cachedUniqueName index="4" name="[Fact_Attrition].[years_since_last_promotion].&amp;[4]"/>
          </x15:cachedUniqueNames>
        </ext>
      </extLst>
    </cacheField>
    <cacheField name="[Fact_Attrition].[gender].[gender]" caption="gender" numFmtId="0" hierarchy="11" level="1">
      <sharedItems containsSemiMixedTypes="0" containsNonDate="0" containsString="0"/>
    </cacheField>
  </cacheFields>
  <cacheHierarchies count="50">
    <cacheHierarchy uniqueName="[dim_date].[date_id]" caption="date_id" attribute="1" defaultMemberUniqueName="[dim_date].[date_id].[All]" allUniqueName="[dim_date].[date_id].[All]" dimensionUniqueName="[dim_date]" displayFolder="" count="0" memberValueDatatype="20" unbalanced="0"/>
    <cacheHierarchy uniqueName="[dim_date].[full_date]" caption="full_date" attribute="1" time="1" defaultMemberUniqueName="[dim_date].[full_date].[All]" allUniqueName="[dim_date].[full_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cacheHierarchy uniqueName="[dim_department].[department_id]" caption="department_id" attribute="1" defaultMemberUniqueName="[dim_department].[department_id].[All]" allUniqueName="[dim_department].[department_id].[All]" dimensionUniqueName="[dim_department]" displayFolder="" count="0" memberValueDatatype="20" unbalanced="0"/>
    <cacheHierarchy uniqueName="[dim_department].[department_name]" caption="department_name" attribute="1" defaultMemberUniqueName="[dim_department].[department_name].[All]" allUniqueName="[dim_department].[department_name].[All]" dimensionUniqueName="[dim_department]" displayFolder="" count="2" memberValueDatatype="130" unbalanced="0"/>
    <cacheHierarchy uniqueName="[dim_department].[location]" caption="location" attribute="1" defaultMemberUniqueName="[dim_department].[location].[All]" allUniqueName="[dim_department].[location].[All]" dimensionUniqueName="[dim_department]"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20" unbalanced="0"/>
    <cacheHierarchy uniqueName="[Fact_Attrition].[employee_name]" caption="employee_name" attribute="1" defaultMemberUniqueName="[Fact_Attrition].[employee_name].[All]" allUniqueName="[Fact_Attrition].[employee_name].[All]" dimensionUniqueName="[Fact_Attrition]" displayFolder="" count="0" memberValueDatatype="130" unbalanced="0"/>
    <cacheHierarchy uniqueName="[Fact_Attrition].[gender]" caption="gender" attribute="1" defaultMemberUniqueName="[Fact_Attrition].[gender].[All]" allUniqueName="[Fact_Attrition].[gender].[All]" dimensionUniqueName="[Fact_Attrition]" displayFolder="" count="2" memberValueDatatype="130" unbalanced="0">
      <fieldsUsage count="2">
        <fieldUsage x="-1"/>
        <fieldUsage x="2"/>
      </fieldsUsage>
    </cacheHierarchy>
    <cacheHierarchy uniqueName="[Fact_Attrition].[age]" caption="age" attribute="1" defaultMemberUniqueName="[Fact_Attrition].[age].[All]" allUniqueName="[Fact_Attrition].[age].[All]" dimensionUniqueName="[Fact_Attrition]" displayFolder="" count="0" memberValueDatatype="20" unbalanced="0"/>
    <cacheHierarchy uniqueName="[Fact_Attrition].[marital_status]" caption="marital_status" attribute="1" defaultMemberUniqueName="[Fact_Attrition].[marital_status].[All]" allUniqueName="[Fact_Attrition].[marital_status].[All]" dimensionUniqueName="[Fact_Attrition]" displayFolder="" count="0" memberValueDatatype="130" unbalanced="0"/>
    <cacheHierarchy uniqueName="[Fact_Attrition].[education]" caption="education" attribute="1" defaultMemberUniqueName="[Fact_Attrition].[education].[All]" allUniqueName="[Fact_Attrition].[education].[All]" dimensionUniqueName="[Fact_Attrition]" displayFolder="" count="0" memberValueDatatype="130" unbalanced="0"/>
    <cacheHierarchy uniqueName="[Fact_Attrition].[department_id]" caption="department_id" attribute="1" defaultMemberUniqueName="[Fact_Attrition].[department_id].[All]" allUniqueName="[Fact_Attrition].[department_id].[All]" dimensionUniqueName="[Fact_Attrition]" displayFolder="" count="0" memberValueDatatype="20" unbalanced="0"/>
    <cacheHierarchy uniqueName="[Fact_Attrition].[job_role]" caption="job_role" attribute="1" defaultMemberUniqueName="[Fact_Attrition].[job_role].[All]" allUniqueName="[Fact_Attrition].[job_role].[All]" dimensionUniqueName="[Fact_Attrition]" displayFolder="" count="0" memberValueDatatype="130" unbalanced="0"/>
    <cacheHierarchy uniqueName="[Fact_Attrition].[hire_date_id]" caption="hire_date_id" attribute="1" defaultMemberUniqueName="[Fact_Attrition].[hire_date_id].[All]" allUniqueName="[Fact_Attrition].[hire_date_id].[All]" dimensionUniqueName="[Fact_Attrition]" displayFolder="" count="0" memberValueDatatype="2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business_travel]" caption="business_travel" attribute="1" defaultMemberUniqueName="[Fact_Attrition].[business_travel].[All]" allUniqueName="[Fact_Attrition].[business_travel].[All]" dimensionUniqueName="[Fact_Attrition]" displayFolder="" count="0" memberValueDatatype="130" unbalanced="0"/>
    <cacheHierarchy uniqueName="[Fact_Attrition].[distance_from_home_km]" caption="distance_from_home_km" attribute="1" defaultMemberUniqueName="[Fact_Attrition].[distance_from_home_km].[All]" allUniqueName="[Fact_Attrition].[distance_from_home_km].[All]" dimensionUniqueName="[Fact_Attrition]" displayFolder="" count="0" memberValueDatatype="20" unbalanced="0"/>
    <cacheHierarchy uniqueName="[Fact_Attrition].[performance_rating]" caption="performance_rating" attribute="1" defaultMemberUniqueName="[Fact_Attrition].[performance_rating].[All]" allUniqueName="[Fact_Attrition].[performance_rating].[All]" dimensionUniqueName="[Fact_Attrition]" displayFolder="" count="0" memberValueDatatype="20" unbalanced="0"/>
    <cacheHierarchy uniqueName="[Fact_Attrition].[satisfaction_score]" caption="satisfaction_score" attribute="1" defaultMemberUniqueName="[Fact_Attrition].[satisfaction_score].[All]" allUniqueName="[Fact_Attrition].[satisfaction_score].[All]" dimensionUniqueName="[Fact_Attrition]" displayFolder="" count="0" memberValueDatatype="20" unbalanced="0"/>
    <cacheHierarchy uniqueName="[Fact_Attrition].[work_life_balance]" caption="work_life_balance" attribute="1" defaultMemberUniqueName="[Fact_Attrition].[work_life_balance].[All]" allUniqueName="[Fact_Attrition].[work_life_balanc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_since_last_promotion]" caption="years_since_last_promotion" attribute="1" defaultMemberUniqueName="[Fact_Attrition].[years_since_last_promotion].[All]" allUniqueName="[Fact_Attrition].[years_since_last_promotion].[All]" dimensionUniqueName="[Fact_Attrition]" displayFolder="" count="2" memberValueDatatype="20" unbalanced="0">
      <fieldsUsage count="2">
        <fieldUsage x="-1"/>
        <fieldUsage x="1"/>
      </fieldsUsage>
    </cacheHierarchy>
    <cacheHierarchy uniqueName="[Fact_Attrition].[num_companies_worked]" caption="num_companies_worked" attribute="1" defaultMemberUniqueName="[Fact_Attrition].[num_companies_worked].[All]" allUniqueName="[Fact_Attrition].[num_companies_worked].[All]" dimensionUniqueName="[Fact_Attrition]" displayFolder="" count="0" memberValueDatatype="20" unbalanced="0"/>
    <cacheHierarchy uniqueName="[Fact_Attrition].[tenure_years]" caption="tenure_years" attribute="1" defaultMemberUniqueName="[Fact_Attrition].[tenure_years].[All]" allUniqueName="[Fact_Attrition].[tenure_years].[All]" dimensionUniqueName="[Fact_Attrition]" displayFolder="" count="0" memberValueDatatype="5" unbalanced="0"/>
    <cacheHierarchy uniqueName="[Fact_Attrition].[attrition]" caption="attrition" attribute="1" defaultMemberUniqueName="[Fact_Attrition].[attrition].[All]" allUniqueName="[Fact_Attrition].[attrition].[All]" dimensionUniqueName="[Fact_Attrition]" displayFolder="" count="2" memberValueDatatype="130" unbalanced="0"/>
    <cacheHierarchy uniqueName="[Fact_Attrition].[exit_date_id]" caption="exit_date_id" attribute="1" defaultMemberUniqueName="[Fact_Attrition].[exit_date_id].[All]" allUniqueName="[Fact_Attrition].[exit_date_id].[All]" dimensionUniqueName="[Fact_Attrition]" displayFolder="" count="0" memberValueDatatype="130" unbalanced="0"/>
    <cacheHierarchy uniqueName="[Fact_Attrition].[Income Band]" caption="Income Band" attribute="1" defaultMemberUniqueName="[Fact_Attrition].[Income Band].[All]" allUniqueName="[Fact_Attrition].[Income Band].[All]" dimensionUniqueName="[Fact_Attrition]" displayFolder="" count="0" memberValueDatatype="130" unbalanced="0"/>
    <cacheHierarchy uniqueName="[Measures_].[MeasuresHolder]" caption="MeasuresHolder" attribute="1" defaultMemberUniqueName="[Measures_].[MeasuresHolder].[All]" allUniqueName="[Measures_].[MeasuresHolder].[All]" dimensionUniqueName="[Measures_]" displayFolder="" count="0" memberValueDatatype="20" unbalanced="0"/>
    <cacheHierarchy uniqueName="[Measures].[Total HeadCount]" caption="Total HeadCount" measure="1" displayFolder="" measureGroup="Measures_" count="0"/>
    <cacheHierarchy uniqueName="[Measures].[Total Exits]" caption="Total Exits" measure="1" displayFolder="" measureGroup="Measures_" count="0"/>
    <cacheHierarchy uniqueName="[Measures].[Attrition Rate]" caption="Attrition Rate" measure="1" displayFolder="" measureGroup="Measures_" count="0" oneField="1">
      <fieldsUsage count="1">
        <fieldUsage x="0"/>
      </fieldsUsage>
    </cacheHierarchy>
    <cacheHierarchy uniqueName="[Measures].[Avg Monthly Income]" caption="Avg Monthly Income" measure="1" displayFolder="" measureGroup="Measures_" count="0"/>
    <cacheHierarchy uniqueName="[Measures].[Avg Tenure (Years)]" caption="Avg Tenure (Years)" measure="1" displayFolder="" measureGroup="Measures_" count="0"/>
    <cacheHierarchy uniqueName="[Measures].[Avg Satisfaction]" caption="Avg Satisfaction" measure="1" displayFolder="" measureGroup="Measures_" count="0"/>
    <cacheHierarchy uniqueName="[Measures].[Exits by Exit Year]" caption="Exits by Exit Year" measure="1" displayFolder="" measureGroup="Measures_" count="0"/>
    <cacheHierarchy uniqueName="[Measures].[Overtime Attrition Rate]" caption="Overtime Attrition Rate" measure="1" displayFolder="" measureGroup="Measures_" count="0"/>
    <cacheHierarchy uniqueName="[Measures].[__XL_Count Fact_Attrition]" caption="__XL_Count Fact_Attrition" measure="1" displayFolder="" measureGroup="Fact_Attrition" count="0" hidden="1"/>
    <cacheHierarchy uniqueName="[Measures].[__XL_Count dim_date]" caption="__XL_Count dim_date" measure="1" displayFolder="" measureGroup="dim_date" count="0" hidden="1"/>
    <cacheHierarchy uniqueName="[Measures].[__XL_Count dim_department]" caption="__XL_Count dim_department" measure="1" displayFolder="" measureGroup="dim_department" count="0" hidden="1"/>
    <cacheHierarchy uniqueName="[Measures].[__XL_Count Table1]" caption="__XL_Count Table1" measure="1" displayFolder="" measureGroup="Measures_" count="0" hidden="1"/>
    <cacheHierarchy uniqueName="[Measures].[__No measures defined]" caption="__No measures defined" measure="1" displayFolder="" count="0" hidden="1"/>
    <cacheHierarchy uniqueName="[Measures].[Sum of age]" caption="Sum of age" measure="1" displayFolder="" measureGroup="Fact_Attrition" count="0" hidden="1">
      <extLst>
        <ext xmlns:x15="http://schemas.microsoft.com/office/spreadsheetml/2010/11/main" uri="{B97F6D7D-B522-45F9-BDA1-12C45D357490}">
          <x15:cacheHierarchy aggregatedColumn="12"/>
        </ext>
      </extLst>
    </cacheHierarchy>
    <cacheHierarchy uniqueName="[Measures].[Sum of monthly_income]" caption="Sum of monthly_income" measure="1" displayFolder="" measureGroup="Fact_Attrition" count="0" hidden="1">
      <extLst>
        <ext xmlns:x15="http://schemas.microsoft.com/office/spreadsheetml/2010/11/main" uri="{B97F6D7D-B522-45F9-BDA1-12C45D357490}">
          <x15:cacheHierarchy aggregatedColumn="18"/>
        </ext>
      </extLst>
    </cacheHierarchy>
    <cacheHierarchy uniqueName="[Measures].[Sum of performance_rating]" caption="Sum of performance_rating" measure="1" displayFolder="" measureGroup="Fact_Attrition" count="0" hidden="1">
      <extLst>
        <ext xmlns:x15="http://schemas.microsoft.com/office/spreadsheetml/2010/11/main" uri="{B97F6D7D-B522-45F9-BDA1-12C45D357490}">
          <x15:cacheHierarchy aggregatedColumn="21"/>
        </ext>
      </extLst>
    </cacheHierarchy>
    <cacheHierarchy uniqueName="[Measures].[Sum of satisfaction_score]" caption="Sum of satisfaction_score" measure="1" displayFolder="" measureGroup="Fact_Attrition" count="0" hidden="1">
      <extLst>
        <ext xmlns:x15="http://schemas.microsoft.com/office/spreadsheetml/2010/11/main" uri="{B97F6D7D-B522-45F9-BDA1-12C45D357490}">
          <x15:cacheHierarchy aggregatedColumn="22"/>
        </ext>
      </extLst>
    </cacheHierarchy>
    <cacheHierarchy uniqueName="[Measures].[Sum of tenure_years]" caption="Sum of tenure_years" measure="1" displayFolder="" measureGroup="Fact_Attrition" count="0" hidden="1">
      <extLst>
        <ext xmlns:x15="http://schemas.microsoft.com/office/spreadsheetml/2010/11/main" uri="{B97F6D7D-B522-45F9-BDA1-12C45D357490}">
          <x15:cacheHierarchy aggregatedColumn="27"/>
        </ext>
      </extLst>
    </cacheHierarchy>
  </cacheHierarchies>
  <kpis count="0"/>
  <dimensions count="5">
    <dimension name="dim_date" uniqueName="[dim_date]" caption="dim_date"/>
    <dimension name="dim_department" uniqueName="[dim_department]" caption="dim_department"/>
    <dimension name="Fact_Attrition" uniqueName="[Fact_Attrition]" caption="Fact_Attrition"/>
    <dimension measure="1" name="Measures" uniqueName="[Measures]" caption="Measures"/>
    <dimension name="Measures_" uniqueName="[Measures_]" caption="Measures_"/>
  </dimensions>
  <measureGroups count="4">
    <measureGroup name="dim_date" caption="dim_date"/>
    <measureGroup name="dim_department" caption="dim_department"/>
    <measureGroup name="Fact_Attrition" caption="Fact_Attrition"/>
    <measureGroup name="Measures_" caption="Measures_"/>
  </measureGroups>
  <maps count="6">
    <map measureGroup="0" dimension="0"/>
    <map measureGroup="1" dimension="1"/>
    <map measureGroup="2" dimension="0"/>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Prajwal R" refreshedDate="46317.402063541667" backgroundQuery="1" createdVersion="8" refreshedVersion="8" minRefreshableVersion="3" recordCount="0" supportSubquery="1" supportAdvancedDrill="1" xr:uid="{C5FF0775-4987-4915-B448-7644C912D764}">
  <cacheSource type="external" connectionId="4"/>
  <cacheFields count="4">
    <cacheField name="[dim_department].[department_name].[department_name]" caption="department_name" numFmtId="0" hierarchy="7" level="1">
      <sharedItems count="7">
        <s v="Customer Support"/>
        <s v="Engineering"/>
        <s v="Finance"/>
        <s v="Human Resources"/>
        <s v="Marketing"/>
        <s v="Operations"/>
        <s v="Sales"/>
      </sharedItems>
    </cacheField>
    <cacheField name="[Measures].[Attrition Rate]" caption="Attrition Rate" numFmtId="0" hierarchy="34" level="32767"/>
    <cacheField name="[Fact_Attrition].[job_role].[job_role]" caption="job_role" numFmtId="0" hierarchy="16" level="1">
      <sharedItems count="21">
        <s v="Support Associate"/>
        <s v="Support Team Lead"/>
        <s v="Engineering Manager"/>
        <s v="QA Engineer"/>
        <s v="Senior Engineer"/>
        <s v="Software Engineer"/>
        <s v="Accountant"/>
        <s v="Finance Manager"/>
        <s v="Financial Analyst"/>
        <s v="HR Business Partner"/>
        <s v="HR Executive"/>
        <s v="Recruiter"/>
        <s v="Content Strategist"/>
        <s v="Marketing Executive"/>
        <s v="Marketing Manager"/>
        <s v="Logistics Coordinator"/>
        <s v="Operations Analyst"/>
        <s v="Operations Manager"/>
        <s v="Account Manager"/>
        <s v="Sales Executive"/>
        <s v="Sales Manager"/>
      </sharedItems>
    </cacheField>
    <cacheField name="[Fact_Attrition].[gender].[gender]" caption="gender" numFmtId="0" hierarchy="11" level="1">
      <sharedItems containsSemiMixedTypes="0" containsNonDate="0" containsString="0"/>
    </cacheField>
  </cacheFields>
  <cacheHierarchies count="50">
    <cacheHierarchy uniqueName="[dim_date].[date_id]" caption="date_id" attribute="1" defaultMemberUniqueName="[dim_date].[date_id].[All]" allUniqueName="[dim_date].[date_id].[All]" dimensionUniqueName="[dim_date]" displayFolder="" count="0" memberValueDatatype="20" unbalanced="0"/>
    <cacheHierarchy uniqueName="[dim_date].[full_date]" caption="full_date" attribute="1" time="1" defaultMemberUniqueName="[dim_date].[full_date].[All]" allUniqueName="[dim_date].[full_date].[All]" dimensionUniqueName="[dim_date]" displayFolder="" count="0" memberValueDatatype="7" unbalanced="0"/>
    <cacheHierarchy uniqueName="[dim_date].[month]" caption="month" attribute="1" defaultMemberUniqueName="[dim_date].[month].[All]" allUniqueName="[dim_date].[month].[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r]" caption="year" attribute="1" defaultMemberUniqueName="[dim_date].[year].[All]" allUniqueName="[dim_date].[year].[All]" dimensionUniqueName="[dim_date]" displayFolder="" count="2" memberValueDatatype="20" unbalanced="0"/>
    <cacheHierarchy uniqueName="[dim_department].[department_id]" caption="department_id" attribute="1" defaultMemberUniqueName="[dim_department].[department_id].[All]" allUniqueName="[dim_department].[department_id].[All]" dimensionUniqueName="[dim_department]" displayFolder="" count="0" memberValueDatatype="20" unbalanced="0"/>
    <cacheHierarchy uniqueName="[dim_department].[department_name]" caption="department_name" attribute="1" defaultMemberUniqueName="[dim_department].[department_name].[All]" allUniqueName="[dim_department].[department_name].[All]" dimensionUniqueName="[dim_department]" displayFolder="" count="2" memberValueDatatype="130" unbalanced="0">
      <fieldsUsage count="2">
        <fieldUsage x="-1"/>
        <fieldUsage x="0"/>
      </fieldsUsage>
    </cacheHierarchy>
    <cacheHierarchy uniqueName="[dim_department].[location]" caption="location" attribute="1" defaultMemberUniqueName="[dim_department].[location].[All]" allUniqueName="[dim_department].[location].[All]" dimensionUniqueName="[dim_department]"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20" unbalanced="0"/>
    <cacheHierarchy uniqueName="[Fact_Attrition].[employee_name]" caption="employee_name" attribute="1" defaultMemberUniqueName="[Fact_Attrition].[employee_name].[All]" allUniqueName="[Fact_Attrition].[employee_name].[All]" dimensionUniqueName="[Fact_Attrition]" displayFolder="" count="0" memberValueDatatype="130" unbalanced="0"/>
    <cacheHierarchy uniqueName="[Fact_Attrition].[gender]" caption="gender" attribute="1" defaultMemberUniqueName="[Fact_Attrition].[gender].[All]" allUniqueName="[Fact_Attrition].[gender].[All]" dimensionUniqueName="[Fact_Attrition]" displayFolder="" count="2" memberValueDatatype="130" unbalanced="0">
      <fieldsUsage count="2">
        <fieldUsage x="-1"/>
        <fieldUsage x="3"/>
      </fieldsUsage>
    </cacheHierarchy>
    <cacheHierarchy uniqueName="[Fact_Attrition].[age]" caption="age" attribute="1" defaultMemberUniqueName="[Fact_Attrition].[age].[All]" allUniqueName="[Fact_Attrition].[age].[All]" dimensionUniqueName="[Fact_Attrition]" displayFolder="" count="0" memberValueDatatype="20" unbalanced="0"/>
    <cacheHierarchy uniqueName="[Fact_Attrition].[marital_status]" caption="marital_status" attribute="1" defaultMemberUniqueName="[Fact_Attrition].[marital_status].[All]" allUniqueName="[Fact_Attrition].[marital_status].[All]" dimensionUniqueName="[Fact_Attrition]" displayFolder="" count="0" memberValueDatatype="130" unbalanced="0"/>
    <cacheHierarchy uniqueName="[Fact_Attrition].[education]" caption="education" attribute="1" defaultMemberUniqueName="[Fact_Attrition].[education].[All]" allUniqueName="[Fact_Attrition].[education].[All]" dimensionUniqueName="[Fact_Attrition]" displayFolder="" count="0" memberValueDatatype="130" unbalanced="0"/>
    <cacheHierarchy uniqueName="[Fact_Attrition].[department_id]" caption="department_id" attribute="1" defaultMemberUniqueName="[Fact_Attrition].[department_id].[All]" allUniqueName="[Fact_Attrition].[department_id].[All]" dimensionUniqueName="[Fact_Attrition]" displayFolder="" count="0" memberValueDatatype="20" unbalanced="0"/>
    <cacheHierarchy uniqueName="[Fact_Attrition].[job_role]" caption="job_role" attribute="1" defaultMemberUniqueName="[Fact_Attrition].[job_role].[All]" allUniqueName="[Fact_Attrition].[job_role].[All]" dimensionUniqueName="[Fact_Attrition]" displayFolder="" count="2" memberValueDatatype="130" unbalanced="0">
      <fieldsUsage count="2">
        <fieldUsage x="-1"/>
        <fieldUsage x="2"/>
      </fieldsUsage>
    </cacheHierarchy>
    <cacheHierarchy uniqueName="[Fact_Attrition].[hire_date_id]" caption="hire_date_id" attribute="1" defaultMemberUniqueName="[Fact_Attrition].[hire_date_id].[All]" allUniqueName="[Fact_Attrition].[hire_date_id].[All]" dimensionUniqueName="[Fact_Attrition]" displayFolder="" count="0" memberValueDatatype="2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business_travel]" caption="business_travel" attribute="1" defaultMemberUniqueName="[Fact_Attrition].[business_travel].[All]" allUniqueName="[Fact_Attrition].[business_travel].[All]" dimensionUniqueName="[Fact_Attrition]" displayFolder="" count="0" memberValueDatatype="130" unbalanced="0"/>
    <cacheHierarchy uniqueName="[Fact_Attrition].[distance_from_home_km]" caption="distance_from_home_km" attribute="1" defaultMemberUniqueName="[Fact_Attrition].[distance_from_home_km].[All]" allUniqueName="[Fact_Attrition].[distance_from_home_km].[All]" dimensionUniqueName="[Fact_Attrition]" displayFolder="" count="0" memberValueDatatype="20" unbalanced="0"/>
    <cacheHierarchy uniqueName="[Fact_Attrition].[performance_rating]" caption="performance_rating" attribute="1" defaultMemberUniqueName="[Fact_Attrition].[performance_rating].[All]" allUniqueName="[Fact_Attrition].[performance_rating].[All]" dimensionUniqueName="[Fact_Attrition]" displayFolder="" count="0" memberValueDatatype="20" unbalanced="0"/>
    <cacheHierarchy uniqueName="[Fact_Attrition].[satisfaction_score]" caption="satisfaction_score" attribute="1" defaultMemberUniqueName="[Fact_Attrition].[satisfaction_score].[All]" allUniqueName="[Fact_Attrition].[satisfaction_score].[All]" dimensionUniqueName="[Fact_Attrition]" displayFolder="" count="0" memberValueDatatype="20" unbalanced="0"/>
    <cacheHierarchy uniqueName="[Fact_Attrition].[work_life_balance]" caption="work_life_balance" attribute="1" defaultMemberUniqueName="[Fact_Attrition].[work_life_balance].[All]" allUniqueName="[Fact_Attrition].[work_life_balanc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_since_last_promotion]" caption="years_since_last_promotion" attribute="1" defaultMemberUniqueName="[Fact_Attrition].[years_since_last_promotion].[All]" allUniqueName="[Fact_Attrition].[years_since_last_promotion].[All]" dimensionUniqueName="[Fact_Attrition]" displayFolder="" count="0" memberValueDatatype="20" unbalanced="0"/>
    <cacheHierarchy uniqueName="[Fact_Attrition].[num_companies_worked]" caption="num_companies_worked" attribute="1" defaultMemberUniqueName="[Fact_Attrition].[num_companies_worked].[All]" allUniqueName="[Fact_Attrition].[num_companies_worked].[All]" dimensionUniqueName="[Fact_Attrition]" displayFolder="" count="0" memberValueDatatype="20" unbalanced="0"/>
    <cacheHierarchy uniqueName="[Fact_Attrition].[tenure_years]" caption="tenure_years" attribute="1" defaultMemberUniqueName="[Fact_Attrition].[tenure_years].[All]" allUniqueName="[Fact_Attrition].[tenure_years].[All]" dimensionUniqueName="[Fact_Attrition]" displayFolder="" count="0" memberValueDatatype="5" unbalanced="0"/>
    <cacheHierarchy uniqueName="[Fact_Attrition].[attrition]" caption="attrition" attribute="1" defaultMemberUniqueName="[Fact_Attrition].[attrition].[All]" allUniqueName="[Fact_Attrition].[attrition].[All]" dimensionUniqueName="[Fact_Attrition]" displayFolder="" count="2" memberValueDatatype="130" unbalanced="0"/>
    <cacheHierarchy uniqueName="[Fact_Attrition].[exit_date_id]" caption="exit_date_id" attribute="1" defaultMemberUniqueName="[Fact_Attrition].[exit_date_id].[All]" allUniqueName="[Fact_Attrition].[exit_date_id].[All]" dimensionUniqueName="[Fact_Attrition]" displayFolder="" count="0" memberValueDatatype="130" unbalanced="0"/>
    <cacheHierarchy uniqueName="[Fact_Attrition].[Income Band]" caption="Income Band" attribute="1" defaultMemberUniqueName="[Fact_Attrition].[Income Band].[All]" allUniqueName="[Fact_Attrition].[Income Band].[All]" dimensionUniqueName="[Fact_Attrition]" displayFolder="" count="0" memberValueDatatype="130" unbalanced="0"/>
    <cacheHierarchy uniqueName="[Measures_].[MeasuresHolder]" caption="MeasuresHolder" attribute="1" defaultMemberUniqueName="[Measures_].[MeasuresHolder].[All]" allUniqueName="[Measures_].[MeasuresHolder].[All]" dimensionUniqueName="[Measures_]" displayFolder="" count="0" memberValueDatatype="20" unbalanced="0"/>
    <cacheHierarchy uniqueName="[Measures].[Total HeadCount]" caption="Total HeadCount" measure="1" displayFolder="" measureGroup="Measures_" count="0"/>
    <cacheHierarchy uniqueName="[Measures].[Total Exits]" caption="Total Exits" measure="1" displayFolder="" measureGroup="Measures_" count="0"/>
    <cacheHierarchy uniqueName="[Measures].[Attrition Rate]" caption="Attrition Rate" measure="1" displayFolder="" measureGroup="Measures_" count="0" oneField="1">
      <fieldsUsage count="1">
        <fieldUsage x="1"/>
      </fieldsUsage>
    </cacheHierarchy>
    <cacheHierarchy uniqueName="[Measures].[Avg Monthly Income]" caption="Avg Monthly Income" measure="1" displayFolder="" measureGroup="Measures_" count="0"/>
    <cacheHierarchy uniqueName="[Measures].[Avg Tenure (Years)]" caption="Avg Tenure (Years)" measure="1" displayFolder="" measureGroup="Measures_" count="0"/>
    <cacheHierarchy uniqueName="[Measures].[Avg Satisfaction]" caption="Avg Satisfaction" measure="1" displayFolder="" measureGroup="Measures_" count="0"/>
    <cacheHierarchy uniqueName="[Measures].[Exits by Exit Year]" caption="Exits by Exit Year" measure="1" displayFolder="" measureGroup="Measures_" count="0"/>
    <cacheHierarchy uniqueName="[Measures].[Overtime Attrition Rate]" caption="Overtime Attrition Rate" measure="1" displayFolder="" measureGroup="Measures_" count="0"/>
    <cacheHierarchy uniqueName="[Measures].[__XL_Count Fact_Attrition]" caption="__XL_Count Fact_Attrition" measure="1" displayFolder="" measureGroup="Fact_Attrition" count="0" hidden="1"/>
    <cacheHierarchy uniqueName="[Measures].[__XL_Count dim_date]" caption="__XL_Count dim_date" measure="1" displayFolder="" measureGroup="dim_date" count="0" hidden="1"/>
    <cacheHierarchy uniqueName="[Measures].[__XL_Count dim_department]" caption="__XL_Count dim_department" measure="1" displayFolder="" measureGroup="dim_department" count="0" hidden="1"/>
    <cacheHierarchy uniqueName="[Measures].[__XL_Count Table1]" caption="__XL_Count Table1" measure="1" displayFolder="" measureGroup="Measures_" count="0" hidden="1"/>
    <cacheHierarchy uniqueName="[Measures].[__No measures defined]" caption="__No measures defined" measure="1" displayFolder="" count="0" hidden="1"/>
    <cacheHierarchy uniqueName="[Measures].[Sum of age]" caption="Sum of age" measure="1" displayFolder="" measureGroup="Fact_Attrition" count="0" hidden="1">
      <extLst>
        <ext xmlns:x15="http://schemas.microsoft.com/office/spreadsheetml/2010/11/main" uri="{B97F6D7D-B522-45F9-BDA1-12C45D357490}">
          <x15:cacheHierarchy aggregatedColumn="12"/>
        </ext>
      </extLst>
    </cacheHierarchy>
    <cacheHierarchy uniqueName="[Measures].[Sum of monthly_income]" caption="Sum of monthly_income" measure="1" displayFolder="" measureGroup="Fact_Attrition" count="0" hidden="1">
      <extLst>
        <ext xmlns:x15="http://schemas.microsoft.com/office/spreadsheetml/2010/11/main" uri="{B97F6D7D-B522-45F9-BDA1-12C45D357490}">
          <x15:cacheHierarchy aggregatedColumn="18"/>
        </ext>
      </extLst>
    </cacheHierarchy>
    <cacheHierarchy uniqueName="[Measures].[Sum of performance_rating]" caption="Sum of performance_rating" measure="1" displayFolder="" measureGroup="Fact_Attrition" count="0" hidden="1">
      <extLst>
        <ext xmlns:x15="http://schemas.microsoft.com/office/spreadsheetml/2010/11/main" uri="{B97F6D7D-B522-45F9-BDA1-12C45D357490}">
          <x15:cacheHierarchy aggregatedColumn="21"/>
        </ext>
      </extLst>
    </cacheHierarchy>
    <cacheHierarchy uniqueName="[Measures].[Sum of satisfaction_score]" caption="Sum of satisfaction_score" measure="1" displayFolder="" measureGroup="Fact_Attrition" count="0" hidden="1">
      <extLst>
        <ext xmlns:x15="http://schemas.microsoft.com/office/spreadsheetml/2010/11/main" uri="{B97F6D7D-B522-45F9-BDA1-12C45D357490}">
          <x15:cacheHierarchy aggregatedColumn="22"/>
        </ext>
      </extLst>
    </cacheHierarchy>
    <cacheHierarchy uniqueName="[Measures].[Sum of tenure_years]" caption="Sum of tenure_years" measure="1" displayFolder="" measureGroup="Fact_Attrition" count="0" hidden="1">
      <extLst>
        <ext xmlns:x15="http://schemas.microsoft.com/office/spreadsheetml/2010/11/main" uri="{B97F6D7D-B522-45F9-BDA1-12C45D357490}">
          <x15:cacheHierarchy aggregatedColumn="27"/>
        </ext>
      </extLst>
    </cacheHierarchy>
  </cacheHierarchies>
  <kpis count="0"/>
  <dimensions count="5">
    <dimension name="dim_date" uniqueName="[dim_date]" caption="dim_date"/>
    <dimension name="dim_department" uniqueName="[dim_department]" caption="dim_department"/>
    <dimension name="Fact_Attrition" uniqueName="[Fact_Attrition]" caption="Fact_Attrition"/>
    <dimension measure="1" name="Measures" uniqueName="[Measures]" caption="Measures"/>
    <dimension name="Measures_" uniqueName="[Measures_]" caption="Measures_"/>
  </dimensions>
  <measureGroups count="4">
    <measureGroup name="dim_date" caption="dim_date"/>
    <measureGroup name="dim_department" caption="dim_department"/>
    <measureGroup name="Fact_Attrition" caption="Fact_Attrition"/>
    <measureGroup name="Measures_" caption="Measures_"/>
  </measureGroups>
  <maps count="6">
    <map measureGroup="0" dimension="0"/>
    <map measureGroup="1" dimension="1"/>
    <map measureGroup="2" dimension="0"/>
    <map measureGroup="2" dimension="1"/>
    <map measureGroup="2"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Prajwal R" refreshedDate="46317.397328935185" backgroundQuery="1" createdVersion="3" refreshedVersion="8" minRefreshableVersion="3" recordCount="0" supportSubquery="1" supportAdvancedDrill="1" xr:uid="{8A99E0D6-9DAA-44A8-98B1-6226264F6C05}">
  <cacheSource type="external" connectionId="4">
    <extLst>
      <ext xmlns:x14="http://schemas.microsoft.com/office/spreadsheetml/2009/9/main" uri="{F057638F-6D5F-4e77-A914-E7F072B9BCA8}">
        <x14:sourceConnection name="ThisWorkbookDataModel"/>
      </ext>
    </extLst>
  </cacheSource>
  <cacheFields count="0"/>
  <cacheHierarchies count="51">
    <cacheHierarchy uniqueName="[dim_date].[date_id]" caption="date_id" attribute="1" defaultMemberUniqueName="[dim_date].[date_id].[All]" allUniqueName="[dim_date].[date_id].[All]" dimensionUniqueName="[dim_date]" displayFolder="" count="2" memberValueDatatype="20" unbalanced="0"/>
    <cacheHierarchy uniqueName="[dim_date].[full_date]" caption="full_date" attribute="1" time="1" defaultMemberUniqueName="[dim_date].[full_date].[All]" allUniqueName="[dim_date].[full_date].[All]" dimensionUniqueName="[dim_date]" displayFolder="" count="2" memberValueDatatype="7" unbalanced="0"/>
    <cacheHierarchy uniqueName="[dim_date].[month]" caption="month" attribute="1" defaultMemberUniqueName="[dim_date].[month].[All]" allUniqueName="[dim_date].[month].[All]" dimensionUniqueName="[dim_date]" displayFolder="" count="2"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20" unbalanced="0"/>
    <cacheHierarchy uniqueName="[dim_date].[year]" caption="year" attribute="1" defaultMemberUniqueName="[dim_date].[year].[All]" allUniqueName="[dim_date].[year].[All]" dimensionUniqueName="[dim_date]" displayFolder="" count="2" memberValueDatatype="20" unbalanced="0"/>
    <cacheHierarchy uniqueName="[dim_department].[department_id]" caption="department_id" attribute="1" defaultMemberUniqueName="[dim_department].[department_id].[All]" allUniqueName="[dim_department].[department_id].[All]" dimensionUniqueName="[dim_department]" displayFolder="" count="2" memberValueDatatype="20" unbalanced="0"/>
    <cacheHierarchy uniqueName="[dim_department].[department_name]" caption="department_name" attribute="1" defaultMemberUniqueName="[dim_department].[department_name].[All]" allUniqueName="[dim_department].[department_name].[All]" dimensionUniqueName="[dim_department]" displayFolder="" count="2" memberValueDatatype="130" unbalanced="0"/>
    <cacheHierarchy uniqueName="[dim_department].[location]" caption="location" attribute="1" defaultMemberUniqueName="[dim_department].[location].[All]" allUniqueName="[dim_department].[location].[All]" dimensionUniqueName="[dim_department]" displayFolder="" count="2" memberValueDatatype="130" unbalanced="0"/>
    <cacheHierarchy uniqueName="[Fact_Attrition].[employee_id]" caption="employee_id" attribute="1" defaultMemberUniqueName="[Fact_Attrition].[employee_id].[All]" allUniqueName="[Fact_Attrition].[employee_id].[All]" dimensionUniqueName="[Fact_Attrition]" displayFolder="" count="2" memberValueDatatype="20" unbalanced="0"/>
    <cacheHierarchy uniqueName="[Fact_Attrition].[employee_name]" caption="employee_name" attribute="1" defaultMemberUniqueName="[Fact_Attrition].[employee_name].[All]" allUniqueName="[Fact_Attrition].[employee_name].[All]" dimensionUniqueName="[Fact_Attrition]" displayFolder="" count="2" memberValueDatatype="130" unbalanced="0"/>
    <cacheHierarchy uniqueName="[Fact_Attrition].[gender]" caption="gender" attribute="1" defaultMemberUniqueName="[Fact_Attrition].[gender].[All]" allUniqueName="[Fact_Attrition].[gender].[All]" dimensionUniqueName="[Fact_Attrition]" displayFolder="" count="2" memberValueDatatype="130" unbalanced="0"/>
    <cacheHierarchy uniqueName="[Fact_Attrition].[age]" caption="age" attribute="1" defaultMemberUniqueName="[Fact_Attrition].[age].[All]" allUniqueName="[Fact_Attrition].[age].[All]" dimensionUniqueName="[Fact_Attrition]" displayFolder="" count="2" memberValueDatatype="20" unbalanced="0"/>
    <cacheHierarchy uniqueName="[Fact_Attrition].[marital_status]" caption="marital_status" attribute="1" defaultMemberUniqueName="[Fact_Attrition].[marital_status].[All]" allUniqueName="[Fact_Attrition].[marital_status].[All]" dimensionUniqueName="[Fact_Attrition]" displayFolder="" count="2" memberValueDatatype="130" unbalanced="0"/>
    <cacheHierarchy uniqueName="[Fact_Attrition].[education]" caption="education" attribute="1" defaultMemberUniqueName="[Fact_Attrition].[education].[All]" allUniqueName="[Fact_Attrition].[education].[All]" dimensionUniqueName="[Fact_Attrition]" displayFolder="" count="2" memberValueDatatype="130" unbalanced="0"/>
    <cacheHierarchy uniqueName="[Fact_Attrition].[department_id]" caption="department_id" attribute="1" defaultMemberUniqueName="[Fact_Attrition].[department_id].[All]" allUniqueName="[Fact_Attrition].[department_id].[All]" dimensionUniqueName="[Fact_Attrition]" displayFolder="" count="2" memberValueDatatype="20" unbalanced="0"/>
    <cacheHierarchy uniqueName="[Fact_Attrition].[job_role]" caption="job_role" attribute="1" defaultMemberUniqueName="[Fact_Attrition].[job_role].[All]" allUniqueName="[Fact_Attrition].[job_role].[All]" dimensionUniqueName="[Fact_Attrition]" displayFolder="" count="2" memberValueDatatype="130" unbalanced="0"/>
    <cacheHierarchy uniqueName="[Fact_Attrition].[hire_date_id]" caption="hire_date_id" attribute="1" defaultMemberUniqueName="[Fact_Attrition].[hire_date_id].[All]" allUniqueName="[Fact_Attrition].[hire_date_id].[All]" dimensionUniqueName="[Fact_Attrition]" displayFolder="" count="2" memberValueDatatype="20" unbalanced="0"/>
    <cacheHierarchy uniqueName="[Fact_Attrition].[monthly_income]" caption="monthly_income" attribute="1" defaultMemberUniqueName="[Fact_Attrition].[monthly_income].[All]" allUniqueName="[Fact_Attrition].[monthly_income].[All]" dimensionUniqueName="[Fact_Attrition]" displayFolder="" count="2" memberValueDatatype="20" unbalanced="0"/>
    <cacheHierarchy uniqueName="[Fact_Attrition].[business_travel]" caption="business_travel" attribute="1" defaultMemberUniqueName="[Fact_Attrition].[business_travel].[All]" allUniqueName="[Fact_Attrition].[business_travel].[All]" dimensionUniqueName="[Fact_Attrition]" displayFolder="" count="2" memberValueDatatype="130" unbalanced="0"/>
    <cacheHierarchy uniqueName="[Fact_Attrition].[distance_from_home_km]" caption="distance_from_home_km" attribute="1" defaultMemberUniqueName="[Fact_Attrition].[distance_from_home_km].[All]" allUniqueName="[Fact_Attrition].[distance_from_home_km].[All]" dimensionUniqueName="[Fact_Attrition]" displayFolder="" count="2" memberValueDatatype="20" unbalanced="0"/>
    <cacheHierarchy uniqueName="[Fact_Attrition].[performance_rating]" caption="performance_rating" attribute="1" defaultMemberUniqueName="[Fact_Attrition].[performance_rating].[All]" allUniqueName="[Fact_Attrition].[performance_rating].[All]" dimensionUniqueName="[Fact_Attrition]" displayFolder="" count="2" memberValueDatatype="20" unbalanced="0"/>
    <cacheHierarchy uniqueName="[Fact_Attrition].[satisfaction_score]" caption="satisfaction_score" attribute="1" defaultMemberUniqueName="[Fact_Attrition].[satisfaction_score].[All]" allUniqueName="[Fact_Attrition].[satisfaction_score].[All]" dimensionUniqueName="[Fact_Attrition]" displayFolder="" count="2" memberValueDatatype="20" unbalanced="0"/>
    <cacheHierarchy uniqueName="[Fact_Attrition].[work_life_balance]" caption="work_life_balance" attribute="1" defaultMemberUniqueName="[Fact_Attrition].[work_life_balance].[All]" allUniqueName="[Fact_Attrition].[work_life_balance].[All]" dimensionUniqueName="[Fact_Attrition]" displayFolder="" count="2" memberValueDatatype="20" unbalanced="0"/>
    <cacheHierarchy uniqueName="[Fact_Attrition].[overtime]" caption="overtime" attribute="1" defaultMemberUniqueName="[Fact_Attrition].[overtime].[All]" allUniqueName="[Fact_Attrition].[overtime].[All]" dimensionUniqueName="[Fact_Attrition]" displayFolder="" count="2" memberValueDatatype="130" unbalanced="0"/>
    <cacheHierarchy uniqueName="[Fact_Attrition].[years_since_last_promotion]" caption="years_since_last_promotion" attribute="1" defaultMemberUniqueName="[Fact_Attrition].[years_since_last_promotion].[All]" allUniqueName="[Fact_Attrition].[years_since_last_promotion].[All]" dimensionUniqueName="[Fact_Attrition]" displayFolder="" count="2" memberValueDatatype="20" unbalanced="0"/>
    <cacheHierarchy uniqueName="[Fact_Attrition].[num_companies_worked]" caption="num_companies_worked" attribute="1" defaultMemberUniqueName="[Fact_Attrition].[num_companies_worked].[All]" allUniqueName="[Fact_Attrition].[num_companies_worked].[All]" dimensionUniqueName="[Fact_Attrition]" displayFolder="" count="2" memberValueDatatype="20" unbalanced="0"/>
    <cacheHierarchy uniqueName="[Fact_Attrition].[tenure_years]" caption="tenure_years" attribute="1" defaultMemberUniqueName="[Fact_Attrition].[tenure_years].[All]" allUniqueName="[Fact_Attrition].[tenure_years].[All]" dimensionUniqueName="[Fact_Attrition]" displayFolder="" count="2" memberValueDatatype="5" unbalanced="0"/>
    <cacheHierarchy uniqueName="[Fact_Attrition].[attrition]" caption="attrition" attribute="1" defaultMemberUniqueName="[Fact_Attrition].[attrition].[All]" allUniqueName="[Fact_Attrition].[attrition].[All]" dimensionUniqueName="[Fact_Attrition]" displayFolder="" count="2" memberValueDatatype="130" unbalanced="0"/>
    <cacheHierarchy uniqueName="[Fact_Attrition].[exit_date_id]" caption="exit_date_id" attribute="1" defaultMemberUniqueName="[Fact_Attrition].[exit_date_id].[All]" allUniqueName="[Fact_Attrition].[exit_date_id].[All]" dimensionUniqueName="[Fact_Attrition]" displayFolder="" count="2" memberValueDatatype="130" unbalanced="0"/>
    <cacheHierarchy uniqueName="[Fact_Attrition].[Income Band]" caption="Income Band" attribute="1" defaultMemberUniqueName="[Fact_Attrition].[Income Band].[All]" allUniqueName="[Fact_Attrition].[Income Band].[All]" dimensionUniqueName="[Fact_Attrition]"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Measures_].[MeasuresHolder]" caption="MeasuresHolder" attribute="1" defaultMemberUniqueName="[Measures_].[MeasuresHolder].[All]" allUniqueName="[Measures_].[MeasuresHolder].[All]" dimensionUniqueName="[Measures_]" displayFolder="" count="2" memberValueDatatype="20" unbalanced="0"/>
    <cacheHierarchy uniqueName="[Measures].[Total HeadCount]" caption="Total HeadCount" measure="1" displayFolder="" measureGroup="Measures_" count="0"/>
    <cacheHierarchy uniqueName="[Measures].[Total Exits]" caption="Total Exits" measure="1" displayFolder="" measureGroup="Measures_" count="0"/>
    <cacheHierarchy uniqueName="[Measures].[Attrition Rate]" caption="Attrition Rate" measure="1" displayFolder="" measureGroup="Measures_" count="0"/>
    <cacheHierarchy uniqueName="[Measures].[Avg Monthly Income]" caption="Avg Monthly Income" measure="1" displayFolder="" measureGroup="Measures_" count="0"/>
    <cacheHierarchy uniqueName="[Measures].[Avg Tenure (Years)]" caption="Avg Tenure (Years)" measure="1" displayFolder="" measureGroup="Measures_" count="0"/>
    <cacheHierarchy uniqueName="[Measures].[Avg Satisfaction]" caption="Avg Satisfaction" measure="1" displayFolder="" measureGroup="Measures_" count="0"/>
    <cacheHierarchy uniqueName="[Measures].[Exits by Exit Year]" caption="Exits by Exit Year" measure="1" displayFolder="" measureGroup="Measures_" count="0"/>
    <cacheHierarchy uniqueName="[Measures].[Overtime Attrition Rate]" caption="Overtime Attrition Rate" measure="1" displayFolder="" measureGroup="Measures_" count="0"/>
    <cacheHierarchy uniqueName="[Measures].[__XL_Count Fact_Attrition]" caption="__XL_Count Fact_Attrition" measure="1" displayFolder="" measureGroup="Fact_Attrition" count="0" hidden="1"/>
    <cacheHierarchy uniqueName="[Measures].[__XL_Count dim_date]" caption="__XL_Count dim_date" measure="1" displayFolder="" measureGroup="dim_date" count="0" hidden="1"/>
    <cacheHierarchy uniqueName="[Measures].[__XL_Count dim_department]" caption="__XL_Count dim_department" measure="1" displayFolder="" measureGroup="dim_department" count="0" hidden="1"/>
    <cacheHierarchy uniqueName="[Measures].[__XL_Count Table1]" caption="__XL_Count Table1" measure="1" displayFolder="" measureGroup="Measures_" count="0" hidden="1"/>
    <cacheHierarchy uniqueName="[Measures].[__No measures defined]" caption="__No measures defined" measure="1" displayFolder="" count="0" hidden="1"/>
    <cacheHierarchy uniqueName="[Measures].[Sum of age]" caption="Sum of age" measure="1" displayFolder="" measureGroup="Fact_Attrition" count="0" hidden="1">
      <extLst>
        <ext xmlns:x15="http://schemas.microsoft.com/office/spreadsheetml/2010/11/main" uri="{B97F6D7D-B522-45F9-BDA1-12C45D357490}">
          <x15:cacheHierarchy aggregatedColumn="12"/>
        </ext>
      </extLst>
    </cacheHierarchy>
    <cacheHierarchy uniqueName="[Measures].[Sum of monthly_income]" caption="Sum of monthly_income" measure="1" displayFolder="" measureGroup="Fact_Attrition" count="0" hidden="1">
      <extLst>
        <ext xmlns:x15="http://schemas.microsoft.com/office/spreadsheetml/2010/11/main" uri="{B97F6D7D-B522-45F9-BDA1-12C45D357490}">
          <x15:cacheHierarchy aggregatedColumn="18"/>
        </ext>
      </extLst>
    </cacheHierarchy>
    <cacheHierarchy uniqueName="[Measures].[Sum of performance_rating]" caption="Sum of performance_rating" measure="1" displayFolder="" measureGroup="Fact_Attrition" count="0" hidden="1">
      <extLst>
        <ext xmlns:x15="http://schemas.microsoft.com/office/spreadsheetml/2010/11/main" uri="{B97F6D7D-B522-45F9-BDA1-12C45D357490}">
          <x15:cacheHierarchy aggregatedColumn="21"/>
        </ext>
      </extLst>
    </cacheHierarchy>
    <cacheHierarchy uniqueName="[Measures].[Sum of satisfaction_score]" caption="Sum of satisfaction_score" measure="1" displayFolder="" measureGroup="Fact_Attrition" count="0" hidden="1">
      <extLst>
        <ext xmlns:x15="http://schemas.microsoft.com/office/spreadsheetml/2010/11/main" uri="{B97F6D7D-B522-45F9-BDA1-12C45D357490}">
          <x15:cacheHierarchy aggregatedColumn="22"/>
        </ext>
      </extLst>
    </cacheHierarchy>
    <cacheHierarchy uniqueName="[Measures].[Sum of tenure_years]" caption="Sum of tenure_years" measure="1" displayFolder="" measureGroup="Fact_Attrition" count="0" hidden="1">
      <extLst>
        <ext xmlns:x15="http://schemas.microsoft.com/office/spreadsheetml/2010/11/main" uri="{B97F6D7D-B522-45F9-BDA1-12C45D357490}">
          <x15:cacheHierarchy aggregatedColumn="27"/>
        </ext>
      </extLst>
    </cacheHierarchy>
  </cacheHierarchies>
  <kpis count="0"/>
  <dimensions count="5">
    <dimension name="dim_date" uniqueName="[dim_date]" caption="dim_date"/>
    <dimension name="dim_department" uniqueName="[dim_department]" caption="dim_department"/>
    <dimension name="Fact_Attrition" uniqueName="[Fact_Attrition]" caption="Fact_Attrition"/>
    <dimension measure="1" name="Measures" uniqueName="[Measures]" caption="Measures"/>
    <dimension name="Measures_" uniqueName="[Measures_]" caption="Measures_"/>
  </dimensions>
  <measureGroups count="4">
    <measureGroup name="dim_date" caption="dim_date"/>
    <measureGroup name="dim_department" caption="dim_department"/>
    <measureGroup name="Fact_Attrition" caption="Fact_Attrition"/>
    <measureGroup name="Measures_" caption="Measures_"/>
  </measureGroups>
  <maps count="6">
    <map measureGroup="0" dimension="0"/>
    <map measureGroup="1" dimension="1"/>
    <map measureGroup="2" dimension="0"/>
    <map measureGroup="2" dimension="1"/>
    <map measureGroup="2" dimension="2"/>
    <map measureGroup="3" dimension="4"/>
  </maps>
  <extLst>
    <ext xmlns:x14="http://schemas.microsoft.com/office/spreadsheetml/2009/9/main" uri="{725AE2AE-9491-48be-B2B4-4EB974FC3084}">
      <x14:pivotCacheDefinition slicerData="1" pivotCacheId="98373629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B574A1-7402-463B-96FF-D7E6F33E6228}" name="PivotTable8" cacheId="790" applyNumberFormats="0" applyBorderFormats="0" applyFontFormats="0" applyPatternFormats="0" applyAlignmentFormats="0" applyWidthHeightFormats="1" dataCaption="Values" tag="e3f3d367-5453-4b36-9a44-843b8d407286" updatedVersion="8" minRefreshableVersion="3" useAutoFormatting="1" itemPrintTitles="1" createdVersion="8" indent="0" outline="1" outlineData="1" multipleFieldFilters="0" chartFormat="9">
  <location ref="P3:Q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s_]"/>
        <x15:activeTabTopLevelEntity name="[Fact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BB2053-2FCF-41D1-BEC8-C58A4870572F}" name="PivotTable6" cacheId="784" applyNumberFormats="0" applyBorderFormats="0" applyFontFormats="0" applyPatternFormats="0" applyAlignmentFormats="0" applyWidthHeightFormats="1" dataCaption="Values" tag="62fd254c-fbb3-4c8f-be66-a8457ff9172a" updatedVersion="8" minRefreshableVersion="3" useAutoFormatting="1" itemPrintTitles="1" createdVersion="8" indent="0" outline="1" outlineData="1" multipleFieldFilters="0" chartFormat="18">
  <location ref="J3:K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Measure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E5CA4F-CD0A-49B6-9EFB-52C72FF38A1D}" name="PivotTable4" cacheId="781" applyNumberFormats="0" applyBorderFormats="0" applyFontFormats="0" applyPatternFormats="0" applyAlignmentFormats="0" applyWidthHeightFormats="1" dataCaption="Values" tag="a54080f9-fad0-466c-8390-f8fae835e1a2" updatedVersion="8" minRefreshableVersion="3" useAutoFormatting="1" itemPrintTitles="1" createdVersion="8" indent="0" outline="1" outlineData="1" multipleFieldFilters="0" chartFormat="20">
  <location ref="G3:H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Measure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0F5007-8603-4310-8ED9-DA47E6E24C05}" name="PivotTable1" cacheId="772" applyNumberFormats="0" applyBorderFormats="0" applyFontFormats="0" applyPatternFormats="0" applyAlignmentFormats="0" applyWidthHeightFormats="1" dataCaption="Values" tag="17857044-ce65-4424-bc2b-34f894d6b950" updatedVersion="8" minRefreshableVersion="3" useAutoFormatting="1" itemPrintTitles="1" createdVersion="8" indent="0" outline="1" outlineData="1" multipleFieldFilters="0" chartFormat="42">
  <location ref="A3:B6"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fld="0" subtotal="count" baseField="0" baseItem="0"/>
  </dataField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50">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Measures_]"/>
        <x15:activeTabTopLevelEntity name="[Fact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65577F-D254-44B8-95F0-DD1C8181C207}" name="PivotTable11" cacheId="775" applyNumberFormats="0" applyBorderFormats="0" applyFontFormats="0" applyPatternFormats="0" applyAlignmentFormats="0" applyWidthHeightFormats="1" dataCaption="Values" tag="c1bccef0-124b-451a-9890-ae13c0d39767" updatedVersion="8" minRefreshableVersion="3" useAutoFormatting="1" itemPrintTitles="1" createdVersion="8" indent="0" outline="1" outlineData="1" multipleFieldFilters="0" chartFormat="8">
  <location ref="V3:W32" firstHeaderRow="1" firstDataRow="1" firstDataCol="1"/>
  <pivotFields count="4">
    <pivotField axis="axisRow"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 allDrilled="1" subtotalTop="0" showAll="0" dataSourceSort="1" defaultSubtotal="0" defaultAttributeDrillState="1"/>
  </pivotFields>
  <rowFields count="2">
    <field x="0"/>
    <field x="1"/>
  </rowFields>
  <rowItems count="29">
    <i>
      <x/>
    </i>
    <i r="1">
      <x/>
    </i>
    <i r="1">
      <x v="1"/>
    </i>
    <i>
      <x v="1"/>
    </i>
    <i r="1">
      <x v="2"/>
    </i>
    <i r="1">
      <x v="3"/>
    </i>
    <i r="1">
      <x v="4"/>
    </i>
    <i r="1">
      <x v="5"/>
    </i>
    <i>
      <x v="2"/>
    </i>
    <i r="1">
      <x v="6"/>
    </i>
    <i r="1">
      <x v="7"/>
    </i>
    <i r="1">
      <x v="8"/>
    </i>
    <i>
      <x v="3"/>
    </i>
    <i r="1">
      <x v="9"/>
    </i>
    <i r="1">
      <x v="10"/>
    </i>
    <i r="1">
      <x v="11"/>
    </i>
    <i>
      <x v="4"/>
    </i>
    <i r="1">
      <x v="12"/>
    </i>
    <i r="1">
      <x v="13"/>
    </i>
    <i r="1">
      <x v="14"/>
    </i>
    <i>
      <x v="5"/>
    </i>
    <i r="1">
      <x v="15"/>
    </i>
    <i r="1">
      <x v="16"/>
    </i>
    <i r="1">
      <x v="17"/>
    </i>
    <i>
      <x v="6"/>
    </i>
    <i r="1">
      <x v="18"/>
    </i>
    <i r="1">
      <x v="19"/>
    </i>
    <i r="1">
      <x v="20"/>
    </i>
    <i t="grand">
      <x/>
    </i>
  </rowItems>
  <colItems count="1">
    <i/>
  </colItems>
  <dataFields count="1">
    <dataField fld="2" subtotal="count" baseField="0" baseItem="0"/>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epartment]"/>
        <x15:activeTabTopLevelEntity name="[Fact_Attrition]"/>
        <x15:activeTabTopLevelEntity name="[Measure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D3122D-FC74-4B00-AA40-BA8C1ADB2CBD}" name="PivotTable7" cacheId="787" applyNumberFormats="0" applyBorderFormats="0" applyFontFormats="0" applyPatternFormats="0" applyAlignmentFormats="0" applyWidthHeightFormats="1" dataCaption="Values" tag="168f4702-6a65-4378-89bc-9c83109d36ec" updatedVersion="8" minRefreshableVersion="3" useAutoFormatting="1" itemPrintTitles="1" createdVersion="8" indent="0" outline="1" outlineData="1" multipleFieldFilters="0" chartFormat="8">
  <location ref="M3:N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asures_]"/>
        <x15:activeTabTopLevelEntity name="[Fact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53871B-AEB0-471C-9571-43D43E8AC61E}" name="PivotTable9" cacheId="793" applyNumberFormats="0" applyBorderFormats="0" applyFontFormats="0" applyPatternFormats="0" applyAlignmentFormats="0" applyWidthHeightFormats="1" dataCaption="Values" tag="36e822cd-7556-4791-b4e7-ae1c73e7fbb8" updatedVersion="8" minRefreshableVersion="3" useAutoFormatting="1" itemPrintTitles="1" createdVersion="8" indent="0" outline="1" outlineData="1" multipleFieldFilters="0" chartFormat="9">
  <location ref="S3:T32"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llDrilled="1" subtotalTop="0" showAll="0" dataSourceSort="1" defaultSubtotal="0" defaultAttributeDrillState="1"/>
  </pivotFields>
  <rowFields count="2">
    <field x="0"/>
    <field x="2"/>
  </rowFields>
  <rowItems count="29">
    <i>
      <x/>
    </i>
    <i r="1">
      <x/>
    </i>
    <i r="1">
      <x v="1"/>
    </i>
    <i>
      <x v="1"/>
    </i>
    <i r="1">
      <x v="2"/>
    </i>
    <i r="1">
      <x v="3"/>
    </i>
    <i r="1">
      <x v="4"/>
    </i>
    <i r="1">
      <x v="5"/>
    </i>
    <i>
      <x v="2"/>
    </i>
    <i r="1">
      <x v="6"/>
    </i>
    <i r="1">
      <x v="7"/>
    </i>
    <i r="1">
      <x v="8"/>
    </i>
    <i>
      <x v="3"/>
    </i>
    <i r="1">
      <x v="9"/>
    </i>
    <i r="1">
      <x v="10"/>
    </i>
    <i r="1">
      <x v="11"/>
    </i>
    <i>
      <x v="4"/>
    </i>
    <i r="1">
      <x v="12"/>
    </i>
    <i r="1">
      <x v="13"/>
    </i>
    <i r="1">
      <x v="14"/>
    </i>
    <i>
      <x v="5"/>
    </i>
    <i r="1">
      <x v="15"/>
    </i>
    <i r="1">
      <x v="16"/>
    </i>
    <i r="1">
      <x v="17"/>
    </i>
    <i>
      <x v="6"/>
    </i>
    <i r="1">
      <x v="18"/>
    </i>
    <i r="1">
      <x v="19"/>
    </i>
    <i r="1">
      <x v="20"/>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epartment]"/>
        <x15:activeTabTopLevelEntity name="[Measures_]"/>
        <x15:activeTabTopLevelEntity name="[Fact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008F51-E4AF-49B8-8266-E693AFD2DDEE}" name="PivotTable2" cacheId="778" applyNumberFormats="0" applyBorderFormats="0" applyFontFormats="0" applyPatternFormats="0" applyAlignmentFormats="0" applyWidthHeightFormats="1" dataCaption="Values" tag="2a8581ed-fd69-4106-a328-42abbb267796" updatedVersion="8" minRefreshableVersion="3" useAutoFormatting="1" itemPrintTitles="1" createdVersion="8" indent="0" outline="1" outlineData="1" multipleFieldFilters="0" chartFormat="28">
  <location ref="D3:E1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Measure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530B11-89FE-4CF7-88D9-61DFF9C89FC4}" name="PivotTable1" cacheId="769"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multipleFieldFilters="0">
  <location ref="A33:H1503" firstHeaderRow="1" firstDataRow="1" firstDataCol="8"/>
  <pivotFields count="8">
    <pivotField axis="axisRow" compact="0" allDrilled="1" outline="0" subtotalTop="0" showAll="0" dataSourceSort="1" defaultSubtotal="0" defaultAttributeDrillState="1">
      <items count="14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5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4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2">
        <item x="0"/>
        <item x="1"/>
      </items>
      <extLst>
        <ext xmlns:x14="http://schemas.microsoft.com/office/spreadsheetml/2009/9/main" uri="{2946ED86-A175-432a-8AC1-64E0C546D7DE}">
          <x14:pivotField fillDownLabels="1"/>
        </ext>
      </extLst>
    </pivotField>
  </pivotFields>
  <rowFields count="8">
    <field x="0"/>
    <field x="1"/>
    <field x="2"/>
    <field x="3"/>
    <field x="4"/>
    <field x="6"/>
    <field x="7"/>
    <field x="5"/>
  </rowFields>
  <rowItems count="1470">
    <i>
      <x/>
      <x/>
      <x/>
      <x/>
      <x/>
      <x/>
      <x/>
      <x/>
    </i>
    <i>
      <x v="1"/>
      <x v="1"/>
      <x v="1"/>
      <x v="1"/>
      <x v="1"/>
      <x v="1"/>
      <x/>
      <x/>
    </i>
    <i>
      <x v="2"/>
      <x v="2"/>
      <x v="1"/>
      <x v="1"/>
      <x v="2"/>
      <x v="2"/>
      <x/>
      <x/>
    </i>
    <i>
      <x v="3"/>
      <x v="3"/>
      <x v="1"/>
      <x v="2"/>
      <x v="3"/>
      <x v="3"/>
      <x/>
      <x/>
    </i>
    <i>
      <x v="4"/>
      <x v="4"/>
      <x v="1"/>
      <x v="3"/>
      <x v="4"/>
      <x v="4"/>
      <x v="1"/>
      <x/>
    </i>
    <i>
      <x v="5"/>
      <x v="5"/>
      <x/>
      <x v="4"/>
      <x v="5"/>
      <x v="5"/>
      <x/>
      <x/>
    </i>
    <i>
      <x v="6"/>
      <x v="6"/>
      <x v="1"/>
      <x v="1"/>
      <x v="6"/>
      <x v="6"/>
      <x/>
      <x/>
    </i>
    <i>
      <x v="7"/>
      <x v="7"/>
      <x/>
      <x v="5"/>
      <x v="7"/>
      <x v="7"/>
      <x/>
      <x/>
    </i>
    <i>
      <x v="8"/>
      <x v="8"/>
      <x/>
      <x v="6"/>
      <x v="8"/>
      <x v="8"/>
      <x v="1"/>
      <x/>
    </i>
    <i>
      <x v="9"/>
      <x v="9"/>
      <x v="1"/>
      <x v="7"/>
      <x v="9"/>
      <x v="9"/>
      <x/>
      <x v="1"/>
    </i>
    <i>
      <x v="10"/>
      <x v="10"/>
      <x v="1"/>
      <x v="7"/>
      <x v="10"/>
      <x v="10"/>
      <x/>
      <x/>
    </i>
    <i>
      <x v="11"/>
      <x v="11"/>
      <x v="1"/>
      <x v="8"/>
      <x v="11"/>
      <x v="11"/>
      <x/>
      <x/>
    </i>
    <i>
      <x v="12"/>
      <x v="12"/>
      <x v="1"/>
      <x v="9"/>
      <x v="12"/>
      <x v="11"/>
      <x v="1"/>
      <x v="1"/>
    </i>
    <i>
      <x v="13"/>
      <x v="13"/>
      <x v="1"/>
      <x v="10"/>
      <x v="13"/>
      <x v="10"/>
      <x/>
      <x/>
    </i>
    <i>
      <x v="14"/>
      <x v="14"/>
      <x/>
      <x v="9"/>
      <x v="14"/>
      <x v="12"/>
      <x/>
      <x/>
    </i>
    <i>
      <x v="15"/>
      <x v="15"/>
      <x/>
      <x v="2"/>
      <x v="15"/>
      <x v="13"/>
      <x/>
      <x/>
    </i>
    <i>
      <x v="16"/>
      <x v="16"/>
      <x/>
      <x v="1"/>
      <x v="16"/>
      <x v="14"/>
      <x/>
      <x/>
    </i>
    <i>
      <x v="17"/>
      <x v="17"/>
      <x v="1"/>
      <x v="9"/>
      <x v="17"/>
      <x v="11"/>
      <x/>
      <x/>
    </i>
    <i>
      <x v="18"/>
      <x v="18"/>
      <x/>
      <x v="11"/>
      <x v="18"/>
      <x v="15"/>
      <x/>
      <x/>
    </i>
    <i>
      <x v="19"/>
      <x v="19"/>
      <x v="1"/>
      <x v="12"/>
      <x v="19"/>
      <x v="16"/>
      <x/>
      <x/>
    </i>
    <i>
      <x v="20"/>
      <x v="20"/>
      <x/>
      <x/>
      <x v="20"/>
      <x v="17"/>
      <x/>
      <x/>
    </i>
    <i>
      <x v="21"/>
      <x v="21"/>
      <x v="1"/>
      <x v="13"/>
      <x v="21"/>
      <x v="10"/>
      <x/>
      <x/>
    </i>
    <i>
      <x v="22"/>
      <x v="19"/>
      <x v="1"/>
      <x v="14"/>
      <x v="22"/>
      <x v="18"/>
      <x/>
      <x/>
    </i>
    <i>
      <x v="23"/>
      <x v="22"/>
      <x v="1"/>
      <x v="7"/>
      <x v="23"/>
      <x v="19"/>
      <x/>
      <x/>
    </i>
    <i>
      <x v="24"/>
      <x v="23"/>
      <x/>
      <x v="12"/>
      <x v="24"/>
      <x v="20"/>
      <x v="1"/>
      <x/>
    </i>
    <i>
      <x v="25"/>
      <x v="24"/>
      <x/>
      <x/>
      <x v="25"/>
      <x v="12"/>
      <x v="1"/>
      <x/>
    </i>
    <i>
      <x v="26"/>
      <x v="25"/>
      <x/>
      <x v="15"/>
      <x v="26"/>
      <x v="8"/>
      <x/>
      <x/>
    </i>
    <i>
      <x v="27"/>
      <x v="26"/>
      <x/>
      <x v="16"/>
      <x v="27"/>
      <x v="21"/>
      <x v="1"/>
      <x/>
    </i>
    <i>
      <x v="28"/>
      <x v="27"/>
      <x v="1"/>
      <x v="17"/>
      <x v="28"/>
      <x v="22"/>
      <x/>
      <x v="1"/>
    </i>
    <i>
      <x v="29"/>
      <x v="28"/>
      <x/>
      <x v="1"/>
      <x v="29"/>
      <x v="17"/>
      <x/>
      <x/>
    </i>
    <i>
      <x v="30"/>
      <x v="29"/>
      <x v="1"/>
      <x v="18"/>
      <x v="30"/>
      <x v="23"/>
      <x v="1"/>
      <x v="1"/>
    </i>
    <i>
      <x v="31"/>
      <x v="30"/>
      <x/>
      <x v="19"/>
      <x v="31"/>
      <x/>
      <x v="1"/>
      <x v="1"/>
    </i>
    <i>
      <x v="32"/>
      <x v="31"/>
      <x v="1"/>
      <x/>
      <x v="32"/>
      <x v="24"/>
      <x/>
      <x/>
    </i>
    <i>
      <x v="33"/>
      <x v="32"/>
      <x/>
      <x v="14"/>
      <x v="33"/>
      <x v="12"/>
      <x/>
      <x/>
    </i>
    <i>
      <x v="34"/>
      <x v="33"/>
      <x/>
      <x v="14"/>
      <x v="34"/>
      <x v="25"/>
      <x/>
      <x/>
    </i>
    <i>
      <x v="35"/>
      <x v="34"/>
      <x/>
      <x/>
      <x v="35"/>
      <x v="4"/>
      <x/>
      <x/>
    </i>
    <i>
      <x v="36"/>
      <x v="35"/>
      <x v="1"/>
      <x/>
      <x v="36"/>
      <x v="12"/>
      <x/>
      <x/>
    </i>
    <i>
      <x v="37"/>
      <x v="36"/>
      <x v="1"/>
      <x v="3"/>
      <x v="37"/>
      <x v="19"/>
      <x/>
      <x v="1"/>
    </i>
    <i>
      <x v="38"/>
      <x v="37"/>
      <x/>
      <x v="14"/>
      <x v="38"/>
      <x v="4"/>
      <x/>
      <x/>
    </i>
    <i>
      <x v="39"/>
      <x v="38"/>
      <x v="1"/>
      <x v="5"/>
      <x v="39"/>
      <x v="17"/>
      <x v="1"/>
      <x/>
    </i>
    <i>
      <x v="40"/>
      <x v="34"/>
      <x v="1"/>
      <x v="8"/>
      <x v="40"/>
      <x v="1"/>
      <x/>
      <x/>
    </i>
    <i>
      <x v="41"/>
      <x v="39"/>
      <x/>
      <x v="1"/>
      <x v="41"/>
      <x v="26"/>
      <x/>
      <x/>
    </i>
    <i>
      <x v="42"/>
      <x v="40"/>
      <x v="1"/>
      <x v="18"/>
      <x v="42"/>
      <x v="27"/>
      <x/>
      <x/>
    </i>
    <i>
      <x v="43"/>
      <x v="41"/>
      <x v="1"/>
      <x v="15"/>
      <x v="43"/>
      <x v="28"/>
      <x v="1"/>
      <x/>
    </i>
    <i>
      <x v="44"/>
      <x v="42"/>
      <x v="1"/>
      <x v="17"/>
      <x v="44"/>
      <x v="29"/>
      <x/>
      <x v="1"/>
    </i>
    <i>
      <x v="45"/>
      <x v="43"/>
      <x v="1"/>
      <x v="19"/>
      <x v="45"/>
      <x v="17"/>
      <x/>
      <x/>
    </i>
    <i>
      <x v="46"/>
      <x v="44"/>
      <x v="1"/>
      <x v="5"/>
      <x v="46"/>
      <x v="24"/>
      <x/>
      <x/>
    </i>
    <i>
      <x v="47"/>
      <x v="45"/>
      <x v="1"/>
      <x v="7"/>
      <x v="47"/>
      <x v="7"/>
      <x v="1"/>
      <x/>
    </i>
    <i>
      <x v="48"/>
      <x v="46"/>
      <x v="1"/>
      <x v="9"/>
      <x v="48"/>
      <x v="7"/>
      <x/>
      <x/>
    </i>
    <i>
      <x v="49"/>
      <x v="47"/>
      <x v="1"/>
      <x v="7"/>
      <x v="49"/>
      <x v="22"/>
      <x v="1"/>
      <x/>
    </i>
    <i>
      <x v="50"/>
      <x v="48"/>
      <x v="1"/>
      <x v="15"/>
      <x v="50"/>
      <x v="9"/>
      <x/>
      <x/>
    </i>
    <i>
      <x v="51"/>
      <x v="49"/>
      <x v="1"/>
      <x v="5"/>
      <x v="51"/>
      <x v="14"/>
      <x/>
      <x/>
    </i>
    <i>
      <x v="52"/>
      <x v="50"/>
      <x v="1"/>
      <x v="18"/>
      <x v="52"/>
      <x v="28"/>
      <x v="1"/>
      <x/>
    </i>
    <i>
      <x v="53"/>
      <x v="51"/>
      <x v="1"/>
      <x v="4"/>
      <x v="53"/>
      <x v="3"/>
      <x/>
      <x/>
    </i>
    <i>
      <x v="54"/>
      <x v="52"/>
      <x/>
      <x v="15"/>
      <x v="54"/>
      <x v="17"/>
      <x v="1"/>
      <x/>
    </i>
    <i>
      <x v="55"/>
      <x v="53"/>
      <x/>
      <x v="11"/>
      <x v="55"/>
      <x v="27"/>
      <x/>
      <x/>
    </i>
    <i>
      <x v="56"/>
      <x v="54"/>
      <x/>
      <x v="8"/>
      <x v="56"/>
      <x v="28"/>
      <x/>
      <x/>
    </i>
    <i>
      <x v="57"/>
      <x v="55"/>
      <x v="1"/>
      <x v="15"/>
      <x v="57"/>
      <x v="9"/>
      <x/>
      <x v="1"/>
    </i>
    <i>
      <x v="58"/>
      <x v="56"/>
      <x v="1"/>
      <x v="19"/>
      <x v="58"/>
      <x v="25"/>
      <x/>
      <x/>
    </i>
    <i>
      <x v="59"/>
      <x v="57"/>
      <x v="1"/>
      <x v="10"/>
      <x v="59"/>
      <x v="15"/>
      <x v="1"/>
      <x/>
    </i>
    <i>
      <x v="60"/>
      <x v="58"/>
      <x v="1"/>
      <x v="6"/>
      <x v="60"/>
      <x v="30"/>
      <x/>
      <x/>
    </i>
    <i>
      <x v="61"/>
      <x v="59"/>
      <x v="1"/>
      <x v="16"/>
      <x v="61"/>
      <x v="22"/>
      <x v="1"/>
      <x/>
    </i>
    <i>
      <x v="62"/>
      <x v="60"/>
      <x/>
      <x v="13"/>
      <x v="62"/>
      <x/>
      <x v="1"/>
      <x/>
    </i>
    <i>
      <x v="63"/>
      <x v="61"/>
      <x v="1"/>
      <x v="11"/>
      <x v="63"/>
      <x v="18"/>
      <x/>
      <x/>
    </i>
    <i>
      <x v="64"/>
      <x v="62"/>
      <x v="1"/>
      <x v="3"/>
      <x v="64"/>
      <x v="6"/>
      <x v="1"/>
      <x/>
    </i>
    <i>
      <x v="65"/>
      <x v="44"/>
      <x/>
      <x v="1"/>
      <x v="65"/>
      <x v="21"/>
      <x/>
      <x v="1"/>
    </i>
    <i>
      <x v="66"/>
      <x v="63"/>
      <x/>
      <x v="6"/>
      <x v="66"/>
      <x v="25"/>
      <x v="1"/>
      <x/>
    </i>
    <i>
      <x v="67"/>
      <x v="64"/>
      <x v="1"/>
      <x v="17"/>
      <x v="67"/>
      <x v="31"/>
      <x v="1"/>
      <x/>
    </i>
    <i>
      <x v="68"/>
      <x v="65"/>
      <x v="1"/>
      <x v="10"/>
      <x v="68"/>
      <x v="5"/>
      <x/>
      <x/>
    </i>
    <i>
      <x v="69"/>
      <x v="66"/>
      <x/>
      <x v="4"/>
      <x v="69"/>
      <x v="31"/>
      <x v="1"/>
      <x/>
    </i>
    <i>
      <x v="70"/>
      <x v="31"/>
      <x/>
      <x v="15"/>
      <x v="70"/>
      <x v="25"/>
      <x/>
      <x/>
    </i>
    <i>
      <x v="71"/>
      <x v="67"/>
      <x/>
      <x/>
      <x v="71"/>
      <x v="23"/>
      <x/>
      <x/>
    </i>
    <i>
      <x v="72"/>
      <x v="68"/>
      <x v="1"/>
      <x v="8"/>
      <x v="72"/>
      <x v="9"/>
      <x/>
      <x/>
    </i>
    <i>
      <x v="73"/>
      <x v="39"/>
      <x/>
      <x v="8"/>
      <x v="73"/>
      <x v="32"/>
      <x v="1"/>
      <x/>
    </i>
    <i>
      <x v="74"/>
      <x v="69"/>
      <x/>
      <x v="5"/>
      <x v="74"/>
      <x v="27"/>
      <x/>
      <x/>
    </i>
    <i>
      <x v="75"/>
      <x v="70"/>
      <x v="1"/>
      <x v="1"/>
      <x v="75"/>
      <x v="10"/>
      <x/>
      <x/>
    </i>
    <i>
      <x v="76"/>
      <x v="71"/>
      <x/>
      <x v="5"/>
      <x v="76"/>
      <x v="21"/>
      <x/>
      <x/>
    </i>
    <i>
      <x v="77"/>
      <x v="32"/>
      <x v="1"/>
      <x v="4"/>
      <x v="77"/>
      <x v="32"/>
      <x/>
      <x/>
    </i>
    <i>
      <x v="78"/>
      <x v="72"/>
      <x v="1"/>
      <x v="10"/>
      <x v="78"/>
      <x v="25"/>
      <x/>
      <x/>
    </i>
    <i>
      <x v="79"/>
      <x v="73"/>
      <x v="1"/>
      <x v="8"/>
      <x v="79"/>
      <x v="9"/>
      <x/>
      <x/>
    </i>
    <i>
      <x v="80"/>
      <x v="74"/>
      <x/>
      <x v="16"/>
      <x v="80"/>
      <x v="6"/>
      <x/>
      <x v="1"/>
    </i>
    <i>
      <x v="81"/>
      <x v="8"/>
      <x v="1"/>
      <x v="11"/>
      <x v="81"/>
      <x v="33"/>
      <x/>
      <x/>
    </i>
    <i>
      <x v="82"/>
      <x v="75"/>
      <x v="1"/>
      <x v="16"/>
      <x v="82"/>
      <x v="5"/>
      <x/>
      <x/>
    </i>
    <i>
      <x v="83"/>
      <x v="76"/>
      <x v="1"/>
      <x v="6"/>
      <x v="83"/>
      <x v="1"/>
      <x/>
      <x/>
    </i>
    <i>
      <x v="84"/>
      <x v="77"/>
      <x/>
      <x v="12"/>
      <x v="84"/>
      <x v="34"/>
      <x/>
      <x/>
    </i>
    <i>
      <x v="85"/>
      <x v="78"/>
      <x/>
      <x v="19"/>
      <x v="85"/>
      <x v="18"/>
      <x/>
      <x/>
    </i>
    <i>
      <x v="86"/>
      <x v="79"/>
      <x/>
      <x v="20"/>
      <x v="86"/>
      <x v="9"/>
      <x/>
      <x/>
    </i>
    <i>
      <x v="87"/>
      <x v="80"/>
      <x v="1"/>
      <x v="20"/>
      <x v="87"/>
      <x v="18"/>
      <x/>
      <x/>
    </i>
    <i>
      <x v="88"/>
      <x v="81"/>
      <x v="1"/>
      <x v="13"/>
      <x v="88"/>
      <x v="31"/>
      <x/>
      <x/>
    </i>
    <i>
      <x v="89"/>
      <x v="82"/>
      <x/>
      <x v="17"/>
      <x v="89"/>
      <x v="35"/>
      <x/>
      <x v="1"/>
    </i>
    <i>
      <x v="90"/>
      <x v="9"/>
      <x/>
      <x v="12"/>
      <x v="90"/>
      <x v="14"/>
      <x/>
      <x/>
    </i>
    <i>
      <x v="91"/>
      <x v="83"/>
      <x/>
      <x v="15"/>
      <x v="91"/>
      <x v="8"/>
      <x/>
      <x/>
    </i>
    <i>
      <x v="92"/>
      <x v="62"/>
      <x v="1"/>
      <x v="10"/>
      <x v="92"/>
      <x v="15"/>
      <x v="1"/>
      <x/>
    </i>
    <i>
      <x v="93"/>
      <x v="84"/>
      <x v="1"/>
      <x v="3"/>
      <x v="93"/>
      <x v="36"/>
      <x/>
      <x v="1"/>
    </i>
    <i>
      <x v="94"/>
      <x v="85"/>
      <x/>
      <x v="13"/>
      <x v="94"/>
      <x v="11"/>
      <x/>
      <x v="1"/>
    </i>
    <i>
      <x v="95"/>
      <x v="86"/>
      <x v="1"/>
      <x v="19"/>
      <x v="95"/>
      <x v="12"/>
      <x v="1"/>
      <x/>
    </i>
    <i>
      <x v="96"/>
      <x v="87"/>
      <x v="1"/>
      <x v="12"/>
      <x v="96"/>
      <x v="5"/>
      <x/>
      <x/>
    </i>
    <i>
      <x v="97"/>
      <x v="88"/>
      <x v="1"/>
      <x v="17"/>
      <x v="97"/>
      <x v="19"/>
      <x/>
      <x/>
    </i>
    <i>
      <x v="98"/>
      <x v="89"/>
      <x v="1"/>
      <x v="13"/>
      <x v="98"/>
      <x v="35"/>
      <x/>
      <x/>
    </i>
    <i>
      <x v="99"/>
      <x v="90"/>
      <x v="1"/>
      <x v="13"/>
      <x v="99"/>
      <x v="20"/>
      <x/>
      <x v="1"/>
    </i>
    <i>
      <x v="100"/>
      <x v="91"/>
      <x/>
      <x v="19"/>
      <x v="100"/>
      <x v="22"/>
      <x v="1"/>
      <x/>
    </i>
    <i>
      <x v="101"/>
      <x v="92"/>
      <x v="1"/>
      <x v="20"/>
      <x v="101"/>
      <x v="14"/>
      <x/>
      <x/>
    </i>
    <i>
      <x v="102"/>
      <x v="93"/>
      <x/>
      <x v="2"/>
      <x v="102"/>
      <x v="25"/>
      <x/>
      <x/>
    </i>
    <i>
      <x v="103"/>
      <x v="94"/>
      <x/>
      <x v="12"/>
      <x v="103"/>
      <x v="12"/>
      <x v="1"/>
      <x/>
    </i>
    <i>
      <x v="104"/>
      <x v="46"/>
      <x v="1"/>
      <x v="11"/>
      <x v="104"/>
      <x v="22"/>
      <x/>
      <x/>
    </i>
    <i>
      <x v="105"/>
      <x v="95"/>
      <x/>
      <x v="9"/>
      <x v="105"/>
      <x v="34"/>
      <x/>
      <x/>
    </i>
    <i>
      <x v="106"/>
      <x v="96"/>
      <x/>
      <x v="11"/>
      <x v="106"/>
      <x v="29"/>
      <x v="1"/>
      <x v="1"/>
    </i>
    <i>
      <x v="107"/>
      <x v="97"/>
      <x/>
      <x v="1"/>
      <x v="107"/>
      <x v="18"/>
      <x/>
      <x/>
    </i>
    <i>
      <x v="108"/>
      <x v="98"/>
      <x v="1"/>
      <x v="1"/>
      <x v="108"/>
      <x v="10"/>
      <x v="1"/>
      <x/>
    </i>
    <i>
      <x v="109"/>
      <x v="99"/>
      <x/>
      <x v="7"/>
      <x v="109"/>
      <x v="32"/>
      <x/>
      <x/>
    </i>
    <i>
      <x v="110"/>
      <x v="100"/>
      <x/>
      <x v="8"/>
      <x v="110"/>
      <x v="37"/>
      <x/>
      <x/>
    </i>
    <i>
      <x v="111"/>
      <x v="101"/>
      <x v="1"/>
      <x v="17"/>
      <x v="111"/>
      <x v="8"/>
      <x/>
      <x/>
    </i>
    <i>
      <x v="112"/>
      <x v="18"/>
      <x v="1"/>
      <x v="10"/>
      <x v="112"/>
      <x v="4"/>
      <x v="1"/>
      <x/>
    </i>
    <i>
      <x v="113"/>
      <x v="37"/>
      <x v="1"/>
      <x v="13"/>
      <x v="113"/>
      <x v="11"/>
      <x/>
      <x/>
    </i>
    <i>
      <x v="114"/>
      <x v="102"/>
      <x/>
      <x v="19"/>
      <x v="114"/>
      <x v="32"/>
      <x/>
      <x/>
    </i>
    <i>
      <x v="115"/>
      <x v="103"/>
      <x/>
      <x v="2"/>
      <x v="115"/>
      <x v="38"/>
      <x/>
      <x/>
    </i>
    <i>
      <x v="116"/>
      <x v="79"/>
      <x v="1"/>
      <x v="2"/>
      <x v="116"/>
      <x v="35"/>
      <x/>
      <x/>
    </i>
    <i>
      <x v="117"/>
      <x v="104"/>
      <x/>
      <x v="1"/>
      <x v="117"/>
      <x v="13"/>
      <x/>
      <x/>
    </i>
    <i>
      <x v="118"/>
      <x v="105"/>
      <x/>
      <x v="19"/>
      <x v="118"/>
      <x/>
      <x/>
      <x/>
    </i>
    <i>
      <x v="119"/>
      <x v="106"/>
      <x/>
      <x v="10"/>
      <x v="119"/>
      <x v="39"/>
      <x/>
      <x v="1"/>
    </i>
    <i>
      <x v="120"/>
      <x v="107"/>
      <x/>
      <x v="1"/>
      <x v="120"/>
      <x v="18"/>
      <x/>
      <x/>
    </i>
    <i>
      <x v="121"/>
      <x v="108"/>
      <x v="1"/>
      <x v="17"/>
      <x v="121"/>
      <x v="40"/>
      <x/>
      <x/>
    </i>
    <i>
      <x v="122"/>
      <x v="80"/>
      <x v="1"/>
      <x v="3"/>
      <x v="122"/>
      <x v="30"/>
      <x/>
      <x/>
    </i>
    <i>
      <x v="123"/>
      <x v="109"/>
      <x v="1"/>
      <x v="12"/>
      <x v="123"/>
      <x v="38"/>
      <x/>
      <x/>
    </i>
    <i>
      <x v="124"/>
      <x v="110"/>
      <x/>
      <x v="9"/>
      <x v="124"/>
      <x v="21"/>
      <x v="1"/>
      <x/>
    </i>
    <i>
      <x v="125"/>
      <x v="111"/>
      <x/>
      <x v="19"/>
      <x v="125"/>
      <x v="36"/>
      <x/>
      <x/>
    </i>
    <i>
      <x v="126"/>
      <x v="102"/>
      <x v="1"/>
      <x v="14"/>
      <x v="126"/>
      <x v="26"/>
      <x v="1"/>
      <x v="1"/>
    </i>
    <i>
      <x v="127"/>
      <x v="96"/>
      <x v="1"/>
      <x v="8"/>
      <x v="127"/>
      <x v="15"/>
      <x v="1"/>
      <x/>
    </i>
    <i>
      <x v="128"/>
      <x v="112"/>
      <x v="1"/>
      <x v="20"/>
      <x v="128"/>
      <x v="13"/>
      <x/>
      <x/>
    </i>
    <i>
      <x v="129"/>
      <x v="113"/>
      <x v="1"/>
      <x v="1"/>
      <x v="129"/>
      <x v="17"/>
      <x/>
      <x/>
    </i>
    <i>
      <x v="130"/>
      <x v="114"/>
      <x v="1"/>
      <x v="18"/>
      <x v="130"/>
      <x/>
      <x v="1"/>
      <x/>
    </i>
    <i>
      <x v="131"/>
      <x v="92"/>
      <x/>
      <x v="8"/>
      <x v="131"/>
      <x v="39"/>
      <x/>
      <x/>
    </i>
    <i>
      <x v="132"/>
      <x v="115"/>
      <x v="1"/>
      <x v="10"/>
      <x v="132"/>
      <x v="4"/>
      <x/>
      <x/>
    </i>
    <i>
      <x v="133"/>
      <x v="116"/>
      <x v="1"/>
      <x/>
      <x v="133"/>
      <x v="11"/>
      <x v="1"/>
      <x v="1"/>
    </i>
    <i>
      <x v="134"/>
      <x v="117"/>
      <x v="1"/>
      <x v="2"/>
      <x v="134"/>
      <x v="7"/>
      <x v="1"/>
      <x/>
    </i>
    <i>
      <x v="135"/>
      <x v="118"/>
      <x v="1"/>
      <x v="1"/>
      <x v="135"/>
      <x v="15"/>
      <x/>
      <x/>
    </i>
    <i>
      <x v="136"/>
      <x v="47"/>
      <x/>
      <x v="19"/>
      <x v="136"/>
      <x v="41"/>
      <x/>
      <x/>
    </i>
    <i>
      <x v="137"/>
      <x v="3"/>
      <x v="1"/>
      <x v="16"/>
      <x v="137"/>
      <x v="18"/>
      <x v="1"/>
      <x v="1"/>
    </i>
    <i>
      <x v="138"/>
      <x v="119"/>
      <x/>
      <x v="19"/>
      <x v="138"/>
      <x v="5"/>
      <x v="1"/>
      <x v="1"/>
    </i>
    <i>
      <x v="139"/>
      <x v="120"/>
      <x/>
      <x v="6"/>
      <x v="139"/>
      <x v="38"/>
      <x/>
      <x/>
    </i>
    <i>
      <x v="140"/>
      <x v="121"/>
      <x v="1"/>
      <x/>
      <x v="140"/>
      <x v="42"/>
      <x/>
      <x/>
    </i>
    <i>
      <x v="141"/>
      <x v="122"/>
      <x/>
      <x v="19"/>
      <x v="141"/>
      <x v="31"/>
      <x/>
      <x/>
    </i>
    <i>
      <x v="142"/>
      <x v="123"/>
      <x/>
      <x v="20"/>
      <x v="142"/>
      <x v="43"/>
      <x v="1"/>
      <x/>
    </i>
    <i>
      <x v="143"/>
      <x v="98"/>
      <x v="1"/>
      <x v="19"/>
      <x v="143"/>
      <x v="4"/>
      <x v="1"/>
      <x v="1"/>
    </i>
    <i>
      <x v="144"/>
      <x v="124"/>
      <x/>
      <x v="7"/>
      <x v="144"/>
      <x v="33"/>
      <x/>
      <x/>
    </i>
    <i>
      <x v="145"/>
      <x v="125"/>
      <x/>
      <x v="19"/>
      <x v="145"/>
      <x v="14"/>
      <x v="1"/>
      <x/>
    </i>
    <i>
      <x v="146"/>
      <x v="126"/>
      <x v="1"/>
      <x v="14"/>
      <x v="146"/>
      <x v="16"/>
      <x/>
      <x/>
    </i>
    <i>
      <x v="147"/>
      <x v="127"/>
      <x/>
      <x v="2"/>
      <x v="147"/>
      <x v="41"/>
      <x/>
      <x/>
    </i>
    <i>
      <x v="148"/>
      <x v="128"/>
      <x/>
      <x v="3"/>
      <x v="148"/>
      <x v="28"/>
      <x/>
      <x/>
    </i>
    <i>
      <x v="149"/>
      <x v="129"/>
      <x/>
      <x v="12"/>
      <x v="149"/>
      <x v="16"/>
      <x/>
      <x v="1"/>
    </i>
    <i>
      <x v="150"/>
      <x v="130"/>
      <x/>
      <x v="15"/>
      <x v="150"/>
      <x v="22"/>
      <x/>
      <x/>
    </i>
    <i>
      <x v="151"/>
      <x v="131"/>
      <x/>
      <x v="13"/>
      <x v="151"/>
      <x v="15"/>
      <x/>
      <x/>
    </i>
    <i>
      <x v="152"/>
      <x v="132"/>
      <x/>
      <x v="12"/>
      <x v="152"/>
      <x v="35"/>
      <x/>
      <x/>
    </i>
    <i>
      <x v="153"/>
      <x v="133"/>
      <x/>
      <x v="16"/>
      <x v="153"/>
      <x v="38"/>
      <x/>
      <x/>
    </i>
    <i>
      <x v="154"/>
      <x v="134"/>
      <x/>
      <x v="15"/>
      <x v="154"/>
      <x v="10"/>
      <x/>
      <x/>
    </i>
    <i>
      <x v="155"/>
      <x v="135"/>
      <x v="1"/>
      <x v="10"/>
      <x v="155"/>
      <x v="44"/>
      <x/>
      <x/>
    </i>
    <i>
      <x v="156"/>
      <x v="136"/>
      <x v="1"/>
      <x v="1"/>
      <x v="156"/>
      <x v="18"/>
      <x v="1"/>
      <x/>
    </i>
    <i>
      <x v="157"/>
      <x v="137"/>
      <x v="1"/>
      <x v="20"/>
      <x v="157"/>
      <x v="44"/>
      <x v="1"/>
      <x v="1"/>
    </i>
    <i>
      <x v="158"/>
      <x v="28"/>
      <x v="1"/>
      <x v="12"/>
      <x v="158"/>
      <x v="5"/>
      <x/>
      <x/>
    </i>
    <i>
      <x v="159"/>
      <x v="53"/>
      <x/>
      <x v="1"/>
      <x v="159"/>
      <x v="45"/>
      <x/>
      <x/>
    </i>
    <i>
      <x v="160"/>
      <x v="138"/>
      <x v="1"/>
      <x v="1"/>
      <x v="160"/>
      <x v="24"/>
      <x/>
      <x/>
    </i>
    <i>
      <x v="161"/>
      <x v="139"/>
      <x v="1"/>
      <x v="1"/>
      <x v="161"/>
      <x v="37"/>
      <x/>
      <x v="1"/>
    </i>
    <i>
      <x v="162"/>
      <x v="140"/>
      <x/>
      <x v="7"/>
      <x v="162"/>
      <x v="26"/>
      <x/>
      <x/>
    </i>
    <i>
      <x v="163"/>
      <x v="141"/>
      <x/>
      <x v="9"/>
      <x v="163"/>
      <x v="39"/>
      <x/>
      <x/>
    </i>
    <i>
      <x v="164"/>
      <x v="142"/>
      <x/>
      <x v="9"/>
      <x v="164"/>
      <x v="26"/>
      <x/>
      <x/>
    </i>
    <i>
      <x v="165"/>
      <x v="28"/>
      <x v="1"/>
      <x v="2"/>
      <x v="165"/>
      <x v="39"/>
      <x/>
      <x/>
    </i>
    <i>
      <x v="166"/>
      <x v="143"/>
      <x v="1"/>
      <x v="16"/>
      <x v="166"/>
      <x v="7"/>
      <x/>
      <x/>
    </i>
    <i>
      <x v="167"/>
      <x v="114"/>
      <x v="1"/>
      <x v="6"/>
      <x v="167"/>
      <x v="43"/>
      <x/>
      <x/>
    </i>
    <i>
      <x v="168"/>
      <x v="144"/>
      <x/>
      <x v="8"/>
      <x v="168"/>
      <x v="42"/>
      <x/>
      <x/>
    </i>
    <i>
      <x v="169"/>
      <x v="38"/>
      <x/>
      <x v="14"/>
      <x v="169"/>
      <x v="9"/>
      <x/>
      <x v="1"/>
    </i>
    <i>
      <x v="170"/>
      <x v="145"/>
      <x/>
      <x v="4"/>
      <x v="170"/>
      <x v="11"/>
      <x/>
      <x/>
    </i>
    <i>
      <x v="171"/>
      <x v="146"/>
      <x/>
      <x v="1"/>
      <x v="171"/>
      <x v="45"/>
      <x/>
      <x/>
    </i>
    <i>
      <x v="172"/>
      <x v="147"/>
      <x/>
      <x v="17"/>
      <x v="172"/>
      <x v="43"/>
      <x/>
      <x/>
    </i>
    <i>
      <x v="173"/>
      <x v="148"/>
      <x v="1"/>
      <x v="12"/>
      <x v="173"/>
      <x v="13"/>
      <x v="1"/>
      <x/>
    </i>
    <i>
      <x v="174"/>
      <x v="149"/>
      <x v="1"/>
      <x v="7"/>
      <x v="174"/>
      <x v="29"/>
      <x/>
      <x/>
    </i>
    <i>
      <x v="175"/>
      <x v="150"/>
      <x v="1"/>
      <x v="11"/>
      <x v="175"/>
      <x v="18"/>
      <x/>
      <x/>
    </i>
    <i>
      <x v="176"/>
      <x v="151"/>
      <x/>
      <x v="16"/>
      <x v="176"/>
      <x v="32"/>
      <x/>
      <x/>
    </i>
    <i>
      <x v="177"/>
      <x v="152"/>
      <x v="1"/>
      <x v="14"/>
      <x v="177"/>
      <x v="30"/>
      <x/>
      <x/>
    </i>
    <i>
      <x v="178"/>
      <x v="153"/>
      <x v="1"/>
      <x v="18"/>
      <x v="178"/>
      <x v="36"/>
      <x/>
      <x/>
    </i>
    <i>
      <x v="179"/>
      <x v="58"/>
      <x/>
      <x v="3"/>
      <x v="179"/>
      <x v="2"/>
      <x/>
      <x/>
    </i>
    <i>
      <x v="180"/>
      <x v="154"/>
      <x/>
      <x v="5"/>
      <x v="180"/>
      <x v="12"/>
      <x/>
      <x/>
    </i>
    <i>
      <x v="181"/>
      <x v="82"/>
      <x/>
      <x v="8"/>
      <x v="181"/>
      <x v="14"/>
      <x v="1"/>
      <x/>
    </i>
    <i>
      <x v="182"/>
      <x v="155"/>
      <x/>
      <x v="5"/>
      <x v="182"/>
      <x v="10"/>
      <x/>
      <x/>
    </i>
    <i>
      <x v="183"/>
      <x v="156"/>
      <x/>
      <x v="9"/>
      <x v="183"/>
      <x v="29"/>
      <x/>
      <x/>
    </i>
    <i>
      <x v="184"/>
      <x v="157"/>
      <x v="1"/>
      <x v="19"/>
      <x v="184"/>
      <x v="16"/>
      <x/>
      <x/>
    </i>
    <i>
      <x v="185"/>
      <x v="7"/>
      <x/>
      <x v="11"/>
      <x v="185"/>
      <x v="34"/>
      <x v="1"/>
      <x v="1"/>
    </i>
    <i>
      <x v="186"/>
      <x v="158"/>
      <x/>
      <x/>
      <x v="186"/>
      <x v="15"/>
      <x/>
      <x/>
    </i>
    <i>
      <x v="187"/>
      <x v="77"/>
      <x v="1"/>
      <x v="19"/>
      <x v="187"/>
      <x v="19"/>
      <x/>
      <x/>
    </i>
    <i>
      <x v="188"/>
      <x v="159"/>
      <x v="1"/>
      <x v="15"/>
      <x v="188"/>
      <x v="46"/>
      <x/>
      <x/>
    </i>
    <i>
      <x v="189"/>
      <x v="102"/>
      <x v="1"/>
      <x v="2"/>
      <x v="189"/>
      <x v="21"/>
      <x/>
      <x/>
    </i>
    <i>
      <x v="190"/>
      <x v="90"/>
      <x/>
      <x v="6"/>
      <x v="190"/>
      <x v="19"/>
      <x/>
      <x/>
    </i>
    <i>
      <x v="191"/>
      <x v="139"/>
      <x/>
      <x v="9"/>
      <x v="191"/>
      <x v="44"/>
      <x/>
      <x/>
    </i>
    <i>
      <x v="192"/>
      <x v="160"/>
      <x v="1"/>
      <x v="1"/>
      <x v="192"/>
      <x v="42"/>
      <x v="1"/>
      <x/>
    </i>
    <i>
      <x v="193"/>
      <x v="161"/>
      <x v="1"/>
      <x v="18"/>
      <x v="193"/>
      <x v="35"/>
      <x/>
      <x/>
    </i>
    <i>
      <x v="194"/>
      <x v="76"/>
      <x v="1"/>
      <x v="3"/>
      <x v="194"/>
      <x/>
      <x/>
      <x/>
    </i>
    <i>
      <x v="195"/>
      <x v="162"/>
      <x v="1"/>
      <x v="11"/>
      <x v="195"/>
      <x v="16"/>
      <x/>
      <x/>
    </i>
    <i>
      <x v="196"/>
      <x v="123"/>
      <x v="1"/>
      <x v="1"/>
      <x v="196"/>
      <x v="43"/>
      <x v="1"/>
      <x/>
    </i>
    <i>
      <x v="197"/>
      <x v="11"/>
      <x v="1"/>
      <x v="4"/>
      <x v="197"/>
      <x v="9"/>
      <x v="1"/>
      <x v="1"/>
    </i>
    <i>
      <x v="198"/>
      <x v="163"/>
      <x v="1"/>
      <x v="8"/>
      <x v="198"/>
      <x/>
      <x/>
      <x/>
    </i>
    <i>
      <x v="199"/>
      <x v="164"/>
      <x/>
      <x v="17"/>
      <x v="199"/>
      <x v="24"/>
      <x/>
      <x/>
    </i>
    <i>
      <x v="200"/>
      <x v="48"/>
      <x v="1"/>
      <x v="14"/>
      <x v="200"/>
      <x v="42"/>
      <x/>
      <x/>
    </i>
    <i>
      <x v="201"/>
      <x v="165"/>
      <x/>
      <x v="5"/>
      <x v="201"/>
      <x v="18"/>
      <x/>
      <x/>
    </i>
    <i>
      <x v="202"/>
      <x v="56"/>
      <x/>
      <x v="20"/>
      <x v="202"/>
      <x v="42"/>
      <x/>
      <x/>
    </i>
    <i>
      <x v="203"/>
      <x v="166"/>
      <x v="1"/>
      <x v="15"/>
      <x v="203"/>
      <x v="4"/>
      <x/>
      <x/>
    </i>
    <i>
      <x v="204"/>
      <x v="134"/>
      <x v="1"/>
      <x v="12"/>
      <x v="204"/>
      <x v="42"/>
      <x/>
      <x/>
    </i>
    <i>
      <x v="205"/>
      <x v="167"/>
      <x/>
      <x v="10"/>
      <x v="205"/>
      <x v="44"/>
      <x/>
      <x/>
    </i>
    <i>
      <x v="206"/>
      <x v="8"/>
      <x v="1"/>
      <x v="20"/>
      <x v="206"/>
      <x v="9"/>
      <x v="1"/>
      <x/>
    </i>
    <i>
      <x v="207"/>
      <x v="168"/>
      <x/>
      <x/>
      <x v="207"/>
      <x v="33"/>
      <x/>
      <x/>
    </i>
    <i>
      <x v="208"/>
      <x v="129"/>
      <x v="1"/>
      <x v="5"/>
      <x v="208"/>
      <x v="11"/>
      <x/>
      <x/>
    </i>
    <i>
      <x v="209"/>
      <x v="169"/>
      <x v="1"/>
      <x v="2"/>
      <x v="209"/>
      <x v="31"/>
      <x/>
      <x/>
    </i>
    <i>
      <x v="210"/>
      <x v="170"/>
      <x/>
      <x/>
      <x v="210"/>
      <x v="13"/>
      <x v="1"/>
      <x/>
    </i>
    <i>
      <x v="211"/>
      <x v="84"/>
      <x/>
      <x v="16"/>
      <x v="211"/>
      <x v="24"/>
      <x/>
      <x/>
    </i>
    <i>
      <x v="212"/>
      <x v="171"/>
      <x v="1"/>
      <x v="8"/>
      <x v="212"/>
      <x v="40"/>
      <x/>
      <x/>
    </i>
    <i>
      <x v="213"/>
      <x v="172"/>
      <x v="1"/>
      <x v="19"/>
      <x v="213"/>
      <x v="5"/>
      <x/>
      <x/>
    </i>
    <i>
      <x v="214"/>
      <x v="173"/>
      <x v="1"/>
      <x v="10"/>
      <x v="214"/>
      <x v="24"/>
      <x/>
      <x/>
    </i>
    <i>
      <x v="215"/>
      <x v="103"/>
      <x v="1"/>
      <x v="14"/>
      <x v="215"/>
      <x v="19"/>
      <x/>
      <x v="1"/>
    </i>
    <i>
      <x v="216"/>
      <x v="174"/>
      <x v="1"/>
      <x v="10"/>
      <x v="216"/>
      <x v="29"/>
      <x v="1"/>
      <x v="1"/>
    </i>
    <i>
      <x v="217"/>
      <x v="10"/>
      <x v="1"/>
      <x v="14"/>
      <x v="217"/>
      <x v="37"/>
      <x v="1"/>
      <x v="1"/>
    </i>
    <i>
      <x v="218"/>
      <x v="11"/>
      <x v="1"/>
      <x v="13"/>
      <x v="218"/>
      <x v="4"/>
      <x v="1"/>
      <x v="1"/>
    </i>
    <i>
      <x v="219"/>
      <x v="175"/>
      <x/>
      <x v="1"/>
      <x v="219"/>
      <x v="36"/>
      <x/>
      <x/>
    </i>
    <i>
      <x v="220"/>
      <x v="176"/>
      <x v="1"/>
      <x v="17"/>
      <x v="220"/>
      <x v="4"/>
      <x v="1"/>
      <x/>
    </i>
    <i>
      <x v="221"/>
      <x v="177"/>
      <x v="1"/>
      <x/>
      <x v="221"/>
      <x v="21"/>
      <x/>
      <x/>
    </i>
    <i>
      <x v="222"/>
      <x v="178"/>
      <x v="1"/>
      <x v="6"/>
      <x v="222"/>
      <x v="38"/>
      <x v="1"/>
      <x v="1"/>
    </i>
    <i>
      <x v="223"/>
      <x v="179"/>
      <x/>
      <x v="1"/>
      <x v="223"/>
      <x v="15"/>
      <x v="1"/>
      <x/>
    </i>
    <i>
      <x v="224"/>
      <x v="180"/>
      <x v="1"/>
      <x v="9"/>
      <x v="224"/>
      <x v="4"/>
      <x/>
      <x/>
    </i>
    <i>
      <x v="225"/>
      <x v="181"/>
      <x/>
      <x v="15"/>
      <x v="225"/>
      <x v="46"/>
      <x/>
      <x v="1"/>
    </i>
    <i>
      <x v="226"/>
      <x v="182"/>
      <x/>
      <x/>
      <x v="226"/>
      <x v="41"/>
      <x/>
      <x/>
    </i>
    <i>
      <x v="227"/>
      <x v="183"/>
      <x v="1"/>
      <x v="19"/>
      <x v="227"/>
      <x/>
      <x/>
      <x v="1"/>
    </i>
    <i>
      <x v="228"/>
      <x v="184"/>
      <x v="1"/>
      <x v="17"/>
      <x v="228"/>
      <x v="47"/>
      <x/>
      <x/>
    </i>
    <i>
      <x v="229"/>
      <x v="137"/>
      <x v="1"/>
      <x v="11"/>
      <x v="229"/>
      <x v="29"/>
      <x/>
      <x v="1"/>
    </i>
    <i>
      <x v="230"/>
      <x v="185"/>
      <x v="1"/>
      <x v="14"/>
      <x v="230"/>
      <x v="48"/>
      <x/>
      <x/>
    </i>
    <i>
      <x v="231"/>
      <x v="186"/>
      <x/>
      <x v="16"/>
      <x v="231"/>
      <x v="17"/>
      <x/>
      <x/>
    </i>
    <i>
      <x v="232"/>
      <x v="187"/>
      <x/>
      <x v="3"/>
      <x v="232"/>
      <x v="21"/>
      <x v="1"/>
      <x/>
    </i>
    <i>
      <x v="233"/>
      <x v="49"/>
      <x/>
      <x v="3"/>
      <x v="233"/>
      <x v="44"/>
      <x v="1"/>
      <x v="1"/>
    </i>
    <i>
      <x v="234"/>
      <x v="188"/>
      <x/>
      <x v="3"/>
      <x v="234"/>
      <x v="42"/>
      <x v="1"/>
      <x/>
    </i>
    <i>
      <x v="235"/>
      <x v="189"/>
      <x v="1"/>
      <x v="1"/>
      <x v="235"/>
      <x v="47"/>
      <x v="1"/>
      <x/>
    </i>
    <i>
      <x v="236"/>
      <x v="190"/>
      <x/>
      <x v="16"/>
      <x v="236"/>
      <x v="41"/>
      <x/>
      <x/>
    </i>
    <i>
      <x v="237"/>
      <x v="191"/>
      <x/>
      <x v="8"/>
      <x v="237"/>
      <x v="23"/>
      <x/>
      <x/>
    </i>
    <i>
      <x v="238"/>
      <x v="192"/>
      <x/>
      <x v="10"/>
      <x v="238"/>
      <x v="33"/>
      <x v="1"/>
      <x/>
    </i>
    <i>
      <x v="239"/>
      <x v="193"/>
      <x/>
      <x v="10"/>
      <x v="239"/>
      <x v="13"/>
      <x/>
      <x/>
    </i>
    <i>
      <x v="240"/>
      <x v="194"/>
      <x/>
      <x v="16"/>
      <x v="240"/>
      <x v="30"/>
      <x/>
      <x/>
    </i>
    <i>
      <x v="241"/>
      <x v="195"/>
      <x v="1"/>
      <x v="19"/>
      <x v="241"/>
      <x v="15"/>
      <x/>
      <x/>
    </i>
    <i>
      <x v="242"/>
      <x v="196"/>
      <x v="1"/>
      <x v="17"/>
      <x v="242"/>
      <x v="2"/>
      <x/>
      <x v="1"/>
    </i>
    <i>
      <x v="243"/>
      <x v="89"/>
      <x v="1"/>
      <x v="13"/>
      <x v="243"/>
      <x v="41"/>
      <x/>
      <x/>
    </i>
    <i>
      <x v="244"/>
      <x v="197"/>
      <x v="1"/>
      <x v="13"/>
      <x v="244"/>
      <x v="16"/>
      <x/>
      <x/>
    </i>
    <i>
      <x v="245"/>
      <x v="198"/>
      <x v="1"/>
      <x v="9"/>
      <x v="245"/>
      <x v="22"/>
      <x v="1"/>
      <x/>
    </i>
    <i>
      <x v="246"/>
      <x v="199"/>
      <x v="1"/>
      <x v="4"/>
      <x v="246"/>
      <x v="30"/>
      <x/>
      <x v="1"/>
    </i>
    <i>
      <x v="247"/>
      <x v="72"/>
      <x v="1"/>
      <x v="6"/>
      <x v="247"/>
      <x v="27"/>
      <x/>
      <x/>
    </i>
    <i>
      <x v="248"/>
      <x v="200"/>
      <x/>
      <x v="9"/>
      <x v="248"/>
      <x v="5"/>
      <x/>
      <x/>
    </i>
    <i>
      <x v="249"/>
      <x v="172"/>
      <x/>
      <x v="1"/>
      <x v="249"/>
      <x v="1"/>
      <x/>
      <x/>
    </i>
    <i>
      <x v="250"/>
      <x v="15"/>
      <x/>
      <x v="10"/>
      <x v="250"/>
      <x v="10"/>
      <x v="1"/>
      <x/>
    </i>
    <i>
      <x v="251"/>
      <x v="201"/>
      <x/>
      <x v="13"/>
      <x v="251"/>
      <x v="13"/>
      <x v="1"/>
      <x/>
    </i>
    <i>
      <x v="252"/>
      <x v="202"/>
      <x/>
      <x v="15"/>
      <x v="252"/>
      <x v="30"/>
      <x/>
      <x/>
    </i>
    <i>
      <x v="253"/>
      <x v="161"/>
      <x/>
      <x v="11"/>
      <x v="253"/>
      <x v="8"/>
      <x/>
      <x/>
    </i>
    <i>
      <x v="254"/>
      <x v="203"/>
      <x/>
      <x v="18"/>
      <x v="254"/>
      <x v="13"/>
      <x/>
      <x/>
    </i>
    <i>
      <x v="255"/>
      <x v="204"/>
      <x/>
      <x v="10"/>
      <x v="255"/>
      <x v="40"/>
      <x v="1"/>
      <x v="1"/>
    </i>
    <i>
      <x v="256"/>
      <x v="119"/>
      <x v="1"/>
      <x v="10"/>
      <x v="256"/>
      <x v="18"/>
      <x/>
      <x/>
    </i>
    <i>
      <x v="257"/>
      <x v="205"/>
      <x v="1"/>
      <x v="14"/>
      <x v="257"/>
      <x v="6"/>
      <x/>
      <x/>
    </i>
    <i>
      <x v="258"/>
      <x v="206"/>
      <x/>
      <x v="10"/>
      <x v="258"/>
      <x v="30"/>
      <x/>
      <x/>
    </i>
    <i>
      <x v="259"/>
      <x v="17"/>
      <x v="1"/>
      <x v="9"/>
      <x v="259"/>
      <x v="9"/>
      <x v="1"/>
      <x/>
    </i>
    <i>
      <x v="260"/>
      <x v="207"/>
      <x v="1"/>
      <x v="17"/>
      <x v="260"/>
      <x v="13"/>
      <x/>
      <x/>
    </i>
    <i>
      <x v="261"/>
      <x v="85"/>
      <x v="1"/>
      <x v="19"/>
      <x v="261"/>
      <x v="45"/>
      <x v="1"/>
      <x/>
    </i>
    <i>
      <x v="262"/>
      <x v="208"/>
      <x v="1"/>
      <x v="10"/>
      <x v="262"/>
      <x v="14"/>
      <x/>
      <x/>
    </i>
    <i>
      <x v="263"/>
      <x v="209"/>
      <x v="1"/>
      <x v="10"/>
      <x v="263"/>
      <x v="32"/>
      <x v="1"/>
      <x/>
    </i>
    <i>
      <x v="264"/>
      <x v="210"/>
      <x v="1"/>
      <x v="16"/>
      <x v="264"/>
      <x v="42"/>
      <x v="1"/>
      <x/>
    </i>
    <i>
      <x v="265"/>
      <x v="211"/>
      <x/>
      <x v="3"/>
      <x v="265"/>
      <x v="46"/>
      <x/>
      <x/>
    </i>
    <i>
      <x v="266"/>
      <x v="168"/>
      <x/>
      <x v="5"/>
      <x v="266"/>
      <x v="9"/>
      <x/>
      <x/>
    </i>
    <i>
      <x v="267"/>
      <x v="212"/>
      <x/>
      <x v="16"/>
      <x v="267"/>
      <x v="17"/>
      <x/>
      <x/>
    </i>
    <i>
      <x v="268"/>
      <x v="213"/>
      <x v="1"/>
      <x v="18"/>
      <x v="268"/>
      <x v="17"/>
      <x v="1"/>
      <x/>
    </i>
    <i>
      <x v="269"/>
      <x v="214"/>
      <x v="1"/>
      <x v="12"/>
      <x v="269"/>
      <x v="48"/>
      <x/>
      <x/>
    </i>
    <i>
      <x v="270"/>
      <x v="48"/>
      <x v="1"/>
      <x v="1"/>
      <x v="270"/>
      <x v="45"/>
      <x/>
      <x/>
    </i>
    <i>
      <x v="271"/>
      <x v="27"/>
      <x v="1"/>
      <x v="16"/>
      <x v="271"/>
      <x v="36"/>
      <x/>
      <x/>
    </i>
    <i>
      <x v="272"/>
      <x v="113"/>
      <x v="1"/>
      <x v="8"/>
      <x v="272"/>
      <x v="29"/>
      <x/>
      <x/>
    </i>
    <i>
      <x v="273"/>
      <x v="215"/>
      <x v="1"/>
      <x v="3"/>
      <x v="273"/>
      <x v="41"/>
      <x/>
      <x/>
    </i>
    <i>
      <x v="274"/>
      <x v="48"/>
      <x v="1"/>
      <x v="2"/>
      <x v="274"/>
      <x v="43"/>
      <x/>
      <x/>
    </i>
    <i>
      <x v="275"/>
      <x v="28"/>
      <x/>
      <x v="16"/>
      <x v="275"/>
      <x v="28"/>
      <x/>
      <x/>
    </i>
    <i>
      <x v="276"/>
      <x v="53"/>
      <x/>
      <x v="10"/>
      <x v="276"/>
      <x v="39"/>
      <x/>
      <x/>
    </i>
    <i>
      <x v="277"/>
      <x v="216"/>
      <x/>
      <x v="5"/>
      <x v="277"/>
      <x v="26"/>
      <x v="1"/>
      <x/>
    </i>
    <i>
      <x v="278"/>
      <x v="169"/>
      <x/>
      <x v="4"/>
      <x v="278"/>
      <x v="46"/>
      <x/>
      <x v="1"/>
    </i>
    <i>
      <x v="279"/>
      <x v="148"/>
      <x/>
      <x v="13"/>
      <x v="279"/>
      <x v="35"/>
      <x/>
      <x/>
    </i>
    <i>
      <x v="280"/>
      <x v="217"/>
      <x/>
      <x v="4"/>
      <x v="280"/>
      <x v="41"/>
      <x/>
      <x v="1"/>
    </i>
    <i>
      <x v="281"/>
      <x v="218"/>
      <x/>
      <x v="14"/>
      <x v="281"/>
      <x v="21"/>
      <x/>
      <x/>
    </i>
    <i>
      <x v="282"/>
      <x v="127"/>
      <x/>
      <x v="14"/>
      <x v="282"/>
      <x v="11"/>
      <x v="1"/>
      <x/>
    </i>
    <i>
      <x v="283"/>
      <x v="219"/>
      <x v="1"/>
      <x v="19"/>
      <x v="283"/>
      <x/>
      <x/>
      <x/>
    </i>
    <i>
      <x v="284"/>
      <x v="220"/>
      <x v="1"/>
      <x v="15"/>
      <x v="284"/>
      <x v="38"/>
      <x/>
      <x/>
    </i>
    <i>
      <x v="285"/>
      <x v="67"/>
      <x v="1"/>
      <x v="18"/>
      <x v="285"/>
      <x v="3"/>
      <x/>
      <x v="1"/>
    </i>
    <i>
      <x v="286"/>
      <x v="221"/>
      <x v="1"/>
      <x v="13"/>
      <x v="286"/>
      <x v="11"/>
      <x/>
      <x/>
    </i>
    <i>
      <x v="287"/>
      <x v="61"/>
      <x/>
      <x v="7"/>
      <x v="287"/>
      <x v="1"/>
      <x v="1"/>
      <x/>
    </i>
    <i>
      <x v="288"/>
      <x v="222"/>
      <x/>
      <x v="1"/>
      <x v="288"/>
      <x v="36"/>
      <x/>
      <x/>
    </i>
    <i>
      <x v="289"/>
      <x v="223"/>
      <x v="1"/>
      <x v="18"/>
      <x v="289"/>
      <x v="40"/>
      <x/>
      <x/>
    </i>
    <i>
      <x v="290"/>
      <x v="224"/>
      <x/>
      <x v="6"/>
      <x v="290"/>
      <x v="28"/>
      <x/>
      <x/>
    </i>
    <i>
      <x v="291"/>
      <x v="225"/>
      <x/>
      <x v="16"/>
      <x v="291"/>
      <x v="35"/>
      <x v="1"/>
      <x/>
    </i>
    <i>
      <x v="292"/>
      <x v="226"/>
      <x/>
      <x v="19"/>
      <x v="292"/>
      <x v="48"/>
      <x/>
      <x/>
    </i>
    <i>
      <x v="293"/>
      <x v="133"/>
      <x/>
      <x v="3"/>
      <x v="293"/>
      <x/>
      <x v="1"/>
      <x/>
    </i>
    <i>
      <x v="294"/>
      <x v="227"/>
      <x/>
      <x v="6"/>
      <x v="294"/>
      <x v="27"/>
      <x/>
      <x/>
    </i>
    <i>
      <x v="295"/>
      <x v="228"/>
      <x v="1"/>
      <x v="4"/>
      <x v="295"/>
      <x v="19"/>
      <x/>
      <x/>
    </i>
    <i>
      <x v="296"/>
      <x v="229"/>
      <x/>
      <x v="6"/>
      <x v="296"/>
      <x v="3"/>
      <x/>
      <x/>
    </i>
    <i>
      <x v="297"/>
      <x v="230"/>
      <x/>
      <x v="13"/>
      <x v="297"/>
      <x v="40"/>
      <x/>
      <x/>
    </i>
    <i>
      <x v="298"/>
      <x v="77"/>
      <x/>
      <x v="16"/>
      <x v="298"/>
      <x v="19"/>
      <x v="1"/>
      <x/>
    </i>
    <i>
      <x v="299"/>
      <x v="152"/>
      <x/>
      <x v="8"/>
      <x v="299"/>
      <x v="19"/>
      <x/>
      <x/>
    </i>
    <i>
      <x v="300"/>
      <x v="29"/>
      <x v="1"/>
      <x v="20"/>
      <x v="300"/>
      <x v="6"/>
      <x/>
      <x/>
    </i>
    <i>
      <x v="301"/>
      <x v="122"/>
      <x/>
      <x v="10"/>
      <x v="301"/>
      <x v="48"/>
      <x/>
      <x v="1"/>
    </i>
    <i>
      <x v="302"/>
      <x v="231"/>
      <x v="1"/>
      <x v="1"/>
      <x v="302"/>
      <x v="42"/>
      <x/>
      <x v="1"/>
    </i>
    <i>
      <x v="303"/>
      <x v="184"/>
      <x/>
      <x v="6"/>
      <x v="303"/>
      <x v="22"/>
      <x v="1"/>
      <x/>
    </i>
    <i>
      <x v="304"/>
      <x v="99"/>
      <x/>
      <x v="7"/>
      <x v="304"/>
      <x v="25"/>
      <x/>
      <x/>
    </i>
    <i>
      <x v="305"/>
      <x v="232"/>
      <x v="1"/>
      <x v="13"/>
      <x v="305"/>
      <x v="5"/>
      <x/>
      <x/>
    </i>
    <i>
      <x v="306"/>
      <x v="233"/>
      <x v="1"/>
      <x v="20"/>
      <x v="306"/>
      <x v="9"/>
      <x v="1"/>
      <x/>
    </i>
    <i>
      <x v="307"/>
      <x v="205"/>
      <x v="1"/>
      <x v="12"/>
      <x v="307"/>
      <x v="25"/>
      <x/>
      <x v="1"/>
    </i>
    <i>
      <x v="308"/>
      <x v="234"/>
      <x/>
      <x v="13"/>
      <x v="308"/>
      <x v="48"/>
      <x v="1"/>
      <x v="1"/>
    </i>
    <i>
      <x v="309"/>
      <x v="37"/>
      <x v="1"/>
      <x v="6"/>
      <x v="309"/>
      <x v="23"/>
      <x/>
      <x/>
    </i>
    <i>
      <x v="310"/>
      <x v="235"/>
      <x/>
      <x v="7"/>
      <x v="310"/>
      <x v="39"/>
      <x/>
      <x/>
    </i>
    <i>
      <x v="311"/>
      <x v="236"/>
      <x v="1"/>
      <x v="13"/>
      <x v="311"/>
      <x v="32"/>
      <x v="1"/>
      <x v="1"/>
    </i>
    <i>
      <x v="312"/>
      <x v="237"/>
      <x/>
      <x v="1"/>
      <x v="312"/>
      <x v="25"/>
      <x/>
      <x/>
    </i>
    <i>
      <x v="313"/>
      <x v="144"/>
      <x v="1"/>
      <x v="14"/>
      <x v="313"/>
      <x v="9"/>
      <x/>
      <x/>
    </i>
    <i>
      <x v="314"/>
      <x v="124"/>
      <x v="1"/>
      <x v="10"/>
      <x v="314"/>
      <x v="34"/>
      <x v="1"/>
      <x/>
    </i>
    <i>
      <x v="315"/>
      <x v="233"/>
      <x/>
      <x v="5"/>
      <x v="315"/>
      <x v="21"/>
      <x v="1"/>
      <x v="1"/>
    </i>
    <i>
      <x v="316"/>
      <x v="238"/>
      <x/>
      <x v="18"/>
      <x v="316"/>
      <x v="44"/>
      <x/>
      <x/>
    </i>
    <i>
      <x v="317"/>
      <x v="239"/>
      <x/>
      <x v="18"/>
      <x v="317"/>
      <x v="1"/>
      <x/>
      <x/>
    </i>
    <i>
      <x v="318"/>
      <x v="240"/>
      <x v="1"/>
      <x v="10"/>
      <x v="318"/>
      <x v="48"/>
      <x v="1"/>
      <x v="1"/>
    </i>
    <i>
      <x v="319"/>
      <x v="241"/>
      <x v="1"/>
      <x v="8"/>
      <x v="319"/>
      <x v="10"/>
      <x/>
      <x/>
    </i>
    <i>
      <x v="320"/>
      <x v="15"/>
      <x v="1"/>
      <x v="13"/>
      <x v="320"/>
      <x v="4"/>
      <x/>
      <x v="1"/>
    </i>
    <i>
      <x v="321"/>
      <x v="51"/>
      <x/>
      <x v="19"/>
      <x v="321"/>
      <x v="42"/>
      <x/>
      <x/>
    </i>
    <i>
      <x v="322"/>
      <x v="242"/>
      <x/>
      <x v="8"/>
      <x v="322"/>
      <x v="34"/>
      <x v="1"/>
      <x/>
    </i>
    <i>
      <x v="323"/>
      <x v="243"/>
      <x/>
      <x v="14"/>
      <x v="323"/>
      <x v="30"/>
      <x v="1"/>
      <x/>
    </i>
    <i>
      <x v="324"/>
      <x v="71"/>
      <x v="1"/>
      <x v="1"/>
      <x v="324"/>
      <x v="32"/>
      <x/>
      <x v="1"/>
    </i>
    <i>
      <x v="325"/>
      <x v="211"/>
      <x/>
      <x v="6"/>
      <x v="325"/>
      <x v="36"/>
      <x/>
      <x v="1"/>
    </i>
    <i>
      <x v="326"/>
      <x v="187"/>
      <x/>
      <x v="6"/>
      <x v="326"/>
      <x v="13"/>
      <x/>
      <x/>
    </i>
    <i>
      <x v="327"/>
      <x v="244"/>
      <x v="1"/>
      <x v="5"/>
      <x v="327"/>
      <x v="22"/>
      <x/>
      <x v="1"/>
    </i>
    <i>
      <x v="328"/>
      <x v="245"/>
      <x/>
      <x v="7"/>
      <x v="328"/>
      <x v="24"/>
      <x/>
      <x v="1"/>
    </i>
    <i>
      <x v="329"/>
      <x v="199"/>
      <x/>
      <x v="8"/>
      <x v="329"/>
      <x v="22"/>
      <x v="1"/>
      <x v="1"/>
    </i>
    <i>
      <x v="330"/>
      <x v="30"/>
      <x/>
      <x v="16"/>
      <x v="330"/>
      <x v="29"/>
      <x/>
      <x v="1"/>
    </i>
    <i>
      <x v="331"/>
      <x v="246"/>
      <x/>
      <x v="19"/>
      <x v="331"/>
      <x v="15"/>
      <x v="1"/>
      <x v="1"/>
    </i>
    <i>
      <x v="332"/>
      <x v="232"/>
      <x/>
      <x v="12"/>
      <x v="332"/>
      <x v="36"/>
      <x/>
      <x/>
    </i>
    <i>
      <x v="333"/>
      <x v="119"/>
      <x v="1"/>
      <x v="13"/>
      <x v="333"/>
      <x v="18"/>
      <x/>
      <x/>
    </i>
    <i>
      <x v="334"/>
      <x v="247"/>
      <x/>
      <x/>
      <x v="334"/>
      <x v="45"/>
      <x/>
      <x/>
    </i>
    <i>
      <x v="335"/>
      <x v="248"/>
      <x v="1"/>
      <x v="9"/>
      <x v="335"/>
      <x v="39"/>
      <x/>
      <x/>
    </i>
    <i>
      <x v="336"/>
      <x v="249"/>
      <x/>
      <x v="7"/>
      <x v="336"/>
      <x v="25"/>
      <x v="1"/>
      <x/>
    </i>
    <i>
      <x v="337"/>
      <x v="250"/>
      <x/>
      <x v="1"/>
      <x v="337"/>
      <x v="2"/>
      <x v="1"/>
      <x/>
    </i>
    <i>
      <x v="338"/>
      <x v="251"/>
      <x/>
      <x v="16"/>
      <x v="338"/>
      <x v="23"/>
      <x/>
      <x/>
    </i>
    <i>
      <x v="339"/>
      <x v="39"/>
      <x v="1"/>
      <x v="14"/>
      <x v="339"/>
      <x v="38"/>
      <x/>
      <x/>
    </i>
    <i>
      <x v="340"/>
      <x v="118"/>
      <x/>
      <x v="17"/>
      <x v="340"/>
      <x v="39"/>
      <x/>
      <x/>
    </i>
    <i>
      <x v="341"/>
      <x v="252"/>
      <x v="1"/>
      <x v="14"/>
      <x v="341"/>
      <x v="29"/>
      <x v="1"/>
      <x/>
    </i>
    <i>
      <x v="342"/>
      <x v="253"/>
      <x/>
      <x v="2"/>
      <x v="342"/>
      <x v="19"/>
      <x/>
      <x/>
    </i>
    <i>
      <x v="343"/>
      <x v="132"/>
      <x v="1"/>
      <x v="11"/>
      <x v="343"/>
      <x v="36"/>
      <x/>
      <x/>
    </i>
    <i>
      <x v="344"/>
      <x v="254"/>
      <x/>
      <x/>
      <x v="344"/>
      <x v="14"/>
      <x v="1"/>
      <x/>
    </i>
    <i>
      <x v="345"/>
      <x v="255"/>
      <x v="1"/>
      <x/>
      <x v="345"/>
      <x v="13"/>
      <x v="1"/>
      <x v="1"/>
    </i>
    <i>
      <x v="346"/>
      <x v="134"/>
      <x v="1"/>
      <x v="13"/>
      <x v="346"/>
      <x v="7"/>
      <x/>
      <x/>
    </i>
    <i>
      <x v="347"/>
      <x v="114"/>
      <x/>
      <x v="11"/>
      <x v="347"/>
      <x v="5"/>
      <x/>
      <x v="1"/>
    </i>
    <i>
      <x v="348"/>
      <x v="256"/>
      <x/>
      <x v="18"/>
      <x v="348"/>
      <x v="37"/>
      <x/>
      <x v="1"/>
    </i>
    <i>
      <x v="349"/>
      <x v="15"/>
      <x/>
      <x v="1"/>
      <x v="349"/>
      <x v="27"/>
      <x v="1"/>
      <x/>
    </i>
    <i>
      <x v="350"/>
      <x v="257"/>
      <x/>
      <x v="3"/>
      <x v="350"/>
      <x v="35"/>
      <x/>
      <x/>
    </i>
    <i>
      <x v="351"/>
      <x v="57"/>
      <x v="1"/>
      <x v="6"/>
      <x v="351"/>
      <x v="25"/>
      <x v="1"/>
      <x/>
    </i>
    <i>
      <x v="352"/>
      <x v="258"/>
      <x/>
      <x v="10"/>
      <x v="352"/>
      <x v="21"/>
      <x/>
      <x v="1"/>
    </i>
    <i>
      <x v="353"/>
      <x v="259"/>
      <x v="1"/>
      <x v="2"/>
      <x v="353"/>
      <x v="27"/>
      <x v="1"/>
      <x/>
    </i>
    <i>
      <x v="354"/>
      <x v="260"/>
      <x v="1"/>
      <x v="9"/>
      <x v="354"/>
      <x v="37"/>
      <x/>
      <x/>
    </i>
    <i>
      <x v="355"/>
      <x v="58"/>
      <x/>
      <x v="9"/>
      <x v="355"/>
      <x v="24"/>
      <x/>
      <x/>
    </i>
    <i>
      <x v="356"/>
      <x v="69"/>
      <x v="1"/>
      <x v="16"/>
      <x v="356"/>
      <x v="31"/>
      <x/>
      <x/>
    </i>
    <i>
      <x v="357"/>
      <x v="261"/>
      <x/>
      <x v="20"/>
      <x v="357"/>
      <x v="20"/>
      <x/>
      <x v="1"/>
    </i>
    <i>
      <x v="358"/>
      <x v="262"/>
      <x/>
      <x v="5"/>
      <x v="358"/>
      <x v="3"/>
      <x v="1"/>
      <x/>
    </i>
    <i>
      <x v="359"/>
      <x v="44"/>
      <x/>
      <x v="2"/>
      <x v="359"/>
      <x v="23"/>
      <x/>
      <x v="1"/>
    </i>
    <i>
      <x v="360"/>
      <x v="157"/>
      <x v="1"/>
      <x v="15"/>
      <x v="360"/>
      <x v="5"/>
      <x/>
      <x/>
    </i>
    <i>
      <x v="361"/>
      <x v="4"/>
      <x/>
      <x v="16"/>
      <x v="361"/>
      <x v="23"/>
      <x/>
      <x/>
    </i>
    <i>
      <x v="362"/>
      <x v="263"/>
      <x v="1"/>
      <x v="13"/>
      <x v="362"/>
      <x v="10"/>
      <x/>
      <x/>
    </i>
    <i>
      <x v="363"/>
      <x v="264"/>
      <x/>
      <x v="20"/>
      <x v="363"/>
      <x v="11"/>
      <x v="1"/>
      <x/>
    </i>
    <i>
      <x v="364"/>
      <x v="45"/>
      <x/>
      <x v="1"/>
      <x v="364"/>
      <x v="41"/>
      <x/>
      <x v="1"/>
    </i>
    <i>
      <x v="365"/>
      <x v="265"/>
      <x v="1"/>
      <x v="8"/>
      <x v="365"/>
      <x v="8"/>
      <x v="1"/>
      <x/>
    </i>
    <i>
      <x v="366"/>
      <x v="97"/>
      <x/>
      <x v="6"/>
      <x v="366"/>
      <x v="36"/>
      <x/>
      <x/>
    </i>
    <i>
      <x v="367"/>
      <x v="266"/>
      <x v="1"/>
      <x v="12"/>
      <x v="367"/>
      <x v="44"/>
      <x v="1"/>
      <x/>
    </i>
    <i>
      <x v="368"/>
      <x v="267"/>
      <x/>
      <x v="7"/>
      <x v="368"/>
      <x v="3"/>
      <x/>
      <x/>
    </i>
    <i>
      <x v="369"/>
      <x v="64"/>
      <x/>
      <x v="10"/>
      <x v="369"/>
      <x v="30"/>
      <x/>
      <x/>
    </i>
    <i>
      <x v="370"/>
      <x v="53"/>
      <x v="1"/>
      <x/>
      <x v="370"/>
      <x v="18"/>
      <x/>
      <x/>
    </i>
    <i>
      <x v="371"/>
      <x v="268"/>
      <x/>
      <x v="8"/>
      <x v="371"/>
      <x v="21"/>
      <x/>
      <x/>
    </i>
    <i>
      <x v="372"/>
      <x v="73"/>
      <x v="1"/>
      <x v="19"/>
      <x v="372"/>
      <x v="17"/>
      <x/>
      <x/>
    </i>
    <i>
      <x v="373"/>
      <x v="269"/>
      <x v="1"/>
      <x v="16"/>
      <x v="373"/>
      <x v="26"/>
      <x/>
      <x/>
    </i>
    <i>
      <x v="374"/>
      <x v="114"/>
      <x/>
      <x v="19"/>
      <x v="374"/>
      <x v="19"/>
      <x/>
      <x v="1"/>
    </i>
    <i>
      <x v="375"/>
      <x v="270"/>
      <x v="1"/>
      <x v="5"/>
      <x v="375"/>
      <x v="2"/>
      <x/>
      <x/>
    </i>
    <i>
      <x v="376"/>
      <x v="271"/>
      <x v="1"/>
      <x v="9"/>
      <x v="376"/>
      <x v="20"/>
      <x v="1"/>
      <x/>
    </i>
    <i>
      <x v="377"/>
      <x v="182"/>
      <x/>
      <x v="1"/>
      <x v="377"/>
      <x v="22"/>
      <x/>
      <x v="1"/>
    </i>
    <i>
      <x v="378"/>
      <x v="272"/>
      <x/>
      <x v="3"/>
      <x v="378"/>
      <x v="3"/>
      <x/>
      <x/>
    </i>
    <i>
      <x v="379"/>
      <x v="119"/>
      <x/>
      <x v="17"/>
      <x v="379"/>
      <x v="4"/>
      <x v="1"/>
      <x/>
    </i>
    <i>
      <x v="380"/>
      <x v="273"/>
      <x v="1"/>
      <x v="16"/>
      <x v="380"/>
      <x v="13"/>
      <x/>
      <x/>
    </i>
    <i>
      <x v="381"/>
      <x v="274"/>
      <x/>
      <x v="11"/>
      <x v="381"/>
      <x v="8"/>
      <x v="1"/>
      <x v="1"/>
    </i>
    <i>
      <x v="382"/>
      <x v="275"/>
      <x v="1"/>
      <x v="9"/>
      <x v="382"/>
      <x/>
      <x/>
      <x/>
    </i>
    <i>
      <x v="383"/>
      <x v="74"/>
      <x v="1"/>
      <x v="12"/>
      <x v="383"/>
      <x v="10"/>
      <x/>
      <x/>
    </i>
    <i>
      <x v="384"/>
      <x v="276"/>
      <x v="1"/>
      <x v="1"/>
      <x v="384"/>
      <x v="28"/>
      <x/>
      <x/>
    </i>
    <i>
      <x v="385"/>
      <x v="157"/>
      <x/>
      <x v="18"/>
      <x v="385"/>
      <x v="11"/>
      <x/>
      <x/>
    </i>
    <i>
      <x v="386"/>
      <x v="24"/>
      <x v="1"/>
      <x v="19"/>
      <x v="386"/>
      <x v="29"/>
      <x v="1"/>
      <x/>
    </i>
    <i>
      <x v="387"/>
      <x v="277"/>
      <x/>
      <x v="6"/>
      <x v="387"/>
      <x v="26"/>
      <x/>
      <x v="1"/>
    </i>
    <i>
      <x v="388"/>
      <x v="278"/>
      <x v="1"/>
      <x v="18"/>
      <x v="388"/>
      <x v="40"/>
      <x/>
      <x/>
    </i>
    <i>
      <x v="389"/>
      <x v="279"/>
      <x/>
      <x v="19"/>
      <x v="389"/>
      <x v="46"/>
      <x/>
      <x/>
    </i>
    <i>
      <x v="390"/>
      <x v="80"/>
      <x/>
      <x v="13"/>
      <x v="390"/>
      <x v="8"/>
      <x/>
      <x v="1"/>
    </i>
    <i>
      <x v="391"/>
      <x v="280"/>
      <x v="1"/>
      <x v="19"/>
      <x v="391"/>
      <x v="13"/>
      <x v="1"/>
      <x v="1"/>
    </i>
    <i>
      <x v="392"/>
      <x v="95"/>
      <x v="1"/>
      <x v="12"/>
      <x v="392"/>
      <x v="37"/>
      <x/>
      <x/>
    </i>
    <i>
      <x v="393"/>
      <x v="281"/>
      <x/>
      <x v="8"/>
      <x v="393"/>
      <x v="21"/>
      <x/>
      <x/>
    </i>
    <i>
      <x v="394"/>
      <x v="282"/>
      <x/>
      <x v="17"/>
      <x v="394"/>
      <x v="8"/>
      <x/>
      <x/>
    </i>
    <i>
      <x v="395"/>
      <x v="283"/>
      <x/>
      <x v="6"/>
      <x v="395"/>
      <x v="47"/>
      <x/>
      <x v="1"/>
    </i>
    <i>
      <x v="396"/>
      <x v="284"/>
      <x/>
      <x v="14"/>
      <x v="396"/>
      <x v="20"/>
      <x/>
      <x/>
    </i>
    <i>
      <x v="397"/>
      <x v="285"/>
      <x v="1"/>
      <x v="16"/>
      <x v="397"/>
      <x v="1"/>
      <x/>
      <x v="1"/>
    </i>
    <i>
      <x v="398"/>
      <x v="286"/>
      <x v="1"/>
      <x v="17"/>
      <x v="398"/>
      <x v="41"/>
      <x v="1"/>
      <x/>
    </i>
    <i>
      <x v="399"/>
      <x v="188"/>
      <x/>
      <x v="16"/>
      <x v="399"/>
      <x v="32"/>
      <x/>
      <x/>
    </i>
    <i>
      <x v="400"/>
      <x v="287"/>
      <x/>
      <x v="1"/>
      <x v="400"/>
      <x v="47"/>
      <x/>
      <x/>
    </i>
    <i>
      <x v="401"/>
      <x v="288"/>
      <x/>
      <x v="7"/>
      <x v="401"/>
      <x v="28"/>
      <x/>
      <x v="1"/>
    </i>
    <i>
      <x v="402"/>
      <x v="251"/>
      <x v="1"/>
      <x v="1"/>
      <x v="402"/>
      <x v="23"/>
      <x/>
      <x/>
    </i>
    <i>
      <x v="403"/>
      <x v="289"/>
      <x/>
      <x v="16"/>
      <x v="403"/>
      <x v="29"/>
      <x/>
      <x/>
    </i>
    <i>
      <x v="404"/>
      <x v="144"/>
      <x v="1"/>
      <x v="1"/>
      <x v="404"/>
      <x v="2"/>
      <x v="1"/>
      <x v="1"/>
    </i>
    <i>
      <x v="405"/>
      <x v="290"/>
      <x v="1"/>
      <x v="7"/>
      <x v="405"/>
      <x v="28"/>
      <x v="1"/>
      <x v="1"/>
    </i>
    <i>
      <x v="406"/>
      <x v="144"/>
      <x/>
      <x v="20"/>
      <x v="406"/>
      <x v="31"/>
      <x/>
      <x/>
    </i>
    <i>
      <x v="407"/>
      <x v="50"/>
      <x v="1"/>
      <x v="16"/>
      <x v="407"/>
      <x v="38"/>
      <x/>
      <x/>
    </i>
    <i>
      <x v="408"/>
      <x v="179"/>
      <x/>
      <x v="2"/>
      <x v="408"/>
      <x v="25"/>
      <x/>
      <x/>
    </i>
    <i>
      <x v="409"/>
      <x v="291"/>
      <x v="1"/>
      <x v="5"/>
      <x v="409"/>
      <x v="22"/>
      <x/>
      <x/>
    </i>
    <i>
      <x v="410"/>
      <x v="58"/>
      <x/>
      <x v="14"/>
      <x v="410"/>
      <x v="15"/>
      <x/>
      <x/>
    </i>
    <i>
      <x v="411"/>
      <x v="219"/>
      <x v="1"/>
      <x v="4"/>
      <x v="411"/>
      <x v="2"/>
      <x v="1"/>
      <x/>
    </i>
    <i>
      <x v="412"/>
      <x v="292"/>
      <x v="1"/>
      <x v="15"/>
      <x v="412"/>
      <x v="15"/>
      <x/>
      <x/>
    </i>
    <i>
      <x v="413"/>
      <x v="293"/>
      <x v="1"/>
      <x v="12"/>
      <x v="413"/>
      <x v="2"/>
      <x v="1"/>
      <x v="1"/>
    </i>
    <i>
      <x v="414"/>
      <x v="294"/>
      <x/>
      <x v="9"/>
      <x v="414"/>
      <x v="5"/>
      <x/>
      <x/>
    </i>
    <i>
      <x v="415"/>
      <x v="295"/>
      <x v="1"/>
      <x v="4"/>
      <x v="415"/>
      <x v="37"/>
      <x/>
      <x/>
    </i>
    <i>
      <x v="416"/>
      <x v="218"/>
      <x v="1"/>
      <x v="13"/>
      <x v="416"/>
      <x v="42"/>
      <x/>
      <x/>
    </i>
    <i>
      <x v="417"/>
      <x v="296"/>
      <x/>
      <x v="6"/>
      <x v="417"/>
      <x v="10"/>
      <x/>
      <x/>
    </i>
    <i>
      <x v="418"/>
      <x v="297"/>
      <x v="1"/>
      <x v="14"/>
      <x v="418"/>
      <x v="26"/>
      <x v="1"/>
      <x/>
    </i>
    <i>
      <x v="419"/>
      <x v="298"/>
      <x/>
      <x v="3"/>
      <x v="419"/>
      <x v="4"/>
      <x/>
      <x v="1"/>
    </i>
    <i>
      <x v="420"/>
      <x v="299"/>
      <x/>
      <x v="3"/>
      <x v="420"/>
      <x v="15"/>
      <x/>
      <x/>
    </i>
    <i>
      <x v="421"/>
      <x v="300"/>
      <x/>
      <x v="17"/>
      <x v="421"/>
      <x v="46"/>
      <x/>
      <x v="1"/>
    </i>
    <i>
      <x v="422"/>
      <x v="301"/>
      <x/>
      <x v="2"/>
      <x v="422"/>
      <x v="40"/>
      <x v="1"/>
      <x/>
    </i>
    <i>
      <x v="423"/>
      <x v="52"/>
      <x v="1"/>
      <x v="8"/>
      <x v="423"/>
      <x v="42"/>
      <x/>
      <x/>
    </i>
    <i>
      <x v="424"/>
      <x v="302"/>
      <x v="1"/>
      <x v="7"/>
      <x v="424"/>
      <x v="18"/>
      <x v="1"/>
      <x/>
    </i>
    <i>
      <x v="425"/>
      <x v="198"/>
      <x v="1"/>
      <x v="7"/>
      <x v="425"/>
      <x v="46"/>
      <x/>
      <x/>
    </i>
    <i>
      <x v="426"/>
      <x v="303"/>
      <x/>
      <x v="18"/>
      <x v="426"/>
      <x v="5"/>
      <x/>
      <x/>
    </i>
    <i>
      <x v="427"/>
      <x v="17"/>
      <x v="1"/>
      <x v="13"/>
      <x v="427"/>
      <x v="23"/>
      <x/>
      <x/>
    </i>
    <i>
      <x v="428"/>
      <x v="95"/>
      <x/>
      <x v="14"/>
      <x v="428"/>
      <x v="47"/>
      <x/>
      <x/>
    </i>
    <i>
      <x v="429"/>
      <x v="213"/>
      <x v="1"/>
      <x v="1"/>
      <x v="429"/>
      <x v="3"/>
      <x/>
      <x/>
    </i>
    <i>
      <x v="430"/>
      <x v="264"/>
      <x v="1"/>
      <x v="18"/>
      <x v="430"/>
      <x v="15"/>
      <x v="1"/>
      <x v="1"/>
    </i>
    <i>
      <x v="431"/>
      <x v="304"/>
      <x v="1"/>
      <x v="10"/>
      <x v="431"/>
      <x v="46"/>
      <x/>
      <x v="1"/>
    </i>
    <i>
      <x v="432"/>
      <x v="236"/>
      <x v="1"/>
      <x v="5"/>
      <x v="432"/>
      <x v="7"/>
      <x/>
      <x/>
    </i>
    <i>
      <x v="433"/>
      <x v="292"/>
      <x/>
      <x v="2"/>
      <x v="433"/>
      <x v="30"/>
      <x v="1"/>
      <x/>
    </i>
    <i>
      <x v="434"/>
      <x v="43"/>
      <x/>
      <x v="3"/>
      <x v="434"/>
      <x v="40"/>
      <x/>
      <x/>
    </i>
    <i>
      <x v="435"/>
      <x v="305"/>
      <x v="1"/>
      <x/>
      <x v="435"/>
      <x v="11"/>
      <x/>
      <x/>
    </i>
    <i>
      <x v="436"/>
      <x v="129"/>
      <x v="1"/>
      <x v="8"/>
      <x v="436"/>
      <x v="15"/>
      <x v="1"/>
      <x/>
    </i>
    <i>
      <x v="437"/>
      <x v="306"/>
      <x/>
      <x v="15"/>
      <x v="437"/>
      <x v="44"/>
      <x/>
      <x/>
    </i>
    <i>
      <x v="438"/>
      <x v="55"/>
      <x v="1"/>
      <x v="11"/>
      <x v="438"/>
      <x v="23"/>
      <x/>
      <x/>
    </i>
    <i>
      <x v="439"/>
      <x v="307"/>
      <x v="1"/>
      <x/>
      <x v="439"/>
      <x v="27"/>
      <x/>
      <x/>
    </i>
    <i>
      <x v="440"/>
      <x v="308"/>
      <x v="1"/>
      <x v="1"/>
      <x v="440"/>
      <x v="30"/>
      <x/>
      <x/>
    </i>
    <i>
      <x v="441"/>
      <x v="218"/>
      <x/>
      <x/>
      <x v="441"/>
      <x v="2"/>
      <x/>
      <x/>
    </i>
    <i>
      <x v="442"/>
      <x v="309"/>
      <x/>
      <x v="12"/>
      <x v="442"/>
      <x v="2"/>
      <x/>
      <x/>
    </i>
    <i>
      <x v="443"/>
      <x v="273"/>
      <x/>
      <x v="13"/>
      <x v="443"/>
      <x v="40"/>
      <x/>
      <x/>
    </i>
    <i>
      <x v="444"/>
      <x v="310"/>
      <x/>
      <x v="12"/>
      <x v="444"/>
      <x v="13"/>
      <x/>
      <x/>
    </i>
    <i>
      <x v="445"/>
      <x v="274"/>
      <x/>
      <x v="4"/>
      <x v="445"/>
      <x v="44"/>
      <x/>
      <x/>
    </i>
    <i>
      <x v="446"/>
      <x v="37"/>
      <x/>
      <x v="8"/>
      <x v="446"/>
      <x v="3"/>
      <x/>
      <x/>
    </i>
    <i>
      <x v="447"/>
      <x v="311"/>
      <x/>
      <x v="7"/>
      <x v="447"/>
      <x v="30"/>
      <x v="1"/>
      <x v="1"/>
    </i>
    <i>
      <x v="448"/>
      <x v="312"/>
      <x v="1"/>
      <x v="14"/>
      <x v="448"/>
      <x v="27"/>
      <x/>
      <x/>
    </i>
    <i>
      <x v="449"/>
      <x v="202"/>
      <x/>
      <x v="10"/>
      <x v="449"/>
      <x v="22"/>
      <x/>
      <x/>
    </i>
    <i>
      <x v="450"/>
      <x v="313"/>
      <x/>
      <x v="4"/>
      <x v="450"/>
      <x v="16"/>
      <x v="1"/>
      <x v="1"/>
    </i>
    <i>
      <x v="451"/>
      <x v="77"/>
      <x v="1"/>
      <x v="3"/>
      <x v="451"/>
      <x v="37"/>
      <x/>
      <x/>
    </i>
    <i>
      <x v="452"/>
      <x v="50"/>
      <x v="1"/>
      <x v="12"/>
      <x v="452"/>
      <x v="36"/>
      <x/>
      <x v="1"/>
    </i>
    <i>
      <x v="453"/>
      <x v="282"/>
      <x v="1"/>
      <x v="18"/>
      <x v="453"/>
      <x v="40"/>
      <x/>
      <x/>
    </i>
    <i>
      <x v="454"/>
      <x v="208"/>
      <x/>
      <x v="1"/>
      <x v="454"/>
      <x v="47"/>
      <x v="1"/>
      <x v="1"/>
    </i>
    <i>
      <x v="455"/>
      <x v="47"/>
      <x/>
      <x v="4"/>
      <x v="455"/>
      <x v="48"/>
      <x/>
      <x v="1"/>
    </i>
    <i>
      <x v="456"/>
      <x v="191"/>
      <x v="1"/>
      <x v="7"/>
      <x v="456"/>
      <x v="22"/>
      <x v="1"/>
      <x/>
    </i>
    <i>
      <x v="457"/>
      <x v="314"/>
      <x/>
      <x v="8"/>
      <x v="457"/>
      <x v="38"/>
      <x v="1"/>
      <x/>
    </i>
    <i>
      <x v="458"/>
      <x v="52"/>
      <x v="1"/>
      <x v="9"/>
      <x v="458"/>
      <x v="25"/>
      <x/>
      <x/>
    </i>
    <i>
      <x v="459"/>
      <x v="315"/>
      <x/>
      <x v="20"/>
      <x v="459"/>
      <x v="42"/>
      <x/>
      <x/>
    </i>
    <i>
      <x v="460"/>
      <x v="316"/>
      <x v="1"/>
      <x v="12"/>
      <x v="460"/>
      <x v="43"/>
      <x/>
      <x/>
    </i>
    <i>
      <x v="461"/>
      <x v="300"/>
      <x v="1"/>
      <x v="1"/>
      <x v="461"/>
      <x v="34"/>
      <x/>
      <x/>
    </i>
    <i>
      <x v="462"/>
      <x v="288"/>
      <x v="1"/>
      <x v="11"/>
      <x v="462"/>
      <x v="3"/>
      <x/>
      <x/>
    </i>
    <i>
      <x v="463"/>
      <x v="203"/>
      <x/>
      <x v="6"/>
      <x v="463"/>
      <x v="4"/>
      <x v="1"/>
      <x/>
    </i>
    <i>
      <x v="464"/>
      <x v="317"/>
      <x/>
      <x v="3"/>
      <x v="464"/>
      <x v="47"/>
      <x/>
      <x/>
    </i>
    <i>
      <x v="465"/>
      <x v="99"/>
      <x/>
      <x v="18"/>
      <x v="465"/>
      <x v="3"/>
      <x v="1"/>
      <x/>
    </i>
    <i>
      <x v="466"/>
      <x v="318"/>
      <x/>
      <x v="13"/>
      <x v="466"/>
      <x v="30"/>
      <x v="1"/>
      <x/>
    </i>
    <i>
      <x v="467"/>
      <x v="227"/>
      <x/>
      <x v="14"/>
      <x v="467"/>
      <x v="26"/>
      <x/>
      <x/>
    </i>
    <i>
      <x v="468"/>
      <x v="94"/>
      <x/>
      <x v="16"/>
      <x v="468"/>
      <x v="38"/>
      <x/>
      <x/>
    </i>
    <i>
      <x v="469"/>
      <x v="319"/>
      <x/>
      <x v="12"/>
      <x v="469"/>
      <x v="13"/>
      <x/>
      <x/>
    </i>
    <i>
      <x v="470"/>
      <x v="320"/>
      <x/>
      <x v="13"/>
      <x v="470"/>
      <x v="18"/>
      <x/>
      <x/>
    </i>
    <i>
      <x v="471"/>
      <x v="321"/>
      <x/>
      <x v="19"/>
      <x v="471"/>
      <x v="18"/>
      <x/>
      <x/>
    </i>
    <i>
      <x v="472"/>
      <x v="198"/>
      <x/>
      <x v="5"/>
      <x v="472"/>
      <x v="46"/>
      <x/>
      <x/>
    </i>
    <i>
      <x v="473"/>
      <x v="70"/>
      <x v="1"/>
      <x v="11"/>
      <x v="473"/>
      <x v="5"/>
      <x/>
      <x/>
    </i>
    <i>
      <x v="474"/>
      <x v="82"/>
      <x/>
      <x v="16"/>
      <x v="474"/>
      <x v="15"/>
      <x/>
      <x/>
    </i>
    <i>
      <x v="475"/>
      <x v="322"/>
      <x/>
      <x v="16"/>
      <x v="475"/>
      <x v="10"/>
      <x/>
      <x/>
    </i>
    <i>
      <x v="476"/>
      <x v="323"/>
      <x/>
      <x v="2"/>
      <x v="476"/>
      <x v="25"/>
      <x/>
      <x/>
    </i>
    <i>
      <x v="477"/>
      <x v="313"/>
      <x v="1"/>
      <x v="3"/>
      <x v="477"/>
      <x v="23"/>
      <x/>
      <x v="1"/>
    </i>
    <i>
      <x v="478"/>
      <x v="232"/>
      <x v="1"/>
      <x v="8"/>
      <x v="478"/>
      <x v="28"/>
      <x/>
      <x/>
    </i>
    <i>
      <x v="479"/>
      <x v="90"/>
      <x v="1"/>
      <x v="4"/>
      <x v="479"/>
      <x v="38"/>
      <x v="1"/>
      <x v="1"/>
    </i>
    <i>
      <x v="480"/>
      <x v="324"/>
      <x v="1"/>
      <x v="19"/>
      <x v="480"/>
      <x v="1"/>
      <x v="1"/>
      <x/>
    </i>
    <i>
      <x v="481"/>
      <x v="226"/>
      <x/>
      <x v="16"/>
      <x v="481"/>
      <x v="18"/>
      <x/>
      <x v="1"/>
    </i>
    <i>
      <x v="482"/>
      <x v="325"/>
      <x v="1"/>
      <x v="8"/>
      <x v="482"/>
      <x v="29"/>
      <x v="1"/>
      <x/>
    </i>
    <i>
      <x v="483"/>
      <x v="184"/>
      <x/>
      <x v="19"/>
      <x v="483"/>
      <x v="15"/>
      <x v="1"/>
      <x/>
    </i>
    <i>
      <x v="484"/>
      <x v="242"/>
      <x v="1"/>
      <x v="5"/>
      <x v="484"/>
      <x v="1"/>
      <x v="1"/>
      <x/>
    </i>
    <i>
      <x v="485"/>
      <x v="326"/>
      <x v="1"/>
      <x v="12"/>
      <x v="485"/>
      <x v="33"/>
      <x/>
      <x/>
    </i>
    <i>
      <x v="486"/>
      <x v="86"/>
      <x/>
      <x v="1"/>
      <x v="486"/>
      <x v="10"/>
      <x/>
      <x/>
    </i>
    <i>
      <x v="487"/>
      <x v="327"/>
      <x/>
      <x/>
      <x v="487"/>
      <x v="36"/>
      <x/>
      <x/>
    </i>
    <i>
      <x v="488"/>
      <x v="271"/>
      <x/>
      <x v="7"/>
      <x v="488"/>
      <x v="48"/>
      <x/>
      <x/>
    </i>
    <i>
      <x v="489"/>
      <x v="73"/>
      <x/>
      <x v="7"/>
      <x v="489"/>
      <x v="8"/>
      <x/>
      <x/>
    </i>
    <i>
      <x v="490"/>
      <x v="328"/>
      <x/>
      <x v="12"/>
      <x v="490"/>
      <x v="6"/>
      <x v="1"/>
      <x/>
    </i>
    <i>
      <x v="491"/>
      <x v="329"/>
      <x/>
      <x v="18"/>
      <x v="491"/>
      <x v="31"/>
      <x v="1"/>
      <x/>
    </i>
    <i>
      <x v="492"/>
      <x v="101"/>
      <x v="1"/>
      <x v="8"/>
      <x v="492"/>
      <x v="7"/>
      <x/>
      <x v="1"/>
    </i>
    <i>
      <x v="493"/>
      <x v="330"/>
      <x v="1"/>
      <x v="10"/>
      <x v="493"/>
      <x v="25"/>
      <x v="1"/>
      <x/>
    </i>
    <i>
      <x v="494"/>
      <x v="331"/>
      <x v="1"/>
      <x v="14"/>
      <x v="494"/>
      <x v="40"/>
      <x/>
      <x/>
    </i>
    <i>
      <x v="495"/>
      <x v="142"/>
      <x/>
      <x v="8"/>
      <x v="322"/>
      <x v="1"/>
      <x/>
      <x/>
    </i>
    <i>
      <x v="496"/>
      <x v="332"/>
      <x/>
      <x v="16"/>
      <x v="495"/>
      <x v="16"/>
      <x/>
      <x/>
    </i>
    <i>
      <x v="497"/>
      <x v="333"/>
      <x/>
      <x v="5"/>
      <x v="496"/>
      <x v="12"/>
      <x v="1"/>
      <x/>
    </i>
    <i>
      <x v="498"/>
      <x v="10"/>
      <x/>
      <x v="6"/>
      <x v="497"/>
      <x v="25"/>
      <x v="1"/>
      <x v="1"/>
    </i>
    <i>
      <x v="499"/>
      <x v="334"/>
      <x/>
      <x v="3"/>
      <x v="498"/>
      <x v="43"/>
      <x/>
      <x/>
    </i>
    <i>
      <x v="500"/>
      <x v="299"/>
      <x/>
      <x v="19"/>
      <x v="499"/>
      <x v="1"/>
      <x/>
      <x v="1"/>
    </i>
    <i>
      <x v="501"/>
      <x v="335"/>
      <x v="1"/>
      <x v="7"/>
      <x v="500"/>
      <x v="15"/>
      <x v="1"/>
      <x v="1"/>
    </i>
    <i>
      <x v="502"/>
      <x v="336"/>
      <x v="1"/>
      <x v="8"/>
      <x v="501"/>
      <x v="19"/>
      <x/>
      <x/>
    </i>
    <i>
      <x v="503"/>
      <x v="36"/>
      <x/>
      <x v="15"/>
      <x v="502"/>
      <x v="4"/>
      <x v="1"/>
      <x v="1"/>
    </i>
    <i>
      <x v="504"/>
      <x v="337"/>
      <x v="1"/>
      <x v="7"/>
      <x v="503"/>
      <x v="8"/>
      <x v="1"/>
      <x v="1"/>
    </i>
    <i>
      <x v="505"/>
      <x v="269"/>
      <x v="1"/>
      <x v="1"/>
      <x v="504"/>
      <x v="6"/>
      <x/>
      <x/>
    </i>
    <i>
      <x v="506"/>
      <x v="338"/>
      <x/>
      <x v="5"/>
      <x v="505"/>
      <x/>
      <x/>
      <x/>
    </i>
    <i>
      <x v="507"/>
      <x v="339"/>
      <x/>
      <x v="18"/>
      <x v="506"/>
      <x v="34"/>
      <x v="1"/>
      <x v="1"/>
    </i>
    <i>
      <x v="508"/>
      <x v="331"/>
      <x v="1"/>
      <x v="18"/>
      <x v="507"/>
      <x v="43"/>
      <x v="1"/>
      <x/>
    </i>
    <i>
      <x v="509"/>
      <x v="23"/>
      <x v="1"/>
      <x v="12"/>
      <x v="508"/>
      <x v="26"/>
      <x v="1"/>
      <x v="1"/>
    </i>
    <i>
      <x v="510"/>
      <x v="316"/>
      <x/>
      <x v="4"/>
      <x v="509"/>
      <x v="3"/>
      <x v="1"/>
      <x/>
    </i>
    <i>
      <x v="511"/>
      <x v="340"/>
      <x/>
      <x v="7"/>
      <x v="510"/>
      <x v="9"/>
      <x v="1"/>
      <x/>
    </i>
    <i>
      <x v="512"/>
      <x v="341"/>
      <x v="1"/>
      <x v="3"/>
      <x v="511"/>
      <x v="43"/>
      <x/>
      <x/>
    </i>
    <i>
      <x v="513"/>
      <x v="342"/>
      <x/>
      <x v="6"/>
      <x v="512"/>
      <x v="19"/>
      <x v="1"/>
      <x v="1"/>
    </i>
    <i>
      <x v="514"/>
      <x v="254"/>
      <x/>
      <x v="10"/>
      <x v="513"/>
      <x v="16"/>
      <x/>
      <x/>
    </i>
    <i>
      <x v="515"/>
      <x v="343"/>
      <x v="1"/>
      <x v="15"/>
      <x v="514"/>
      <x v="46"/>
      <x v="1"/>
      <x v="1"/>
    </i>
    <i>
      <x v="516"/>
      <x v="344"/>
      <x/>
      <x v="11"/>
      <x v="515"/>
      <x v="46"/>
      <x/>
      <x/>
    </i>
    <i>
      <x v="517"/>
      <x v="300"/>
      <x/>
      <x v="7"/>
      <x v="516"/>
      <x v="24"/>
      <x/>
      <x/>
    </i>
    <i>
      <x v="518"/>
      <x v="345"/>
      <x/>
      <x v="8"/>
      <x v="517"/>
      <x v="23"/>
      <x v="1"/>
      <x/>
    </i>
    <i>
      <x v="519"/>
      <x v="292"/>
      <x v="1"/>
      <x v="11"/>
      <x v="518"/>
      <x v="44"/>
      <x/>
      <x/>
    </i>
    <i>
      <x v="520"/>
      <x v="73"/>
      <x/>
      <x v="6"/>
      <x v="519"/>
      <x v="47"/>
      <x/>
      <x/>
    </i>
    <i>
      <x v="521"/>
      <x v="133"/>
      <x/>
      <x v="16"/>
      <x v="520"/>
      <x v="30"/>
      <x/>
      <x/>
    </i>
    <i>
      <x v="522"/>
      <x v="205"/>
      <x v="1"/>
      <x v="9"/>
      <x v="521"/>
      <x v="42"/>
      <x v="1"/>
      <x/>
    </i>
    <i>
      <x v="523"/>
      <x v="346"/>
      <x/>
      <x v="16"/>
      <x v="522"/>
      <x v="48"/>
      <x/>
      <x/>
    </i>
    <i>
      <x v="524"/>
      <x v="48"/>
      <x v="1"/>
      <x v="20"/>
      <x v="523"/>
      <x v="42"/>
      <x/>
      <x/>
    </i>
    <i>
      <x v="525"/>
      <x v="214"/>
      <x/>
      <x v="16"/>
      <x v="524"/>
      <x/>
      <x v="1"/>
      <x/>
    </i>
    <i>
      <x v="526"/>
      <x v="152"/>
      <x v="1"/>
      <x v="3"/>
      <x v="525"/>
      <x v="7"/>
      <x/>
      <x/>
    </i>
    <i>
      <x v="527"/>
      <x v="90"/>
      <x v="1"/>
      <x v="4"/>
      <x v="526"/>
      <x v="1"/>
      <x/>
      <x v="1"/>
    </i>
    <i>
      <x v="528"/>
      <x v="268"/>
      <x v="1"/>
      <x v="4"/>
      <x v="527"/>
      <x v="13"/>
      <x v="1"/>
      <x/>
    </i>
    <i>
      <x v="529"/>
      <x v="16"/>
      <x/>
      <x v="6"/>
      <x v="528"/>
      <x v="48"/>
      <x/>
      <x/>
    </i>
    <i>
      <x v="530"/>
      <x v="130"/>
      <x/>
      <x v="6"/>
      <x v="529"/>
      <x v="20"/>
      <x v="1"/>
      <x/>
    </i>
    <i>
      <x v="531"/>
      <x v="307"/>
      <x v="1"/>
      <x v="9"/>
      <x v="530"/>
      <x v="3"/>
      <x/>
      <x/>
    </i>
    <i>
      <x v="532"/>
      <x v="347"/>
      <x/>
      <x v="5"/>
      <x v="531"/>
      <x v="1"/>
      <x/>
      <x/>
    </i>
    <i>
      <x v="533"/>
      <x v="120"/>
      <x/>
      <x v="11"/>
      <x v="532"/>
      <x v="47"/>
      <x/>
      <x/>
    </i>
    <i>
      <x v="534"/>
      <x v="336"/>
      <x/>
      <x v="13"/>
      <x v="533"/>
      <x v="6"/>
      <x/>
      <x/>
    </i>
    <i>
      <x v="535"/>
      <x v="322"/>
      <x/>
      <x v="16"/>
      <x v="534"/>
      <x v="48"/>
      <x/>
      <x/>
    </i>
    <i>
      <x v="536"/>
      <x v="348"/>
      <x/>
      <x v="11"/>
      <x v="535"/>
      <x v="32"/>
      <x/>
      <x/>
    </i>
    <i>
      <x v="537"/>
      <x v="48"/>
      <x v="1"/>
      <x v="6"/>
      <x v="536"/>
      <x v="20"/>
      <x v="1"/>
      <x/>
    </i>
    <i>
      <x v="538"/>
      <x v="349"/>
      <x v="1"/>
      <x v="20"/>
      <x v="537"/>
      <x v="46"/>
      <x/>
      <x/>
    </i>
    <i>
      <x v="539"/>
      <x v="350"/>
      <x/>
      <x v="19"/>
      <x v="538"/>
      <x v="48"/>
      <x v="1"/>
      <x/>
    </i>
    <i>
      <x v="540"/>
      <x v="72"/>
      <x v="1"/>
      <x v="3"/>
      <x v="539"/>
      <x v="22"/>
      <x v="1"/>
      <x v="1"/>
    </i>
    <i>
      <x v="541"/>
      <x v="351"/>
      <x v="1"/>
      <x v="4"/>
      <x v="540"/>
      <x v="25"/>
      <x/>
      <x/>
    </i>
    <i>
      <x v="542"/>
      <x v="352"/>
      <x/>
      <x v="6"/>
      <x v="541"/>
      <x v="7"/>
      <x/>
      <x/>
    </i>
    <i>
      <x v="543"/>
      <x v="353"/>
      <x/>
      <x v="12"/>
      <x v="542"/>
      <x v="19"/>
      <x v="1"/>
      <x/>
    </i>
    <i>
      <x v="544"/>
      <x v="354"/>
      <x/>
      <x v="18"/>
      <x v="543"/>
      <x v="22"/>
      <x v="1"/>
      <x v="1"/>
    </i>
    <i>
      <x v="545"/>
      <x v="155"/>
      <x/>
      <x v="19"/>
      <x v="544"/>
      <x v="7"/>
      <x v="1"/>
      <x v="1"/>
    </i>
    <i>
      <x v="546"/>
      <x v="212"/>
      <x v="1"/>
      <x v="10"/>
      <x v="545"/>
      <x v="48"/>
      <x/>
      <x v="1"/>
    </i>
    <i>
      <x v="547"/>
      <x v="224"/>
      <x v="1"/>
      <x v="12"/>
      <x v="546"/>
      <x v="43"/>
      <x v="1"/>
      <x/>
    </i>
    <i>
      <x v="548"/>
      <x v="312"/>
      <x/>
      <x v="16"/>
      <x v="547"/>
      <x v="39"/>
      <x/>
      <x/>
    </i>
    <i>
      <x v="549"/>
      <x v="355"/>
      <x v="1"/>
      <x v="14"/>
      <x v="548"/>
      <x v="38"/>
      <x/>
      <x v="1"/>
    </i>
    <i>
      <x v="550"/>
      <x v="191"/>
      <x/>
      <x v="1"/>
      <x v="549"/>
      <x v="30"/>
      <x/>
      <x v="1"/>
    </i>
    <i>
      <x v="551"/>
      <x v="195"/>
      <x/>
      <x v="13"/>
      <x v="550"/>
      <x v="12"/>
      <x/>
      <x v="1"/>
    </i>
    <i>
      <x v="552"/>
      <x v="263"/>
      <x v="1"/>
      <x v="5"/>
      <x v="551"/>
      <x v="4"/>
      <x/>
      <x/>
    </i>
    <i>
      <x v="553"/>
      <x v="356"/>
      <x v="1"/>
      <x v="15"/>
      <x v="552"/>
      <x v="33"/>
      <x/>
      <x/>
    </i>
    <i>
      <x v="554"/>
      <x v="357"/>
      <x v="1"/>
      <x v="14"/>
      <x v="553"/>
      <x v="25"/>
      <x/>
      <x v="1"/>
    </i>
    <i>
      <x v="555"/>
      <x v="190"/>
      <x v="1"/>
      <x/>
      <x v="554"/>
      <x v="22"/>
      <x/>
      <x/>
    </i>
    <i>
      <x v="556"/>
      <x v="358"/>
      <x v="1"/>
      <x v="3"/>
      <x v="555"/>
      <x v="46"/>
      <x/>
      <x/>
    </i>
    <i>
      <x v="557"/>
      <x v="65"/>
      <x v="1"/>
      <x v="7"/>
      <x v="556"/>
      <x v="40"/>
      <x/>
      <x/>
    </i>
    <i>
      <x v="558"/>
      <x v="248"/>
      <x v="1"/>
      <x v="8"/>
      <x v="557"/>
      <x v="44"/>
      <x v="1"/>
      <x v="1"/>
    </i>
    <i>
      <x v="559"/>
      <x v="359"/>
      <x/>
      <x v="1"/>
      <x v="558"/>
      <x v="16"/>
      <x/>
      <x/>
    </i>
    <i>
      <x v="560"/>
      <x v="138"/>
      <x v="1"/>
      <x v="7"/>
      <x v="559"/>
      <x v="27"/>
      <x/>
      <x/>
    </i>
    <i>
      <x v="561"/>
      <x v="190"/>
      <x/>
      <x v="5"/>
      <x v="560"/>
      <x v="3"/>
      <x v="1"/>
      <x v="1"/>
    </i>
    <i>
      <x v="562"/>
      <x v="207"/>
      <x/>
      <x v="3"/>
      <x v="561"/>
      <x v="22"/>
      <x/>
      <x/>
    </i>
    <i>
      <x v="563"/>
      <x v="38"/>
      <x v="1"/>
      <x v="8"/>
      <x v="562"/>
      <x v="7"/>
      <x v="1"/>
      <x/>
    </i>
    <i>
      <x v="564"/>
      <x v="360"/>
      <x/>
      <x v="12"/>
      <x v="563"/>
      <x v="6"/>
      <x/>
      <x/>
    </i>
    <i>
      <x v="565"/>
      <x v="294"/>
      <x v="1"/>
      <x v="17"/>
      <x v="564"/>
      <x v="5"/>
      <x v="1"/>
      <x/>
    </i>
    <i>
      <x v="566"/>
      <x v="361"/>
      <x v="1"/>
      <x v="5"/>
      <x v="565"/>
      <x/>
      <x/>
      <x v="1"/>
    </i>
    <i>
      <x v="567"/>
      <x v="357"/>
      <x v="1"/>
      <x v="11"/>
      <x v="566"/>
      <x v="47"/>
      <x/>
      <x/>
    </i>
    <i>
      <x v="568"/>
      <x v="362"/>
      <x v="1"/>
      <x v="17"/>
      <x v="567"/>
      <x v="32"/>
      <x v="1"/>
      <x v="1"/>
    </i>
    <i>
      <x v="569"/>
      <x v="314"/>
      <x/>
      <x v="8"/>
      <x v="568"/>
      <x v="1"/>
      <x/>
      <x/>
    </i>
    <i>
      <x v="570"/>
      <x v="332"/>
      <x v="1"/>
      <x v="6"/>
      <x v="569"/>
      <x v="36"/>
      <x v="1"/>
      <x/>
    </i>
    <i>
      <x v="571"/>
      <x v="363"/>
      <x v="1"/>
      <x v="14"/>
      <x v="570"/>
      <x v="10"/>
      <x/>
      <x/>
    </i>
    <i>
      <x v="572"/>
      <x v="364"/>
      <x v="1"/>
      <x v="5"/>
      <x v="571"/>
      <x v="33"/>
      <x/>
      <x v="1"/>
    </i>
    <i>
      <x v="573"/>
      <x v="180"/>
      <x v="1"/>
      <x v="13"/>
      <x v="572"/>
      <x v="43"/>
      <x v="1"/>
      <x/>
    </i>
    <i>
      <x v="574"/>
      <x v="365"/>
      <x/>
      <x v="12"/>
      <x v="573"/>
      <x/>
      <x/>
      <x/>
    </i>
    <i>
      <x v="575"/>
      <x v="294"/>
      <x/>
      <x v="7"/>
      <x v="574"/>
      <x v="13"/>
      <x/>
      <x/>
    </i>
    <i>
      <x v="576"/>
      <x v="309"/>
      <x/>
      <x v="12"/>
      <x v="575"/>
      <x v="29"/>
      <x/>
      <x/>
    </i>
    <i>
      <x v="577"/>
      <x v="366"/>
      <x v="1"/>
      <x v="12"/>
      <x v="576"/>
      <x v="20"/>
      <x/>
      <x/>
    </i>
    <i>
      <x v="578"/>
      <x v="330"/>
      <x/>
      <x v="1"/>
      <x v="577"/>
      <x v="26"/>
      <x/>
      <x/>
    </i>
    <i>
      <x v="579"/>
      <x v="26"/>
      <x v="1"/>
      <x v="16"/>
      <x v="578"/>
      <x v="39"/>
      <x/>
      <x/>
    </i>
    <i>
      <x v="580"/>
      <x v="367"/>
      <x/>
      <x v="4"/>
      <x v="579"/>
      <x v="47"/>
      <x v="1"/>
      <x/>
    </i>
    <i>
      <x v="581"/>
      <x v="34"/>
      <x/>
      <x v="19"/>
      <x v="580"/>
      <x v="48"/>
      <x/>
      <x/>
    </i>
    <i>
      <x v="582"/>
      <x v="35"/>
      <x/>
      <x v="19"/>
      <x v="581"/>
      <x v="41"/>
      <x/>
      <x/>
    </i>
    <i>
      <x v="583"/>
      <x v="240"/>
      <x/>
      <x v="16"/>
      <x v="582"/>
      <x v="32"/>
      <x v="1"/>
      <x/>
    </i>
    <i>
      <x v="584"/>
      <x v="368"/>
      <x v="1"/>
      <x v="20"/>
      <x v="583"/>
      <x v="28"/>
      <x v="1"/>
      <x v="1"/>
    </i>
    <i>
      <x v="585"/>
      <x v="332"/>
      <x v="1"/>
      <x v="12"/>
      <x v="584"/>
      <x v="46"/>
      <x/>
      <x/>
    </i>
    <i>
      <x v="586"/>
      <x v="369"/>
      <x v="1"/>
      <x v="10"/>
      <x v="585"/>
      <x v="43"/>
      <x v="1"/>
      <x/>
    </i>
    <i>
      <x v="587"/>
      <x v="370"/>
      <x/>
      <x v="6"/>
      <x v="586"/>
      <x v="37"/>
      <x/>
      <x/>
    </i>
    <i>
      <x v="588"/>
      <x v="371"/>
      <x v="1"/>
      <x v="19"/>
      <x v="587"/>
      <x v="43"/>
      <x/>
      <x/>
    </i>
    <i>
      <x v="589"/>
      <x v="372"/>
      <x v="1"/>
      <x v="14"/>
      <x v="588"/>
      <x v="25"/>
      <x/>
      <x/>
    </i>
    <i>
      <x v="590"/>
      <x v="373"/>
      <x/>
      <x/>
      <x v="589"/>
      <x v="6"/>
      <x/>
      <x/>
    </i>
    <i>
      <x v="591"/>
      <x v="144"/>
      <x v="1"/>
      <x v="19"/>
      <x v="590"/>
      <x v="13"/>
      <x/>
      <x v="1"/>
    </i>
    <i>
      <x v="592"/>
      <x v="374"/>
      <x v="1"/>
      <x/>
      <x v="591"/>
      <x v="4"/>
      <x/>
      <x/>
    </i>
    <i>
      <x v="593"/>
      <x v="294"/>
      <x v="1"/>
      <x v="4"/>
      <x v="592"/>
      <x v="42"/>
      <x v="1"/>
      <x/>
    </i>
    <i>
      <x v="594"/>
      <x v="222"/>
      <x v="1"/>
      <x v="1"/>
      <x v="593"/>
      <x v="37"/>
      <x/>
      <x/>
    </i>
    <i>
      <x v="595"/>
      <x v="211"/>
      <x/>
      <x v="3"/>
      <x v="594"/>
      <x v="31"/>
      <x/>
      <x/>
    </i>
    <i>
      <x v="596"/>
      <x v="307"/>
      <x v="1"/>
      <x v="1"/>
      <x v="595"/>
      <x v="25"/>
      <x v="1"/>
      <x v="1"/>
    </i>
    <i>
      <x v="597"/>
      <x v="36"/>
      <x v="1"/>
      <x v="14"/>
      <x v="596"/>
      <x v="37"/>
      <x/>
      <x/>
    </i>
    <i>
      <x v="598"/>
      <x v="356"/>
      <x/>
      <x v="17"/>
      <x v="597"/>
      <x v="39"/>
      <x v="1"/>
      <x v="1"/>
    </i>
    <i>
      <x v="599"/>
      <x v="375"/>
      <x v="1"/>
      <x v="19"/>
      <x v="598"/>
      <x v="28"/>
      <x/>
      <x/>
    </i>
    <i>
      <x v="600"/>
      <x v="122"/>
      <x v="1"/>
      <x v="9"/>
      <x v="599"/>
      <x v="21"/>
      <x v="1"/>
      <x/>
    </i>
    <i>
      <x v="601"/>
      <x v="376"/>
      <x/>
      <x v="16"/>
      <x v="600"/>
      <x v="9"/>
      <x v="1"/>
      <x/>
    </i>
    <i>
      <x v="602"/>
      <x v="377"/>
      <x/>
      <x v="10"/>
      <x v="601"/>
      <x v="16"/>
      <x/>
      <x/>
    </i>
    <i>
      <x v="603"/>
      <x v="274"/>
      <x v="1"/>
      <x v="1"/>
      <x v="602"/>
      <x v="1"/>
      <x v="1"/>
      <x/>
    </i>
    <i>
      <x v="604"/>
      <x v="352"/>
      <x/>
      <x v="14"/>
      <x v="603"/>
      <x v="38"/>
      <x/>
      <x/>
    </i>
    <i>
      <x v="605"/>
      <x v="285"/>
      <x/>
      <x v="7"/>
      <x v="604"/>
      <x v="7"/>
      <x/>
      <x/>
    </i>
    <i>
      <x v="606"/>
      <x v="208"/>
      <x v="1"/>
      <x v="1"/>
      <x v="605"/>
      <x v="12"/>
      <x/>
      <x/>
    </i>
    <i>
      <x v="607"/>
      <x v="347"/>
      <x/>
      <x v="19"/>
      <x v="606"/>
      <x v="2"/>
      <x/>
      <x/>
    </i>
    <i>
      <x v="608"/>
      <x v="378"/>
      <x/>
      <x v="10"/>
      <x v="607"/>
      <x v="4"/>
      <x/>
      <x/>
    </i>
    <i>
      <x v="609"/>
      <x v="140"/>
      <x v="1"/>
      <x v="7"/>
      <x v="608"/>
      <x v="11"/>
      <x/>
      <x/>
    </i>
    <i>
      <x v="610"/>
      <x v="201"/>
      <x v="1"/>
      <x v="13"/>
      <x v="609"/>
      <x v="9"/>
      <x/>
      <x/>
    </i>
    <i>
      <x v="611"/>
      <x v="379"/>
      <x/>
      <x v="20"/>
      <x v="610"/>
      <x v="13"/>
      <x/>
      <x/>
    </i>
    <i>
      <x v="612"/>
      <x v="343"/>
      <x v="1"/>
      <x v="1"/>
      <x v="611"/>
      <x v="41"/>
      <x v="1"/>
      <x/>
    </i>
    <i>
      <x v="613"/>
      <x v="105"/>
      <x v="1"/>
      <x v="9"/>
      <x v="612"/>
      <x v="1"/>
      <x/>
      <x/>
    </i>
    <i>
      <x v="614"/>
      <x v="366"/>
      <x v="1"/>
      <x v="4"/>
      <x v="613"/>
      <x v="47"/>
      <x v="1"/>
      <x/>
    </i>
    <i>
      <x v="615"/>
      <x v="380"/>
      <x v="1"/>
      <x v="2"/>
      <x v="614"/>
      <x v="48"/>
      <x/>
      <x v="1"/>
    </i>
    <i>
      <x v="616"/>
      <x v="18"/>
      <x v="1"/>
      <x v="3"/>
      <x v="615"/>
      <x v="44"/>
      <x/>
      <x/>
    </i>
    <i>
      <x v="617"/>
      <x v="360"/>
      <x/>
      <x v="14"/>
      <x v="616"/>
      <x v="32"/>
      <x/>
      <x/>
    </i>
    <i>
      <x v="618"/>
      <x v="89"/>
      <x/>
      <x v="19"/>
      <x v="617"/>
      <x v="13"/>
      <x v="1"/>
      <x/>
    </i>
    <i>
      <x v="619"/>
      <x v="381"/>
      <x v="1"/>
      <x v="10"/>
      <x v="618"/>
      <x v="13"/>
      <x/>
      <x/>
    </i>
    <i>
      <x v="620"/>
      <x v="382"/>
      <x/>
      <x v="14"/>
      <x v="619"/>
      <x v="23"/>
      <x v="1"/>
      <x v="1"/>
    </i>
    <i>
      <x v="621"/>
      <x v="299"/>
      <x v="1"/>
      <x/>
      <x v="620"/>
      <x/>
      <x/>
      <x/>
    </i>
    <i>
      <x v="622"/>
      <x v="287"/>
      <x v="1"/>
      <x v="15"/>
      <x v="621"/>
      <x v="29"/>
      <x v="1"/>
      <x v="1"/>
    </i>
    <i>
      <x v="623"/>
      <x v="43"/>
      <x/>
      <x v="4"/>
      <x v="622"/>
      <x v="38"/>
      <x/>
      <x/>
    </i>
    <i>
      <x v="624"/>
      <x v="383"/>
      <x v="1"/>
      <x v="5"/>
      <x v="623"/>
      <x v="24"/>
      <x v="1"/>
      <x/>
    </i>
    <i>
      <x v="625"/>
      <x v="131"/>
      <x v="1"/>
      <x v="11"/>
      <x v="624"/>
      <x v="6"/>
      <x v="1"/>
      <x/>
    </i>
    <i>
      <x v="626"/>
      <x v="119"/>
      <x/>
      <x v="12"/>
      <x v="625"/>
      <x v="20"/>
      <x/>
      <x v="1"/>
    </i>
    <i>
      <x v="627"/>
      <x v="68"/>
      <x v="1"/>
      <x v="18"/>
      <x v="626"/>
      <x v="15"/>
      <x/>
      <x/>
    </i>
    <i>
      <x v="628"/>
      <x v="384"/>
      <x v="1"/>
      <x v="8"/>
      <x v="627"/>
      <x v="19"/>
      <x/>
      <x/>
    </i>
    <i>
      <x v="629"/>
      <x v="376"/>
      <x/>
      <x v="4"/>
      <x v="628"/>
      <x v="8"/>
      <x/>
      <x/>
    </i>
    <i>
      <x v="630"/>
      <x v="19"/>
      <x/>
      <x v="7"/>
      <x v="629"/>
      <x v="29"/>
      <x/>
      <x v="1"/>
    </i>
    <i>
      <x v="631"/>
      <x v="232"/>
      <x v="1"/>
      <x v="6"/>
      <x v="630"/>
      <x v="32"/>
      <x/>
      <x v="1"/>
    </i>
    <i>
      <x v="632"/>
      <x v="385"/>
      <x/>
      <x v="11"/>
      <x v="631"/>
      <x v="7"/>
      <x/>
      <x/>
    </i>
    <i>
      <x v="633"/>
      <x v="36"/>
      <x v="1"/>
      <x v="4"/>
      <x v="632"/>
      <x v="48"/>
      <x/>
      <x/>
    </i>
    <i>
      <x v="634"/>
      <x v="282"/>
      <x/>
      <x v="1"/>
      <x v="633"/>
      <x v="47"/>
      <x/>
      <x v="1"/>
    </i>
    <i>
      <x v="635"/>
      <x v="2"/>
      <x v="1"/>
      <x v="19"/>
      <x v="347"/>
      <x v="48"/>
      <x/>
      <x/>
    </i>
    <i>
      <x v="636"/>
      <x v="260"/>
      <x v="1"/>
      <x v="17"/>
      <x v="634"/>
      <x v="24"/>
      <x/>
      <x/>
    </i>
    <i>
      <x v="637"/>
      <x v="5"/>
      <x v="1"/>
      <x v="8"/>
      <x v="635"/>
      <x v="21"/>
      <x/>
      <x/>
    </i>
    <i>
      <x v="638"/>
      <x v="386"/>
      <x/>
      <x v="9"/>
      <x v="636"/>
      <x v="5"/>
      <x/>
      <x/>
    </i>
    <i>
      <x v="639"/>
      <x v="101"/>
      <x v="1"/>
      <x v="7"/>
      <x v="637"/>
      <x v="1"/>
      <x/>
      <x/>
    </i>
    <i>
      <x v="640"/>
      <x v="62"/>
      <x/>
      <x v="16"/>
      <x v="638"/>
      <x v="29"/>
      <x v="1"/>
      <x/>
    </i>
    <i>
      <x v="641"/>
      <x v="259"/>
      <x/>
      <x/>
      <x v="639"/>
      <x v="23"/>
      <x/>
      <x v="1"/>
    </i>
    <i>
      <x v="642"/>
      <x v="292"/>
      <x v="1"/>
      <x v="7"/>
      <x v="640"/>
      <x v="4"/>
      <x v="1"/>
      <x/>
    </i>
    <i>
      <x v="643"/>
      <x v="8"/>
      <x v="1"/>
      <x v="4"/>
      <x v="641"/>
      <x v="22"/>
      <x/>
      <x/>
    </i>
    <i>
      <x v="644"/>
      <x v="106"/>
      <x v="1"/>
      <x v="10"/>
      <x v="642"/>
      <x v="31"/>
      <x v="1"/>
      <x/>
    </i>
    <i>
      <x v="645"/>
      <x v="327"/>
      <x/>
      <x v="16"/>
      <x v="643"/>
      <x v="46"/>
      <x v="1"/>
      <x/>
    </i>
    <i>
      <x v="646"/>
      <x v="387"/>
      <x v="1"/>
      <x v="6"/>
      <x v="644"/>
      <x v="22"/>
      <x/>
      <x v="1"/>
    </i>
    <i>
      <x v="647"/>
      <x v="221"/>
      <x v="1"/>
      <x v="4"/>
      <x v="645"/>
      <x v="43"/>
      <x/>
      <x/>
    </i>
    <i>
      <x v="648"/>
      <x v="38"/>
      <x v="1"/>
      <x v="14"/>
      <x v="646"/>
      <x v="20"/>
      <x/>
      <x/>
    </i>
    <i>
      <x v="649"/>
      <x v="388"/>
      <x/>
      <x v="8"/>
      <x v="647"/>
      <x v="44"/>
      <x/>
      <x/>
    </i>
    <i>
      <x v="650"/>
      <x v="389"/>
      <x/>
      <x v="18"/>
      <x v="648"/>
      <x v="30"/>
      <x/>
      <x v="1"/>
    </i>
    <i>
      <x v="651"/>
      <x v="390"/>
      <x/>
      <x v="9"/>
      <x v="649"/>
      <x v="36"/>
      <x/>
      <x/>
    </i>
    <i>
      <x v="652"/>
      <x v="280"/>
      <x/>
      <x v="6"/>
      <x v="650"/>
      <x v="5"/>
      <x/>
      <x/>
    </i>
    <i>
      <x v="653"/>
      <x v="63"/>
      <x v="1"/>
      <x v="17"/>
      <x v="651"/>
      <x v="29"/>
      <x/>
      <x/>
    </i>
    <i>
      <x v="654"/>
      <x v="391"/>
      <x/>
      <x v="10"/>
      <x v="652"/>
      <x v="30"/>
      <x/>
      <x/>
    </i>
    <i>
      <x v="655"/>
      <x v="392"/>
      <x v="1"/>
      <x v="19"/>
      <x v="653"/>
      <x v="27"/>
      <x v="1"/>
      <x/>
    </i>
    <i>
      <x v="656"/>
      <x v="114"/>
      <x/>
      <x v="13"/>
      <x v="654"/>
      <x v="3"/>
      <x v="1"/>
      <x v="1"/>
    </i>
    <i>
      <x v="657"/>
      <x v="250"/>
      <x/>
      <x v="18"/>
      <x v="655"/>
      <x v="45"/>
      <x/>
      <x/>
    </i>
    <i>
      <x v="658"/>
      <x v="146"/>
      <x v="1"/>
      <x v="5"/>
      <x v="656"/>
      <x v="17"/>
      <x v="1"/>
      <x/>
    </i>
    <i>
      <x v="659"/>
      <x v="311"/>
      <x v="1"/>
      <x v="1"/>
      <x v="657"/>
      <x v="1"/>
      <x/>
      <x/>
    </i>
    <i>
      <x v="660"/>
      <x v="348"/>
      <x v="1"/>
      <x v="13"/>
      <x v="658"/>
      <x v="28"/>
      <x/>
      <x/>
    </i>
    <i>
      <x v="661"/>
      <x v="330"/>
      <x v="1"/>
      <x v="1"/>
      <x v="659"/>
      <x v="13"/>
      <x/>
      <x/>
    </i>
    <i>
      <x v="662"/>
      <x v="185"/>
      <x/>
      <x v="17"/>
      <x v="660"/>
      <x v="3"/>
      <x/>
      <x v="1"/>
    </i>
    <i>
      <x v="663"/>
      <x v="9"/>
      <x v="1"/>
      <x v="4"/>
      <x v="661"/>
      <x v="31"/>
      <x/>
      <x/>
    </i>
    <i>
      <x v="664"/>
      <x v="31"/>
      <x v="1"/>
      <x v="3"/>
      <x v="662"/>
      <x v="15"/>
      <x v="1"/>
      <x/>
    </i>
    <i>
      <x v="665"/>
      <x v="242"/>
      <x v="1"/>
      <x v="19"/>
      <x v="663"/>
      <x v="41"/>
      <x v="1"/>
      <x/>
    </i>
    <i>
      <x v="666"/>
      <x v="44"/>
      <x v="1"/>
      <x v="7"/>
      <x v="664"/>
      <x v="43"/>
      <x/>
      <x/>
    </i>
    <i>
      <x v="667"/>
      <x v="366"/>
      <x v="1"/>
      <x v="11"/>
      <x v="665"/>
      <x v="7"/>
      <x/>
      <x v="1"/>
    </i>
    <i>
      <x v="668"/>
      <x v="332"/>
      <x/>
      <x v="1"/>
      <x v="666"/>
      <x v="39"/>
      <x/>
      <x/>
    </i>
    <i>
      <x v="669"/>
      <x v="345"/>
      <x/>
      <x v="6"/>
      <x v="667"/>
      <x v="19"/>
      <x v="1"/>
      <x/>
    </i>
    <i>
      <x v="670"/>
      <x v="55"/>
      <x v="1"/>
      <x v="1"/>
      <x v="668"/>
      <x v="24"/>
      <x/>
      <x/>
    </i>
    <i>
      <x v="671"/>
      <x v="393"/>
      <x v="1"/>
      <x v="19"/>
      <x v="669"/>
      <x v="15"/>
      <x/>
      <x/>
    </i>
    <i>
      <x v="672"/>
      <x v="80"/>
      <x/>
      <x v="6"/>
      <x v="670"/>
      <x v="12"/>
      <x/>
      <x/>
    </i>
    <i>
      <x v="673"/>
      <x v="199"/>
      <x v="1"/>
      <x v="12"/>
      <x v="671"/>
      <x v="43"/>
      <x/>
      <x/>
    </i>
    <i>
      <x v="674"/>
      <x v="64"/>
      <x v="1"/>
      <x v="6"/>
      <x v="672"/>
      <x v="32"/>
      <x/>
      <x/>
    </i>
    <i>
      <x v="675"/>
      <x v="307"/>
      <x/>
      <x v="1"/>
      <x v="673"/>
      <x v="6"/>
      <x/>
      <x v="1"/>
    </i>
    <i>
      <x v="676"/>
      <x v="394"/>
      <x/>
      <x v="8"/>
      <x v="674"/>
      <x v="40"/>
      <x v="1"/>
      <x/>
    </i>
    <i>
      <x v="677"/>
      <x v="256"/>
      <x/>
      <x v="4"/>
      <x v="675"/>
      <x v="6"/>
      <x v="1"/>
      <x/>
    </i>
    <i>
      <x v="678"/>
      <x v="217"/>
      <x v="1"/>
      <x v="14"/>
      <x v="676"/>
      <x v="4"/>
      <x/>
      <x/>
    </i>
    <i>
      <x v="679"/>
      <x v="331"/>
      <x v="1"/>
      <x v="7"/>
      <x v="677"/>
      <x v="34"/>
      <x/>
      <x/>
    </i>
    <i>
      <x v="680"/>
      <x v="161"/>
      <x v="1"/>
      <x v="12"/>
      <x v="678"/>
      <x v="16"/>
      <x/>
      <x/>
    </i>
    <i>
      <x v="681"/>
      <x v="395"/>
      <x v="1"/>
      <x v="18"/>
      <x v="679"/>
      <x v="4"/>
      <x/>
      <x/>
    </i>
    <i>
      <x v="682"/>
      <x v="396"/>
      <x v="1"/>
      <x v="20"/>
      <x v="680"/>
      <x v="16"/>
      <x/>
      <x/>
    </i>
    <i>
      <x v="683"/>
      <x v="397"/>
      <x/>
      <x v="9"/>
      <x v="681"/>
      <x v="33"/>
      <x v="1"/>
      <x/>
    </i>
    <i>
      <x v="684"/>
      <x v="333"/>
      <x/>
      <x v="18"/>
      <x v="682"/>
      <x v="37"/>
      <x/>
      <x/>
    </i>
    <i>
      <x v="685"/>
      <x v="398"/>
      <x v="1"/>
      <x v="17"/>
      <x v="683"/>
      <x v="42"/>
      <x v="1"/>
      <x/>
    </i>
    <i>
      <x v="686"/>
      <x v="363"/>
      <x/>
      <x v="12"/>
      <x v="684"/>
      <x v="26"/>
      <x/>
      <x/>
    </i>
    <i>
      <x v="687"/>
      <x v="189"/>
      <x v="1"/>
      <x v="3"/>
      <x v="685"/>
      <x v="31"/>
      <x/>
      <x/>
    </i>
    <i>
      <x v="688"/>
      <x v="60"/>
      <x/>
      <x v="4"/>
      <x v="686"/>
      <x v="41"/>
      <x/>
      <x/>
    </i>
    <i>
      <x v="689"/>
      <x v="399"/>
      <x/>
      <x v="15"/>
      <x v="687"/>
      <x v="22"/>
      <x/>
      <x v="1"/>
    </i>
    <i>
      <x v="690"/>
      <x v="400"/>
      <x v="1"/>
      <x v="3"/>
      <x v="688"/>
      <x v="46"/>
      <x v="1"/>
      <x v="1"/>
    </i>
    <i>
      <x v="691"/>
      <x v="285"/>
      <x v="1"/>
      <x v="8"/>
      <x v="689"/>
      <x v="23"/>
      <x/>
      <x/>
    </i>
    <i>
      <x v="692"/>
      <x v="366"/>
      <x/>
      <x/>
      <x v="690"/>
      <x v="34"/>
      <x v="1"/>
      <x/>
    </i>
    <i>
      <x v="693"/>
      <x v="282"/>
      <x/>
      <x v="19"/>
      <x v="691"/>
      <x v="16"/>
      <x/>
      <x/>
    </i>
    <i>
      <x v="694"/>
      <x v="401"/>
      <x/>
      <x v="2"/>
      <x v="692"/>
      <x v="37"/>
      <x v="1"/>
      <x v="1"/>
    </i>
    <i>
      <x v="695"/>
      <x v="402"/>
      <x v="1"/>
      <x v="19"/>
      <x v="693"/>
      <x v="48"/>
      <x v="1"/>
      <x/>
    </i>
    <i>
      <x v="696"/>
      <x v="403"/>
      <x v="1"/>
      <x v="20"/>
      <x v="694"/>
      <x v="12"/>
      <x v="1"/>
      <x/>
    </i>
    <i>
      <x v="697"/>
      <x v="65"/>
      <x/>
      <x v="19"/>
      <x v="695"/>
      <x v="9"/>
      <x/>
      <x/>
    </i>
    <i>
      <x v="698"/>
      <x v="404"/>
      <x/>
      <x v="14"/>
      <x v="696"/>
      <x v="1"/>
      <x/>
      <x/>
    </i>
    <i>
      <x v="699"/>
      <x v="405"/>
      <x/>
      <x v="8"/>
      <x v="697"/>
      <x v="25"/>
      <x/>
      <x/>
    </i>
    <i>
      <x v="700"/>
      <x v="399"/>
      <x v="1"/>
      <x v="9"/>
      <x v="698"/>
      <x v="19"/>
      <x v="1"/>
      <x/>
    </i>
    <i>
      <x v="701"/>
      <x v="321"/>
      <x v="1"/>
      <x v="13"/>
      <x v="699"/>
      <x v="16"/>
      <x/>
      <x v="1"/>
    </i>
    <i>
      <x v="702"/>
      <x v="13"/>
      <x/>
      <x v="7"/>
      <x v="700"/>
      <x v="33"/>
      <x/>
      <x/>
    </i>
    <i>
      <x v="703"/>
      <x v="344"/>
      <x v="1"/>
      <x v="19"/>
      <x v="701"/>
      <x v="6"/>
      <x/>
      <x/>
    </i>
    <i>
      <x v="704"/>
      <x v="339"/>
      <x/>
      <x v="19"/>
      <x v="702"/>
      <x v="2"/>
      <x/>
      <x/>
    </i>
    <i>
      <x v="705"/>
      <x v="209"/>
      <x/>
      <x v="12"/>
      <x v="703"/>
      <x v="45"/>
      <x v="1"/>
      <x/>
    </i>
    <i>
      <x v="706"/>
      <x v="406"/>
      <x v="1"/>
      <x v="12"/>
      <x v="704"/>
      <x v="32"/>
      <x/>
      <x v="1"/>
    </i>
    <i>
      <x v="707"/>
      <x v="407"/>
      <x/>
      <x v="8"/>
      <x v="705"/>
      <x v="14"/>
      <x/>
      <x/>
    </i>
    <i>
      <x v="708"/>
      <x v="92"/>
      <x v="1"/>
      <x v="14"/>
      <x v="706"/>
      <x v="1"/>
      <x v="1"/>
      <x/>
    </i>
    <i>
      <x v="709"/>
      <x v="408"/>
      <x v="1"/>
      <x v="3"/>
      <x v="707"/>
      <x v="39"/>
      <x/>
      <x v="1"/>
    </i>
    <i>
      <x v="710"/>
      <x v="409"/>
      <x/>
      <x v="9"/>
      <x v="708"/>
      <x v="33"/>
      <x/>
      <x/>
    </i>
    <i>
      <x v="711"/>
      <x v="410"/>
      <x/>
      <x v="2"/>
      <x v="709"/>
      <x v="33"/>
      <x/>
      <x v="1"/>
    </i>
    <i>
      <x v="712"/>
      <x v="282"/>
      <x v="1"/>
      <x v="16"/>
      <x v="710"/>
      <x v="4"/>
      <x/>
      <x/>
    </i>
    <i>
      <x v="713"/>
      <x v="411"/>
      <x/>
      <x v="6"/>
      <x v="711"/>
      <x v="23"/>
      <x/>
      <x/>
    </i>
    <i>
      <x v="714"/>
      <x v="412"/>
      <x/>
      <x v="3"/>
      <x v="712"/>
      <x v="10"/>
      <x/>
      <x/>
    </i>
    <i>
      <x v="715"/>
      <x v="44"/>
      <x/>
      <x v="1"/>
      <x v="713"/>
      <x v="2"/>
      <x/>
      <x/>
    </i>
    <i>
      <x v="716"/>
      <x v="217"/>
      <x/>
      <x v="8"/>
      <x v="714"/>
      <x v="31"/>
      <x/>
      <x/>
    </i>
    <i>
      <x v="717"/>
      <x v="413"/>
      <x/>
      <x v="3"/>
      <x v="715"/>
      <x v="47"/>
      <x v="1"/>
      <x/>
    </i>
    <i>
      <x v="718"/>
      <x v="322"/>
      <x v="1"/>
      <x v="19"/>
      <x v="716"/>
      <x v="45"/>
      <x/>
      <x/>
    </i>
    <i>
      <x v="719"/>
      <x v="414"/>
      <x v="1"/>
      <x v="19"/>
      <x v="717"/>
      <x v="36"/>
      <x/>
      <x/>
    </i>
    <i>
      <x v="720"/>
      <x v="322"/>
      <x/>
      <x v="5"/>
      <x v="718"/>
      <x v="1"/>
      <x/>
      <x/>
    </i>
    <i>
      <x v="721"/>
      <x v="415"/>
      <x v="1"/>
      <x v="14"/>
      <x v="719"/>
      <x v="39"/>
      <x/>
      <x/>
    </i>
    <i>
      <x v="722"/>
      <x v="249"/>
      <x/>
      <x v="5"/>
      <x v="720"/>
      <x v="41"/>
      <x/>
      <x/>
    </i>
    <i>
      <x v="723"/>
      <x v="416"/>
      <x v="1"/>
      <x v="8"/>
      <x v="721"/>
      <x v="36"/>
      <x/>
      <x/>
    </i>
    <i>
      <x v="724"/>
      <x v="417"/>
      <x v="1"/>
      <x v="2"/>
      <x v="722"/>
      <x v="12"/>
      <x/>
      <x/>
    </i>
    <i>
      <x v="725"/>
      <x v="157"/>
      <x v="1"/>
      <x v="10"/>
      <x v="723"/>
      <x v="3"/>
      <x/>
      <x/>
    </i>
    <i>
      <x v="726"/>
      <x v="388"/>
      <x v="1"/>
      <x v="18"/>
      <x v="724"/>
      <x v="37"/>
      <x/>
      <x/>
    </i>
    <i>
      <x v="727"/>
      <x v="418"/>
      <x/>
      <x v="10"/>
      <x v="725"/>
      <x v="36"/>
      <x v="1"/>
      <x/>
    </i>
    <i>
      <x v="728"/>
      <x v="68"/>
      <x/>
      <x v="19"/>
      <x v="726"/>
      <x v="45"/>
      <x v="1"/>
      <x/>
    </i>
    <i>
      <x v="729"/>
      <x v="280"/>
      <x/>
      <x v="15"/>
      <x v="727"/>
      <x v="13"/>
      <x/>
      <x/>
    </i>
    <i>
      <x v="730"/>
      <x v="94"/>
      <x/>
      <x v="16"/>
      <x v="728"/>
      <x v="44"/>
      <x/>
      <x/>
    </i>
    <i>
      <x v="731"/>
      <x v="314"/>
      <x v="1"/>
      <x v="2"/>
      <x v="729"/>
      <x v="4"/>
      <x/>
      <x/>
    </i>
    <i>
      <x v="732"/>
      <x v="27"/>
      <x/>
      <x v="10"/>
      <x v="730"/>
      <x/>
      <x v="1"/>
      <x/>
    </i>
    <i>
      <x v="733"/>
      <x v="419"/>
      <x/>
      <x v="11"/>
      <x v="731"/>
      <x v="35"/>
      <x/>
      <x/>
    </i>
    <i>
      <x v="734"/>
      <x v="420"/>
      <x v="1"/>
      <x v="14"/>
      <x v="732"/>
      <x v="47"/>
      <x/>
      <x/>
    </i>
    <i>
      <x v="735"/>
      <x v="421"/>
      <x/>
      <x v="19"/>
      <x v="733"/>
      <x v="29"/>
      <x v="1"/>
      <x/>
    </i>
    <i>
      <x v="736"/>
      <x v="231"/>
      <x v="1"/>
      <x/>
      <x v="734"/>
      <x v="20"/>
      <x/>
      <x/>
    </i>
    <i>
      <x v="737"/>
      <x v="422"/>
      <x v="1"/>
      <x v="4"/>
      <x v="735"/>
      <x v="16"/>
      <x v="1"/>
      <x v="1"/>
    </i>
    <i>
      <x v="738"/>
      <x v="423"/>
      <x/>
      <x v="6"/>
      <x v="736"/>
      <x v="46"/>
      <x/>
      <x/>
    </i>
    <i>
      <x v="739"/>
      <x v="370"/>
      <x/>
      <x v="10"/>
      <x v="737"/>
      <x v="16"/>
      <x v="1"/>
      <x v="1"/>
    </i>
    <i>
      <x v="740"/>
      <x v="361"/>
      <x v="1"/>
      <x v="20"/>
      <x v="738"/>
      <x v="3"/>
      <x/>
      <x/>
    </i>
    <i>
      <x v="741"/>
      <x v="424"/>
      <x v="1"/>
      <x v="6"/>
      <x v="739"/>
      <x v="27"/>
      <x/>
      <x/>
    </i>
    <i>
      <x v="742"/>
      <x v="60"/>
      <x/>
      <x v="13"/>
      <x v="740"/>
      <x v="22"/>
      <x/>
      <x/>
    </i>
    <i>
      <x v="743"/>
      <x v="48"/>
      <x/>
      <x v="11"/>
      <x v="741"/>
      <x v="28"/>
      <x/>
      <x/>
    </i>
    <i>
      <x v="744"/>
      <x v="425"/>
      <x v="1"/>
      <x v="9"/>
      <x v="742"/>
      <x v="42"/>
      <x v="1"/>
      <x/>
    </i>
    <i>
      <x v="745"/>
      <x v="408"/>
      <x v="1"/>
      <x v="1"/>
      <x v="743"/>
      <x v="42"/>
      <x v="1"/>
      <x/>
    </i>
    <i>
      <x v="746"/>
      <x v="16"/>
      <x/>
      <x v="17"/>
      <x v="744"/>
      <x v="43"/>
      <x v="1"/>
      <x/>
    </i>
    <i>
      <x v="747"/>
      <x v="328"/>
      <x/>
      <x v="13"/>
      <x v="745"/>
      <x v="28"/>
      <x/>
      <x/>
    </i>
    <i>
      <x v="748"/>
      <x v="139"/>
      <x/>
      <x v="12"/>
      <x v="746"/>
      <x v="14"/>
      <x/>
      <x/>
    </i>
    <i>
      <x v="749"/>
      <x v="3"/>
      <x/>
      <x v="3"/>
      <x v="747"/>
      <x v="32"/>
      <x/>
      <x/>
    </i>
    <i>
      <x v="750"/>
      <x v="426"/>
      <x/>
      <x v="18"/>
      <x v="748"/>
      <x v="32"/>
      <x/>
      <x/>
    </i>
    <i>
      <x v="751"/>
      <x v="345"/>
      <x v="1"/>
      <x v="7"/>
      <x v="749"/>
      <x v="14"/>
      <x/>
      <x v="1"/>
    </i>
    <i>
      <x v="752"/>
      <x v="189"/>
      <x v="1"/>
      <x v="1"/>
      <x v="750"/>
      <x v="48"/>
      <x/>
      <x/>
    </i>
    <i>
      <x v="753"/>
      <x v="149"/>
      <x/>
      <x/>
      <x v="751"/>
      <x v="23"/>
      <x v="1"/>
      <x v="1"/>
    </i>
    <i>
      <x v="754"/>
      <x v="245"/>
      <x/>
      <x v="8"/>
      <x v="752"/>
      <x v="15"/>
      <x/>
      <x/>
    </i>
    <i>
      <x v="755"/>
      <x v="427"/>
      <x v="1"/>
      <x v="14"/>
      <x v="753"/>
      <x v="9"/>
      <x v="1"/>
      <x/>
    </i>
    <i>
      <x v="756"/>
      <x v="16"/>
      <x v="1"/>
      <x v="19"/>
      <x v="754"/>
      <x v="29"/>
      <x/>
      <x/>
    </i>
    <i>
      <x v="757"/>
      <x v="428"/>
      <x v="1"/>
      <x v="11"/>
      <x v="755"/>
      <x v="18"/>
      <x/>
      <x v="1"/>
    </i>
    <i>
      <x v="758"/>
      <x v="429"/>
      <x/>
      <x v="12"/>
      <x v="756"/>
      <x v="9"/>
      <x/>
      <x/>
    </i>
    <i>
      <x v="759"/>
      <x v="430"/>
      <x/>
      <x v="9"/>
      <x v="757"/>
      <x v="40"/>
      <x/>
      <x/>
    </i>
    <i>
      <x v="760"/>
      <x v="206"/>
      <x/>
      <x v="16"/>
      <x v="758"/>
      <x v="9"/>
      <x v="1"/>
      <x/>
    </i>
    <i>
      <x v="761"/>
      <x v="431"/>
      <x v="1"/>
      <x v="1"/>
      <x v="759"/>
      <x v="41"/>
      <x/>
      <x v="1"/>
    </i>
    <i>
      <x v="762"/>
      <x v="13"/>
      <x/>
      <x v="19"/>
      <x v="760"/>
      <x v="15"/>
      <x/>
      <x/>
    </i>
    <i>
      <x v="763"/>
      <x v="36"/>
      <x v="1"/>
      <x v="6"/>
      <x v="761"/>
      <x v="21"/>
      <x/>
      <x/>
    </i>
    <i>
      <x v="764"/>
      <x v="432"/>
      <x/>
      <x v="12"/>
      <x v="762"/>
      <x v="15"/>
      <x v="1"/>
      <x/>
    </i>
    <i>
      <x v="765"/>
      <x v="324"/>
      <x v="1"/>
      <x v="4"/>
      <x v="763"/>
      <x/>
      <x/>
      <x/>
    </i>
    <i>
      <x v="766"/>
      <x v="414"/>
      <x/>
      <x v="12"/>
      <x v="764"/>
      <x v="38"/>
      <x/>
      <x v="1"/>
    </i>
    <i>
      <x v="767"/>
      <x v="288"/>
      <x/>
      <x v="6"/>
      <x v="765"/>
      <x v="36"/>
      <x/>
      <x/>
    </i>
    <i>
      <x v="768"/>
      <x v="262"/>
      <x v="1"/>
      <x v="13"/>
      <x v="766"/>
      <x v="2"/>
      <x v="1"/>
      <x v="1"/>
    </i>
    <i>
      <x v="769"/>
      <x v="302"/>
      <x v="1"/>
      <x v="15"/>
      <x v="767"/>
      <x v="24"/>
      <x/>
      <x v="1"/>
    </i>
    <i>
      <x v="770"/>
      <x v="433"/>
      <x/>
      <x v="16"/>
      <x v="768"/>
      <x v="43"/>
      <x/>
      <x/>
    </i>
    <i>
      <x v="771"/>
      <x v="369"/>
      <x/>
      <x v="15"/>
      <x v="769"/>
      <x v="9"/>
      <x v="1"/>
      <x/>
    </i>
    <i>
      <x v="772"/>
      <x v="217"/>
      <x v="1"/>
      <x v="20"/>
      <x v="770"/>
      <x v="4"/>
      <x/>
      <x/>
    </i>
    <i>
      <x v="773"/>
      <x v="211"/>
      <x v="1"/>
      <x v="6"/>
      <x v="771"/>
      <x v="37"/>
      <x/>
      <x/>
    </i>
    <i>
      <x v="774"/>
      <x v="238"/>
      <x v="1"/>
      <x v="11"/>
      <x v="772"/>
      <x v="13"/>
      <x/>
      <x/>
    </i>
    <i>
      <x v="775"/>
      <x v="249"/>
      <x/>
      <x/>
      <x v="773"/>
      <x v="8"/>
      <x/>
      <x v="1"/>
    </i>
    <i>
      <x v="776"/>
      <x v="96"/>
      <x v="1"/>
      <x v="20"/>
      <x v="774"/>
      <x v="5"/>
      <x/>
      <x/>
    </i>
    <i>
      <x v="777"/>
      <x v="434"/>
      <x/>
      <x v="14"/>
      <x v="775"/>
      <x v="15"/>
      <x/>
      <x v="1"/>
    </i>
    <i>
      <x v="778"/>
      <x v="435"/>
      <x/>
      <x v="18"/>
      <x v="776"/>
      <x v="23"/>
      <x/>
      <x/>
    </i>
    <i>
      <x v="779"/>
      <x v="105"/>
      <x v="1"/>
      <x v="11"/>
      <x v="777"/>
      <x v="18"/>
      <x/>
      <x/>
    </i>
    <i>
      <x v="780"/>
      <x v="168"/>
      <x v="1"/>
      <x v="13"/>
      <x v="778"/>
      <x v="16"/>
      <x/>
      <x/>
    </i>
    <i>
      <x v="781"/>
      <x v="198"/>
      <x/>
      <x v="8"/>
      <x v="779"/>
      <x v="13"/>
      <x/>
      <x/>
    </i>
    <i>
      <x v="782"/>
      <x v="129"/>
      <x v="1"/>
      <x v="9"/>
      <x v="709"/>
      <x v="1"/>
      <x/>
      <x/>
    </i>
    <i>
      <x v="783"/>
      <x v="212"/>
      <x v="1"/>
      <x v="6"/>
      <x v="780"/>
      <x v="21"/>
      <x/>
      <x/>
    </i>
    <i>
      <x v="784"/>
      <x v="30"/>
      <x v="1"/>
      <x v="7"/>
      <x v="781"/>
      <x v="22"/>
      <x/>
      <x v="1"/>
    </i>
    <i>
      <x v="785"/>
      <x v="144"/>
      <x/>
      <x v="3"/>
      <x v="782"/>
      <x v="45"/>
      <x/>
      <x/>
    </i>
    <i>
      <x v="786"/>
      <x v="28"/>
      <x v="1"/>
      <x v="11"/>
      <x v="783"/>
      <x v="32"/>
      <x/>
      <x/>
    </i>
    <i>
      <x v="787"/>
      <x v="291"/>
      <x/>
      <x v="11"/>
      <x v="784"/>
      <x v="27"/>
      <x/>
      <x/>
    </i>
    <i>
      <x v="788"/>
      <x v="326"/>
      <x/>
      <x v="4"/>
      <x v="785"/>
      <x v="10"/>
      <x v="1"/>
      <x/>
    </i>
    <i>
      <x v="789"/>
      <x v="101"/>
      <x v="1"/>
      <x v="2"/>
      <x v="786"/>
      <x v="38"/>
      <x/>
      <x v="1"/>
    </i>
    <i>
      <x v="790"/>
      <x v="270"/>
      <x v="1"/>
      <x v="2"/>
      <x v="787"/>
      <x v="18"/>
      <x/>
      <x v="1"/>
    </i>
    <i>
      <x v="791"/>
      <x v="95"/>
      <x/>
      <x v="19"/>
      <x v="788"/>
      <x v="38"/>
      <x v="1"/>
      <x v="1"/>
    </i>
    <i>
      <x v="792"/>
      <x v="396"/>
      <x v="1"/>
      <x v="6"/>
      <x v="789"/>
      <x v="45"/>
      <x/>
      <x/>
    </i>
    <i>
      <x v="793"/>
      <x v="382"/>
      <x v="1"/>
      <x v="8"/>
      <x v="790"/>
      <x v="38"/>
      <x/>
      <x/>
    </i>
    <i>
      <x v="794"/>
      <x v="436"/>
      <x v="1"/>
      <x v="18"/>
      <x v="791"/>
      <x v="25"/>
      <x/>
      <x/>
    </i>
    <i>
      <x v="795"/>
      <x v="90"/>
      <x v="1"/>
      <x v="3"/>
      <x v="792"/>
      <x v="14"/>
      <x/>
      <x/>
    </i>
    <i>
      <x v="796"/>
      <x v="414"/>
      <x v="1"/>
      <x v="5"/>
      <x v="793"/>
      <x v="43"/>
      <x/>
      <x/>
    </i>
    <i>
      <x v="797"/>
      <x v="373"/>
      <x/>
      <x v="14"/>
      <x v="794"/>
      <x v="45"/>
      <x/>
      <x v="1"/>
    </i>
    <i>
      <x v="798"/>
      <x v="437"/>
      <x/>
      <x v="8"/>
      <x v="795"/>
      <x v="16"/>
      <x/>
      <x/>
    </i>
    <i>
      <x v="799"/>
      <x v="319"/>
      <x v="1"/>
      <x v="17"/>
      <x v="796"/>
      <x v="22"/>
      <x/>
      <x v="1"/>
    </i>
    <i>
      <x v="800"/>
      <x v="132"/>
      <x/>
      <x v="12"/>
      <x v="797"/>
      <x v="11"/>
      <x/>
      <x/>
    </i>
    <i>
      <x v="801"/>
      <x v="204"/>
      <x v="1"/>
      <x v="6"/>
      <x v="798"/>
      <x v="37"/>
      <x/>
      <x/>
    </i>
    <i>
      <x v="802"/>
      <x v="11"/>
      <x v="1"/>
      <x v="10"/>
      <x v="799"/>
      <x v="26"/>
      <x v="1"/>
      <x/>
    </i>
    <i>
      <x v="803"/>
      <x v="241"/>
      <x v="1"/>
      <x v="5"/>
      <x v="800"/>
      <x v="31"/>
      <x/>
      <x v="1"/>
    </i>
    <i>
      <x v="804"/>
      <x v="192"/>
      <x/>
      <x v="1"/>
      <x v="801"/>
      <x v="40"/>
      <x v="1"/>
      <x/>
    </i>
    <i>
      <x v="805"/>
      <x v="438"/>
      <x/>
      <x v="19"/>
      <x v="802"/>
      <x v="36"/>
      <x v="1"/>
      <x/>
    </i>
    <i>
      <x v="806"/>
      <x v="121"/>
      <x v="1"/>
      <x v="9"/>
      <x v="803"/>
      <x v="29"/>
      <x/>
      <x/>
    </i>
    <i>
      <x v="807"/>
      <x v="141"/>
      <x/>
      <x v="15"/>
      <x v="804"/>
      <x v="22"/>
      <x v="1"/>
      <x/>
    </i>
    <i>
      <x v="808"/>
      <x v="277"/>
      <x v="1"/>
      <x v="13"/>
      <x v="805"/>
      <x v="3"/>
      <x/>
      <x/>
    </i>
    <i>
      <x v="809"/>
      <x v="439"/>
      <x/>
      <x v="11"/>
      <x v="792"/>
      <x v="3"/>
      <x/>
      <x/>
    </i>
    <i>
      <x v="810"/>
      <x v="384"/>
      <x/>
      <x v="7"/>
      <x v="806"/>
      <x v="5"/>
      <x v="1"/>
      <x/>
    </i>
    <i>
      <x v="811"/>
      <x v="70"/>
      <x v="1"/>
      <x v="1"/>
      <x v="807"/>
      <x v="19"/>
      <x/>
      <x/>
    </i>
    <i>
      <x v="812"/>
      <x v="356"/>
      <x/>
      <x v="16"/>
      <x v="808"/>
      <x v="13"/>
      <x/>
      <x/>
    </i>
    <i>
      <x v="813"/>
      <x/>
      <x v="1"/>
      <x v="14"/>
      <x v="809"/>
      <x v="4"/>
      <x/>
      <x/>
    </i>
    <i>
      <x v="814"/>
      <x v="440"/>
      <x v="1"/>
      <x v="15"/>
      <x v="810"/>
      <x v="24"/>
      <x v="1"/>
      <x/>
    </i>
    <i>
      <x v="815"/>
      <x v="43"/>
      <x/>
      <x v="1"/>
      <x v="811"/>
      <x v="36"/>
      <x/>
      <x/>
    </i>
    <i>
      <x v="816"/>
      <x v="144"/>
      <x v="1"/>
      <x v="13"/>
      <x v="812"/>
      <x v="6"/>
      <x/>
      <x/>
    </i>
    <i>
      <x v="817"/>
      <x v="441"/>
      <x v="1"/>
      <x v="7"/>
      <x v="813"/>
      <x v="7"/>
      <x/>
      <x/>
    </i>
    <i>
      <x v="818"/>
      <x v="442"/>
      <x v="1"/>
      <x v="13"/>
      <x v="814"/>
      <x v="1"/>
      <x/>
      <x/>
    </i>
    <i>
      <x v="819"/>
      <x v="218"/>
      <x v="1"/>
      <x v="8"/>
      <x v="815"/>
      <x v="46"/>
      <x/>
      <x/>
    </i>
    <i>
      <x v="820"/>
      <x v="259"/>
      <x v="1"/>
      <x v="9"/>
      <x v="816"/>
      <x v="15"/>
      <x/>
      <x v="1"/>
    </i>
    <i>
      <x v="821"/>
      <x v="140"/>
      <x/>
      <x v="10"/>
      <x v="817"/>
      <x v="28"/>
      <x/>
      <x v="1"/>
    </i>
    <i>
      <x v="822"/>
      <x v="142"/>
      <x v="1"/>
      <x v="16"/>
      <x v="818"/>
      <x v="43"/>
      <x v="1"/>
      <x/>
    </i>
    <i>
      <x v="823"/>
      <x v="5"/>
      <x/>
      <x v="10"/>
      <x v="819"/>
      <x v="15"/>
      <x/>
      <x v="1"/>
    </i>
    <i>
      <x v="824"/>
      <x v="6"/>
      <x v="1"/>
      <x v="4"/>
      <x v="820"/>
      <x v="46"/>
      <x v="1"/>
      <x/>
    </i>
    <i>
      <x v="825"/>
      <x v="211"/>
      <x/>
      <x v="10"/>
      <x v="821"/>
      <x v="48"/>
      <x/>
      <x/>
    </i>
    <i>
      <x v="826"/>
      <x v="354"/>
      <x/>
      <x v="5"/>
      <x v="822"/>
      <x v="14"/>
      <x v="1"/>
      <x/>
    </i>
    <i>
      <x v="827"/>
      <x v="260"/>
      <x v="1"/>
      <x v="10"/>
      <x v="823"/>
      <x v="2"/>
      <x/>
      <x v="1"/>
    </i>
    <i>
      <x v="828"/>
      <x v="389"/>
      <x v="1"/>
      <x v="20"/>
      <x v="824"/>
      <x v="23"/>
      <x/>
      <x v="1"/>
    </i>
    <i>
      <x v="829"/>
      <x v="254"/>
      <x v="1"/>
      <x v="11"/>
      <x v="825"/>
      <x v="21"/>
      <x/>
      <x/>
    </i>
    <i>
      <x v="830"/>
      <x v="385"/>
      <x v="1"/>
      <x v="12"/>
      <x v="826"/>
      <x v="23"/>
      <x/>
      <x/>
    </i>
    <i>
      <x v="831"/>
      <x v="135"/>
      <x/>
      <x v="1"/>
      <x v="827"/>
      <x v="9"/>
      <x/>
      <x/>
    </i>
    <i>
      <x v="832"/>
      <x v="92"/>
      <x v="1"/>
      <x v="14"/>
      <x v="828"/>
      <x v="16"/>
      <x v="1"/>
      <x/>
    </i>
    <i>
      <x v="833"/>
      <x v="385"/>
      <x/>
      <x v="5"/>
      <x v="829"/>
      <x v="27"/>
      <x/>
      <x/>
    </i>
    <i>
      <x v="834"/>
      <x v="443"/>
      <x/>
      <x v="18"/>
      <x v="830"/>
      <x v="30"/>
      <x v="1"/>
      <x v="1"/>
    </i>
    <i>
      <x v="835"/>
      <x v="401"/>
      <x v="1"/>
      <x v="7"/>
      <x v="831"/>
      <x v="45"/>
      <x/>
      <x/>
    </i>
    <i>
      <x v="836"/>
      <x v="8"/>
      <x/>
      <x v="14"/>
      <x v="832"/>
      <x v="3"/>
      <x v="1"/>
      <x v="1"/>
    </i>
    <i>
      <x v="837"/>
      <x v="438"/>
      <x/>
      <x v="4"/>
      <x v="833"/>
      <x v="14"/>
      <x v="1"/>
      <x/>
    </i>
    <i>
      <x v="838"/>
      <x v="329"/>
      <x v="1"/>
      <x v="4"/>
      <x v="834"/>
      <x v="19"/>
      <x v="1"/>
      <x v="1"/>
    </i>
    <i>
      <x v="839"/>
      <x v="444"/>
      <x v="1"/>
      <x v="3"/>
      <x v="835"/>
      <x v="34"/>
      <x v="1"/>
      <x/>
    </i>
    <i>
      <x v="840"/>
      <x v="445"/>
      <x/>
      <x v="19"/>
      <x v="836"/>
      <x v="32"/>
      <x/>
      <x/>
    </i>
    <i>
      <x v="841"/>
      <x v="215"/>
      <x v="1"/>
      <x v="18"/>
      <x v="837"/>
      <x v="40"/>
      <x/>
      <x/>
    </i>
    <i>
      <x v="842"/>
      <x v="446"/>
      <x/>
      <x v="1"/>
      <x v="838"/>
      <x v="34"/>
      <x/>
      <x/>
    </i>
    <i>
      <x v="843"/>
      <x v="260"/>
      <x/>
      <x v="16"/>
      <x v="839"/>
      <x/>
      <x/>
      <x/>
    </i>
    <i>
      <x v="844"/>
      <x v="26"/>
      <x v="1"/>
      <x v="12"/>
      <x v="840"/>
      <x v="43"/>
      <x/>
      <x/>
    </i>
    <i>
      <x v="845"/>
      <x v="198"/>
      <x/>
      <x v="9"/>
      <x v="841"/>
      <x v="1"/>
      <x/>
      <x/>
    </i>
    <i>
      <x v="846"/>
      <x v="317"/>
      <x v="1"/>
      <x v="16"/>
      <x v="842"/>
      <x v="1"/>
      <x/>
      <x/>
    </i>
    <i>
      <x v="847"/>
      <x v="150"/>
      <x/>
      <x v="11"/>
      <x v="843"/>
      <x v="35"/>
      <x/>
      <x/>
    </i>
    <i>
      <x v="848"/>
      <x v="447"/>
      <x/>
      <x v="11"/>
      <x v="844"/>
      <x v="39"/>
      <x v="1"/>
      <x/>
    </i>
    <i>
      <x v="849"/>
      <x v="448"/>
      <x/>
      <x v="13"/>
      <x v="845"/>
      <x v="13"/>
      <x/>
      <x/>
    </i>
    <i>
      <x v="850"/>
      <x v="58"/>
      <x/>
      <x v="20"/>
      <x v="846"/>
      <x v="30"/>
      <x/>
      <x/>
    </i>
    <i>
      <x v="851"/>
      <x v="395"/>
      <x/>
      <x v="3"/>
      <x v="847"/>
      <x v="29"/>
      <x/>
      <x/>
    </i>
    <i>
      <x v="852"/>
      <x v="50"/>
      <x v="1"/>
      <x v="4"/>
      <x v="848"/>
      <x v="21"/>
      <x v="1"/>
      <x/>
    </i>
    <i>
      <x v="853"/>
      <x v="13"/>
      <x/>
      <x v="16"/>
      <x v="849"/>
      <x v="34"/>
      <x/>
      <x/>
    </i>
    <i>
      <x v="854"/>
      <x v="359"/>
      <x v="1"/>
      <x v="17"/>
      <x v="850"/>
      <x v="31"/>
      <x/>
      <x/>
    </i>
    <i>
      <x v="855"/>
      <x v="430"/>
      <x/>
      <x v="1"/>
      <x v="851"/>
      <x v="30"/>
      <x/>
      <x v="1"/>
    </i>
    <i>
      <x v="856"/>
      <x v="217"/>
      <x v="1"/>
      <x v="8"/>
      <x v="852"/>
      <x v="40"/>
      <x/>
      <x/>
    </i>
    <i>
      <x v="857"/>
      <x v="449"/>
      <x v="1"/>
      <x v="15"/>
      <x v="853"/>
      <x v="29"/>
      <x v="1"/>
      <x/>
    </i>
    <i>
      <x v="858"/>
      <x v="314"/>
      <x/>
      <x v="16"/>
      <x v="854"/>
      <x v="32"/>
      <x/>
      <x/>
    </i>
    <i>
      <x v="859"/>
      <x v="450"/>
      <x/>
      <x v="7"/>
      <x v="855"/>
      <x v="29"/>
      <x v="1"/>
      <x v="1"/>
    </i>
    <i>
      <x v="860"/>
      <x v="280"/>
      <x/>
      <x v="3"/>
      <x v="856"/>
      <x v="45"/>
      <x v="1"/>
      <x/>
    </i>
    <i>
      <x v="861"/>
      <x v="59"/>
      <x/>
      <x v="9"/>
      <x v="857"/>
      <x v="2"/>
      <x/>
      <x/>
    </i>
    <i>
      <x v="862"/>
      <x v="149"/>
      <x v="1"/>
      <x v="3"/>
      <x v="858"/>
      <x v="16"/>
      <x/>
      <x/>
    </i>
    <i>
      <x v="863"/>
      <x v="263"/>
      <x/>
      <x v="3"/>
      <x v="859"/>
      <x v="35"/>
      <x/>
      <x/>
    </i>
    <i>
      <x v="864"/>
      <x v="451"/>
      <x/>
      <x v="3"/>
      <x v="860"/>
      <x v="32"/>
      <x/>
      <x/>
    </i>
    <i>
      <x v="865"/>
      <x v="350"/>
      <x/>
      <x v="20"/>
      <x v="861"/>
      <x v="14"/>
      <x v="1"/>
      <x/>
    </i>
    <i>
      <x v="866"/>
      <x v="452"/>
      <x v="1"/>
      <x v="2"/>
      <x v="862"/>
      <x v="4"/>
      <x/>
      <x/>
    </i>
    <i>
      <x v="867"/>
      <x v="453"/>
      <x v="1"/>
      <x/>
      <x v="863"/>
      <x v="20"/>
      <x v="1"/>
      <x/>
    </i>
    <i>
      <x v="868"/>
      <x v="337"/>
      <x v="1"/>
      <x v="12"/>
      <x v="864"/>
      <x v="42"/>
      <x v="1"/>
      <x/>
    </i>
    <i>
      <x v="869"/>
      <x v="162"/>
      <x v="1"/>
      <x v="20"/>
      <x v="865"/>
      <x v="15"/>
      <x/>
      <x/>
    </i>
    <i>
      <x v="870"/>
      <x v="454"/>
      <x v="1"/>
      <x v="1"/>
      <x v="866"/>
      <x v="3"/>
      <x v="1"/>
      <x/>
    </i>
    <i>
      <x v="871"/>
      <x v="455"/>
      <x/>
      <x v="2"/>
      <x v="867"/>
      <x v="28"/>
      <x/>
      <x/>
    </i>
    <i>
      <x v="872"/>
      <x v="263"/>
      <x/>
      <x v="18"/>
      <x v="868"/>
      <x/>
      <x/>
      <x/>
    </i>
    <i>
      <x v="873"/>
      <x v="296"/>
      <x/>
      <x/>
      <x v="869"/>
      <x v="45"/>
      <x v="1"/>
      <x v="1"/>
    </i>
    <i>
      <x v="874"/>
      <x v="433"/>
      <x v="1"/>
      <x v="11"/>
      <x v="870"/>
      <x v="2"/>
      <x v="1"/>
      <x/>
    </i>
    <i>
      <x v="875"/>
      <x v="257"/>
      <x/>
      <x v="16"/>
      <x v="871"/>
      <x v="3"/>
      <x/>
      <x/>
    </i>
    <i>
      <x v="876"/>
      <x v="385"/>
      <x v="1"/>
      <x v="7"/>
      <x v="872"/>
      <x v="47"/>
      <x/>
      <x/>
    </i>
    <i>
      <x v="877"/>
      <x v="388"/>
      <x v="1"/>
      <x v="3"/>
      <x v="873"/>
      <x v="13"/>
      <x/>
      <x/>
    </i>
    <i>
      <x v="878"/>
      <x v="4"/>
      <x v="1"/>
      <x v="12"/>
      <x v="874"/>
      <x v="29"/>
      <x v="1"/>
      <x/>
    </i>
    <i>
      <x v="879"/>
      <x v="233"/>
      <x v="1"/>
      <x v="12"/>
      <x v="875"/>
      <x v="34"/>
      <x v="1"/>
      <x/>
    </i>
    <i>
      <x v="880"/>
      <x v="456"/>
      <x/>
      <x v="7"/>
      <x v="876"/>
      <x v="31"/>
      <x/>
      <x/>
    </i>
    <i>
      <x v="881"/>
      <x v="64"/>
      <x/>
      <x v="2"/>
      <x v="877"/>
      <x v="43"/>
      <x/>
      <x/>
    </i>
    <i>
      <x v="882"/>
      <x v="55"/>
      <x v="1"/>
      <x v="11"/>
      <x v="878"/>
      <x v="33"/>
      <x/>
      <x/>
    </i>
    <i>
      <x v="883"/>
      <x v="457"/>
      <x/>
      <x v="1"/>
      <x v="879"/>
      <x v="42"/>
      <x/>
      <x/>
    </i>
    <i>
      <x v="884"/>
      <x v="227"/>
      <x/>
      <x v="9"/>
      <x v="4"/>
      <x v="4"/>
      <x/>
      <x/>
    </i>
    <i>
      <x v="885"/>
      <x v="328"/>
      <x/>
      <x v="1"/>
      <x v="880"/>
      <x v="43"/>
      <x v="1"/>
      <x v="1"/>
    </i>
    <i>
      <x v="886"/>
      <x v="458"/>
      <x v="1"/>
      <x v="17"/>
      <x v="881"/>
      <x v="33"/>
      <x/>
      <x/>
    </i>
    <i>
      <x v="887"/>
      <x v="133"/>
      <x/>
      <x v="16"/>
      <x v="882"/>
      <x v="39"/>
      <x v="1"/>
      <x/>
    </i>
    <i>
      <x v="888"/>
      <x v="459"/>
      <x/>
      <x v="12"/>
      <x v="883"/>
      <x v="28"/>
      <x v="1"/>
      <x v="1"/>
    </i>
    <i>
      <x v="889"/>
      <x v="268"/>
      <x v="1"/>
      <x v="5"/>
      <x v="884"/>
      <x v="3"/>
      <x/>
      <x/>
    </i>
    <i>
      <x v="890"/>
      <x v="186"/>
      <x/>
      <x v="8"/>
      <x v="885"/>
      <x v="11"/>
      <x/>
      <x/>
    </i>
    <i>
      <x v="891"/>
      <x v="39"/>
      <x v="1"/>
      <x v="18"/>
      <x v="886"/>
      <x v="29"/>
      <x/>
      <x/>
    </i>
    <i>
      <x v="892"/>
      <x v="454"/>
      <x/>
      <x v="4"/>
      <x v="887"/>
      <x v="28"/>
      <x/>
      <x v="1"/>
    </i>
    <i>
      <x v="893"/>
      <x v="161"/>
      <x v="1"/>
      <x v="4"/>
      <x v="888"/>
      <x v="36"/>
      <x/>
      <x/>
    </i>
    <i>
      <x v="894"/>
      <x v="460"/>
      <x v="1"/>
      <x v="17"/>
      <x v="889"/>
      <x v="39"/>
      <x v="1"/>
      <x/>
    </i>
    <i>
      <x v="895"/>
      <x v="154"/>
      <x/>
      <x v="1"/>
      <x v="890"/>
      <x v="16"/>
      <x/>
      <x/>
    </i>
    <i>
      <x v="896"/>
      <x v="166"/>
      <x/>
      <x v="9"/>
      <x v="891"/>
      <x v="26"/>
      <x/>
      <x/>
    </i>
    <i>
      <x v="897"/>
      <x v="208"/>
      <x/>
      <x v="14"/>
      <x v="892"/>
      <x v="3"/>
      <x v="1"/>
      <x/>
    </i>
    <i>
      <x v="898"/>
      <x v="461"/>
      <x/>
      <x v="20"/>
      <x v="893"/>
      <x v="17"/>
      <x/>
      <x/>
    </i>
    <i>
      <x v="899"/>
      <x v="462"/>
      <x/>
      <x v="17"/>
      <x v="894"/>
      <x v="38"/>
      <x/>
      <x/>
    </i>
    <i>
      <x v="900"/>
      <x v="16"/>
      <x/>
      <x v="8"/>
      <x v="895"/>
      <x v="37"/>
      <x/>
      <x/>
    </i>
    <i>
      <x v="901"/>
      <x v="32"/>
      <x v="1"/>
      <x v="13"/>
      <x v="896"/>
      <x v="37"/>
      <x/>
      <x/>
    </i>
    <i>
      <x v="902"/>
      <x v="10"/>
      <x v="1"/>
      <x v="16"/>
      <x v="897"/>
      <x v="21"/>
      <x v="1"/>
      <x/>
    </i>
    <i>
      <x v="903"/>
      <x v="399"/>
      <x/>
      <x v="20"/>
      <x v="898"/>
      <x v="44"/>
      <x v="1"/>
      <x v="1"/>
    </i>
    <i>
      <x v="904"/>
      <x v="463"/>
      <x/>
      <x v="3"/>
      <x v="899"/>
      <x v="7"/>
      <x/>
      <x/>
    </i>
    <i>
      <x v="905"/>
      <x v="464"/>
      <x v="1"/>
      <x v="3"/>
      <x v="900"/>
      <x v="8"/>
      <x/>
      <x/>
    </i>
    <i>
      <x v="906"/>
      <x v="465"/>
      <x v="1"/>
      <x v="14"/>
      <x v="901"/>
      <x v="33"/>
      <x/>
      <x v="1"/>
    </i>
    <i>
      <x v="907"/>
      <x v="286"/>
      <x v="1"/>
      <x v="4"/>
      <x v="902"/>
      <x v="33"/>
      <x v="1"/>
      <x/>
    </i>
    <i>
      <x v="908"/>
      <x v="160"/>
      <x v="1"/>
      <x v="2"/>
      <x v="903"/>
      <x v="8"/>
      <x/>
      <x/>
    </i>
    <i>
      <x v="909"/>
      <x v="243"/>
      <x/>
      <x/>
      <x v="904"/>
      <x v="5"/>
      <x/>
      <x/>
    </i>
    <i>
      <x v="910"/>
      <x v="466"/>
      <x/>
      <x v="4"/>
      <x v="905"/>
      <x v="30"/>
      <x/>
      <x/>
    </i>
    <i>
      <x v="911"/>
      <x v="467"/>
      <x v="1"/>
      <x v="3"/>
      <x v="906"/>
      <x v="6"/>
      <x v="1"/>
      <x/>
    </i>
    <i>
      <x v="912"/>
      <x v="116"/>
      <x/>
      <x v="5"/>
      <x v="907"/>
      <x v="7"/>
      <x/>
      <x/>
    </i>
    <i>
      <x v="913"/>
      <x v="18"/>
      <x v="1"/>
      <x v="4"/>
      <x v="908"/>
      <x v="23"/>
      <x/>
      <x/>
    </i>
    <i>
      <x v="914"/>
      <x v="39"/>
      <x/>
      <x v="12"/>
      <x v="909"/>
      <x v="22"/>
      <x/>
      <x/>
    </i>
    <i>
      <x v="915"/>
      <x v="397"/>
      <x/>
      <x v="12"/>
      <x v="910"/>
      <x v="16"/>
      <x v="1"/>
      <x/>
    </i>
    <i>
      <x v="916"/>
      <x v="162"/>
      <x v="1"/>
      <x v="4"/>
      <x v="911"/>
      <x v="23"/>
      <x/>
      <x/>
    </i>
    <i>
      <x v="917"/>
      <x v="328"/>
      <x v="1"/>
      <x v="11"/>
      <x v="912"/>
      <x v="5"/>
      <x v="1"/>
      <x v="1"/>
    </i>
    <i>
      <x v="918"/>
      <x v="468"/>
      <x/>
      <x v="3"/>
      <x v="913"/>
      <x v="16"/>
      <x/>
      <x/>
    </i>
    <i>
      <x v="919"/>
      <x v="447"/>
      <x v="1"/>
      <x v="7"/>
      <x v="914"/>
      <x v="23"/>
      <x v="1"/>
      <x/>
    </i>
    <i>
      <x v="920"/>
      <x v="469"/>
      <x/>
      <x v="6"/>
      <x v="915"/>
      <x v="38"/>
      <x/>
      <x/>
    </i>
    <i>
      <x v="921"/>
      <x v="261"/>
      <x/>
      <x v="10"/>
      <x v="916"/>
      <x v="31"/>
      <x/>
      <x/>
    </i>
    <i>
      <x v="922"/>
      <x v="470"/>
      <x/>
      <x v="19"/>
      <x v="917"/>
      <x v="5"/>
      <x/>
      <x/>
    </i>
    <i>
      <x v="923"/>
      <x v="441"/>
      <x/>
      <x v="5"/>
      <x v="918"/>
      <x v="19"/>
      <x/>
      <x/>
    </i>
    <i>
      <x v="924"/>
      <x v="415"/>
      <x v="1"/>
      <x v="16"/>
      <x v="919"/>
      <x v="41"/>
      <x v="1"/>
      <x/>
    </i>
    <i>
      <x v="925"/>
      <x v="14"/>
      <x/>
      <x v="10"/>
      <x v="920"/>
      <x v="38"/>
      <x/>
      <x/>
    </i>
    <i>
      <x v="926"/>
      <x v="471"/>
      <x/>
      <x v="7"/>
      <x v="921"/>
      <x v="35"/>
      <x/>
      <x/>
    </i>
    <i>
      <x v="927"/>
      <x v="312"/>
      <x/>
      <x v="10"/>
      <x v="922"/>
      <x v="48"/>
      <x/>
      <x/>
    </i>
    <i>
      <x v="928"/>
      <x v="434"/>
      <x v="1"/>
      <x v="5"/>
      <x v="923"/>
      <x v="14"/>
      <x v="1"/>
      <x/>
    </i>
    <i>
      <x v="929"/>
      <x v="85"/>
      <x v="1"/>
      <x v="5"/>
      <x v="924"/>
      <x v="47"/>
      <x/>
      <x/>
    </i>
    <i>
      <x v="930"/>
      <x v="110"/>
      <x/>
      <x v="5"/>
      <x v="925"/>
      <x v="14"/>
      <x/>
      <x/>
    </i>
    <i>
      <x v="931"/>
      <x v="472"/>
      <x v="1"/>
      <x v="18"/>
      <x v="926"/>
      <x v="24"/>
      <x v="1"/>
      <x/>
    </i>
    <i>
      <x v="932"/>
      <x v="250"/>
      <x v="1"/>
      <x v="15"/>
      <x v="927"/>
      <x v="5"/>
      <x/>
      <x/>
    </i>
    <i>
      <x v="933"/>
      <x v="473"/>
      <x v="1"/>
      <x v="8"/>
      <x v="928"/>
      <x v="13"/>
      <x/>
      <x/>
    </i>
    <i>
      <x v="934"/>
      <x v="22"/>
      <x/>
      <x v="16"/>
      <x v="929"/>
      <x v="16"/>
      <x/>
      <x/>
    </i>
    <i>
      <x v="935"/>
      <x v="409"/>
      <x/>
      <x v="19"/>
      <x v="930"/>
      <x v="11"/>
      <x/>
      <x/>
    </i>
    <i>
      <x v="936"/>
      <x v="462"/>
      <x/>
      <x v="1"/>
      <x v="931"/>
      <x v="18"/>
      <x v="1"/>
      <x/>
    </i>
    <i>
      <x v="937"/>
      <x v="437"/>
      <x/>
      <x v="14"/>
      <x v="932"/>
      <x v="22"/>
      <x/>
      <x/>
    </i>
    <i>
      <x v="938"/>
      <x v="178"/>
      <x/>
      <x v="15"/>
      <x v="933"/>
      <x v="15"/>
      <x v="1"/>
      <x/>
    </i>
    <i>
      <x v="939"/>
      <x v="368"/>
      <x v="1"/>
      <x/>
      <x v="934"/>
      <x v="3"/>
      <x v="1"/>
      <x/>
    </i>
    <i>
      <x v="940"/>
      <x v="474"/>
      <x v="1"/>
      <x v="16"/>
      <x v="935"/>
      <x v="36"/>
      <x v="1"/>
      <x/>
    </i>
    <i>
      <x v="941"/>
      <x v="475"/>
      <x v="1"/>
      <x v="9"/>
      <x v="936"/>
      <x v="1"/>
      <x/>
      <x/>
    </i>
    <i>
      <x v="942"/>
      <x v="77"/>
      <x/>
      <x v="17"/>
      <x v="937"/>
      <x v="3"/>
      <x/>
      <x/>
    </i>
    <i>
      <x v="943"/>
      <x v="407"/>
      <x/>
      <x v="8"/>
      <x v="938"/>
      <x v="35"/>
      <x/>
      <x/>
    </i>
    <i>
      <x v="944"/>
      <x v="390"/>
      <x v="1"/>
      <x v="17"/>
      <x v="939"/>
      <x v="29"/>
      <x v="1"/>
      <x/>
    </i>
    <i>
      <x v="945"/>
      <x v="427"/>
      <x v="1"/>
      <x v="6"/>
      <x v="940"/>
      <x v="9"/>
      <x/>
      <x/>
    </i>
    <i>
      <x v="946"/>
      <x v="476"/>
      <x/>
      <x v="14"/>
      <x v="941"/>
      <x v="47"/>
      <x v="1"/>
      <x v="1"/>
    </i>
    <i>
      <x v="947"/>
      <x v="106"/>
      <x v="1"/>
      <x v="3"/>
      <x v="942"/>
      <x v="8"/>
      <x/>
      <x/>
    </i>
    <i>
      <x v="948"/>
      <x v="477"/>
      <x/>
      <x v="6"/>
      <x v="943"/>
      <x v="43"/>
      <x/>
      <x/>
    </i>
    <i>
      <x v="949"/>
      <x v="478"/>
      <x/>
      <x v="15"/>
      <x v="944"/>
      <x v="3"/>
      <x/>
      <x/>
    </i>
    <i>
      <x v="950"/>
      <x v="385"/>
      <x v="1"/>
      <x v="6"/>
      <x v="945"/>
      <x v="21"/>
      <x/>
      <x/>
    </i>
    <i>
      <x v="951"/>
      <x v="479"/>
      <x v="1"/>
      <x v="14"/>
      <x v="946"/>
      <x v="7"/>
      <x/>
      <x/>
    </i>
    <i>
      <x v="952"/>
      <x v="480"/>
      <x v="1"/>
      <x v="10"/>
      <x v="947"/>
      <x v="20"/>
      <x/>
      <x/>
    </i>
    <i>
      <x v="953"/>
      <x v="107"/>
      <x/>
      <x v="16"/>
      <x v="832"/>
      <x v="2"/>
      <x/>
      <x/>
    </i>
    <i>
      <x v="954"/>
      <x v="322"/>
      <x v="1"/>
      <x v="10"/>
      <x v="948"/>
      <x v="26"/>
      <x/>
      <x v="1"/>
    </i>
    <i>
      <x v="955"/>
      <x v="481"/>
      <x/>
      <x v="4"/>
      <x v="949"/>
      <x v="40"/>
      <x/>
      <x/>
    </i>
    <i>
      <x v="956"/>
      <x v="482"/>
      <x/>
      <x/>
      <x v="950"/>
      <x v="1"/>
      <x/>
      <x/>
    </i>
    <i>
      <x v="957"/>
      <x v="129"/>
      <x/>
      <x v="12"/>
      <x v="951"/>
      <x v="39"/>
      <x/>
      <x v="1"/>
    </i>
    <i>
      <x v="958"/>
      <x v="50"/>
      <x v="1"/>
      <x v="19"/>
      <x v="952"/>
      <x v="24"/>
      <x/>
      <x/>
    </i>
    <i>
      <x v="959"/>
      <x v="419"/>
      <x/>
      <x/>
      <x v="953"/>
      <x v="4"/>
      <x v="1"/>
      <x/>
    </i>
    <i>
      <x v="960"/>
      <x v="113"/>
      <x v="1"/>
      <x v="18"/>
      <x v="954"/>
      <x v="19"/>
      <x/>
      <x/>
    </i>
    <i>
      <x v="961"/>
      <x v="142"/>
      <x v="1"/>
      <x v="1"/>
      <x v="955"/>
      <x v="33"/>
      <x/>
      <x/>
    </i>
    <i>
      <x v="962"/>
      <x v="53"/>
      <x/>
      <x v="5"/>
      <x v="956"/>
      <x v="11"/>
      <x/>
      <x/>
    </i>
    <i>
      <x v="963"/>
      <x v="483"/>
      <x v="1"/>
      <x v="11"/>
      <x v="957"/>
      <x v="44"/>
      <x/>
      <x v="1"/>
    </i>
    <i>
      <x v="964"/>
      <x v="233"/>
      <x v="1"/>
      <x v="5"/>
      <x v="958"/>
      <x v="43"/>
      <x v="1"/>
      <x/>
    </i>
    <i>
      <x v="965"/>
      <x v="484"/>
      <x v="1"/>
      <x v="2"/>
      <x v="959"/>
      <x v="40"/>
      <x/>
      <x/>
    </i>
    <i>
      <x v="966"/>
      <x v="454"/>
      <x v="1"/>
      <x v="2"/>
      <x v="960"/>
      <x v="10"/>
      <x/>
      <x/>
    </i>
    <i>
      <x v="967"/>
      <x v="230"/>
      <x v="1"/>
      <x v="1"/>
      <x v="961"/>
      <x v="17"/>
      <x/>
      <x/>
    </i>
    <i>
      <x v="968"/>
      <x v="150"/>
      <x/>
      <x v="1"/>
      <x v="962"/>
      <x v="35"/>
      <x/>
      <x/>
    </i>
    <i>
      <x v="969"/>
      <x v="382"/>
      <x/>
      <x v="19"/>
      <x v="963"/>
      <x v="9"/>
      <x/>
      <x v="1"/>
    </i>
    <i>
      <x v="970"/>
      <x v="368"/>
      <x v="1"/>
      <x v="10"/>
      <x v="964"/>
      <x v="12"/>
      <x/>
      <x/>
    </i>
    <i>
      <x v="971"/>
      <x v="457"/>
      <x v="1"/>
      <x v="12"/>
      <x v="965"/>
      <x v="35"/>
      <x/>
      <x/>
    </i>
    <i>
      <x v="972"/>
      <x v="238"/>
      <x v="1"/>
      <x v="14"/>
      <x v="966"/>
      <x v="5"/>
      <x/>
      <x v="1"/>
    </i>
    <i>
      <x v="973"/>
      <x v="325"/>
      <x v="1"/>
      <x v="10"/>
      <x v="967"/>
      <x v="23"/>
      <x/>
      <x/>
    </i>
    <i>
      <x v="974"/>
      <x v="166"/>
      <x v="1"/>
      <x v="4"/>
      <x v="968"/>
      <x v="4"/>
      <x/>
      <x/>
    </i>
    <i>
      <x v="975"/>
      <x v="429"/>
      <x/>
      <x v="1"/>
      <x v="969"/>
      <x v="22"/>
      <x v="1"/>
      <x/>
    </i>
    <i>
      <x v="976"/>
      <x v="485"/>
      <x v="1"/>
      <x v="8"/>
      <x v="970"/>
      <x v="30"/>
      <x/>
      <x/>
    </i>
    <i>
      <x v="977"/>
      <x v="352"/>
      <x/>
      <x v="11"/>
      <x v="971"/>
      <x v="13"/>
      <x/>
      <x/>
    </i>
    <i>
      <x v="978"/>
      <x v="51"/>
      <x v="1"/>
      <x v="3"/>
      <x v="972"/>
      <x v="36"/>
      <x/>
      <x/>
    </i>
    <i>
      <x v="979"/>
      <x v="19"/>
      <x/>
      <x v="18"/>
      <x v="973"/>
      <x v="28"/>
      <x v="1"/>
      <x/>
    </i>
    <i>
      <x v="980"/>
      <x v="350"/>
      <x v="1"/>
      <x v="14"/>
      <x v="974"/>
      <x v="33"/>
      <x/>
      <x/>
    </i>
    <i>
      <x v="981"/>
      <x v="207"/>
      <x v="1"/>
      <x v="3"/>
      <x v="975"/>
      <x v="3"/>
      <x/>
      <x/>
    </i>
    <i>
      <x v="982"/>
      <x v="384"/>
      <x/>
      <x v="20"/>
      <x v="976"/>
      <x v="37"/>
      <x/>
      <x/>
    </i>
    <i>
      <x v="983"/>
      <x v="486"/>
      <x v="1"/>
      <x v="11"/>
      <x v="977"/>
      <x v="4"/>
      <x v="1"/>
      <x/>
    </i>
    <i>
      <x v="984"/>
      <x v="30"/>
      <x/>
      <x v="4"/>
      <x v="978"/>
      <x v="19"/>
      <x v="1"/>
      <x v="1"/>
    </i>
    <i>
      <x v="985"/>
      <x v="192"/>
      <x/>
      <x v="10"/>
      <x v="979"/>
      <x v="3"/>
      <x v="1"/>
      <x/>
    </i>
    <i>
      <x v="986"/>
      <x v="42"/>
      <x v="1"/>
      <x v="7"/>
      <x v="980"/>
      <x v="35"/>
      <x/>
      <x/>
    </i>
    <i>
      <x v="987"/>
      <x v="186"/>
      <x/>
      <x v="12"/>
      <x v="981"/>
      <x v="1"/>
      <x/>
      <x/>
    </i>
    <i>
      <x v="988"/>
      <x v="348"/>
      <x/>
      <x v="13"/>
      <x v="982"/>
      <x v="45"/>
      <x/>
      <x/>
    </i>
    <i>
      <x v="989"/>
      <x v="62"/>
      <x/>
      <x v="4"/>
      <x v="983"/>
      <x/>
      <x/>
      <x/>
    </i>
    <i>
      <x v="990"/>
      <x v="487"/>
      <x/>
      <x v="1"/>
      <x v="984"/>
      <x v="10"/>
      <x v="1"/>
      <x/>
    </i>
    <i>
      <x v="991"/>
      <x v="198"/>
      <x v="1"/>
      <x v="1"/>
      <x v="985"/>
      <x v="42"/>
      <x/>
      <x/>
    </i>
    <i>
      <x v="992"/>
      <x v="315"/>
      <x/>
      <x v="19"/>
      <x v="986"/>
      <x v="12"/>
      <x/>
      <x/>
    </i>
    <i>
      <x v="993"/>
      <x v="35"/>
      <x/>
      <x v="18"/>
      <x v="987"/>
      <x v="20"/>
      <x/>
      <x/>
    </i>
    <i>
      <x v="994"/>
      <x v="30"/>
      <x v="1"/>
      <x v="13"/>
      <x v="988"/>
      <x v="46"/>
      <x/>
      <x/>
    </i>
    <i>
      <x v="995"/>
      <x v="428"/>
      <x v="1"/>
      <x v="5"/>
      <x v="989"/>
      <x v="44"/>
      <x v="1"/>
      <x v="1"/>
    </i>
    <i>
      <x v="996"/>
      <x v="371"/>
      <x v="1"/>
      <x v="12"/>
      <x v="990"/>
      <x v="20"/>
      <x/>
      <x v="1"/>
    </i>
    <i>
      <x v="997"/>
      <x v="488"/>
      <x/>
      <x v="19"/>
      <x v="991"/>
      <x v="43"/>
      <x v="1"/>
      <x/>
    </i>
    <i>
      <x v="998"/>
      <x v="163"/>
      <x/>
      <x/>
      <x v="992"/>
      <x v="43"/>
      <x/>
      <x/>
    </i>
    <i>
      <x v="999"/>
      <x v="359"/>
      <x/>
      <x/>
      <x v="993"/>
      <x v="33"/>
      <x v="1"/>
      <x/>
    </i>
    <i>
      <x v="1000"/>
      <x v="315"/>
      <x/>
      <x v="2"/>
      <x v="994"/>
      <x v="27"/>
      <x v="1"/>
      <x/>
    </i>
    <i>
      <x v="1001"/>
      <x v="293"/>
      <x/>
      <x/>
      <x v="995"/>
      <x v="15"/>
      <x/>
      <x/>
    </i>
    <i>
      <x v="1002"/>
      <x v="158"/>
      <x v="1"/>
      <x v="1"/>
      <x v="996"/>
      <x v="42"/>
      <x/>
      <x/>
    </i>
    <i>
      <x v="1003"/>
      <x v="489"/>
      <x/>
      <x v="17"/>
      <x v="997"/>
      <x v="44"/>
      <x/>
      <x/>
    </i>
    <i>
      <x v="1004"/>
      <x v="412"/>
      <x/>
      <x v="7"/>
      <x v="998"/>
      <x v="27"/>
      <x/>
      <x/>
    </i>
    <i>
      <x v="1005"/>
      <x v="141"/>
      <x/>
      <x v="4"/>
      <x v="999"/>
      <x v="34"/>
      <x/>
      <x/>
    </i>
    <i>
      <x v="1006"/>
      <x v="490"/>
      <x/>
      <x v="14"/>
      <x v="1000"/>
      <x v="29"/>
      <x/>
      <x/>
    </i>
    <i>
      <x v="1007"/>
      <x v="188"/>
      <x/>
      <x v="17"/>
      <x v="1001"/>
      <x v="30"/>
      <x v="1"/>
      <x/>
    </i>
    <i>
      <x v="1008"/>
      <x v="166"/>
      <x/>
      <x v="11"/>
      <x v="1002"/>
      <x v="48"/>
      <x/>
      <x/>
    </i>
    <i>
      <x v="1009"/>
      <x v="491"/>
      <x v="1"/>
      <x v="10"/>
      <x v="1003"/>
      <x v="48"/>
      <x/>
      <x/>
    </i>
    <i>
      <x v="1010"/>
      <x v="261"/>
      <x/>
      <x v="11"/>
      <x v="1004"/>
      <x v="13"/>
      <x v="1"/>
      <x/>
    </i>
    <i>
      <x v="1011"/>
      <x v="492"/>
      <x/>
      <x v="1"/>
      <x v="1005"/>
      <x v="9"/>
      <x v="1"/>
      <x/>
    </i>
    <i>
      <x v="1012"/>
      <x v="281"/>
      <x v="1"/>
      <x v="5"/>
      <x v="1006"/>
      <x v="21"/>
      <x/>
      <x/>
    </i>
    <i>
      <x v="1013"/>
      <x v="58"/>
      <x/>
      <x v="14"/>
      <x v="1007"/>
      <x v="42"/>
      <x/>
      <x v="1"/>
    </i>
    <i>
      <x v="1014"/>
      <x v="469"/>
      <x v="1"/>
      <x v="20"/>
      <x v="1008"/>
      <x v="41"/>
      <x v="1"/>
      <x/>
    </i>
    <i>
      <x v="1015"/>
      <x v="154"/>
      <x/>
      <x v="8"/>
      <x v="1009"/>
      <x v="7"/>
      <x v="1"/>
      <x/>
    </i>
    <i>
      <x v="1016"/>
      <x v="69"/>
      <x/>
      <x v="7"/>
      <x v="1010"/>
      <x v="25"/>
      <x/>
      <x/>
    </i>
    <i>
      <x v="1017"/>
      <x v="421"/>
      <x/>
      <x v="4"/>
      <x v="1011"/>
      <x v="17"/>
      <x v="1"/>
      <x v="1"/>
    </i>
    <i>
      <x v="1018"/>
      <x v="274"/>
      <x v="1"/>
      <x v="8"/>
      <x v="1012"/>
      <x v="30"/>
      <x/>
      <x v="1"/>
    </i>
    <i>
      <x v="1019"/>
      <x v="101"/>
      <x v="1"/>
      <x v="11"/>
      <x v="1013"/>
      <x v="47"/>
      <x v="1"/>
      <x v="1"/>
    </i>
    <i>
      <x v="1020"/>
      <x v="471"/>
      <x v="1"/>
      <x v="15"/>
      <x v="1014"/>
      <x v="13"/>
      <x/>
      <x/>
    </i>
    <i>
      <x v="1021"/>
      <x v="136"/>
      <x/>
      <x v="1"/>
      <x v="1015"/>
      <x v="20"/>
      <x/>
      <x/>
    </i>
    <i>
      <x v="1022"/>
      <x v="149"/>
      <x v="1"/>
      <x v="9"/>
      <x v="1016"/>
      <x v="33"/>
      <x/>
      <x/>
    </i>
    <i>
      <x v="1023"/>
      <x v="65"/>
      <x v="1"/>
      <x v="12"/>
      <x v="1017"/>
      <x v="21"/>
      <x v="1"/>
      <x/>
    </i>
    <i>
      <x v="1024"/>
      <x v="406"/>
      <x/>
      <x v="10"/>
      <x v="1018"/>
      <x v="40"/>
      <x/>
      <x/>
    </i>
    <i>
      <x v="1025"/>
      <x v="383"/>
      <x/>
      <x v="3"/>
      <x v="1019"/>
      <x v="43"/>
      <x/>
      <x v="1"/>
    </i>
    <i>
      <x v="1026"/>
      <x v="249"/>
      <x v="1"/>
      <x/>
      <x v="1020"/>
      <x v="36"/>
      <x/>
      <x/>
    </i>
    <i>
      <x v="1027"/>
      <x v="38"/>
      <x v="1"/>
      <x v="13"/>
      <x v="1021"/>
      <x v="20"/>
      <x/>
      <x/>
    </i>
    <i>
      <x v="1028"/>
      <x v="210"/>
      <x/>
      <x v="3"/>
      <x v="1022"/>
      <x v="19"/>
      <x/>
      <x/>
    </i>
    <i>
      <x v="1029"/>
      <x v="167"/>
      <x/>
      <x v="8"/>
      <x v="1023"/>
      <x v="45"/>
      <x/>
      <x/>
    </i>
    <i>
      <x v="1030"/>
      <x v="478"/>
      <x/>
      <x v="4"/>
      <x v="1024"/>
      <x v="24"/>
      <x/>
      <x/>
    </i>
    <i>
      <x v="1031"/>
      <x v="493"/>
      <x v="1"/>
      <x v="14"/>
      <x v="1025"/>
      <x v="4"/>
      <x/>
      <x v="1"/>
    </i>
    <i>
      <x v="1032"/>
      <x v="176"/>
      <x/>
      <x v="19"/>
      <x v="1026"/>
      <x v="45"/>
      <x/>
      <x v="1"/>
    </i>
    <i>
      <x v="1033"/>
      <x v="472"/>
      <x/>
      <x v="8"/>
      <x v="1027"/>
      <x v="6"/>
      <x/>
      <x/>
    </i>
    <i>
      <x v="1034"/>
      <x v="89"/>
      <x/>
      <x/>
      <x v="1028"/>
      <x v="16"/>
      <x v="1"/>
      <x/>
    </i>
    <i>
      <x v="1035"/>
      <x v="126"/>
      <x/>
      <x v="12"/>
      <x v="1029"/>
      <x v="31"/>
      <x v="1"/>
      <x/>
    </i>
    <i>
      <x v="1036"/>
      <x v="22"/>
      <x/>
      <x v="2"/>
      <x v="1030"/>
      <x v="41"/>
      <x/>
      <x/>
    </i>
    <i>
      <x v="1037"/>
      <x v="175"/>
      <x/>
      <x v="19"/>
      <x v="1031"/>
      <x v="1"/>
      <x/>
      <x/>
    </i>
    <i>
      <x v="1038"/>
      <x v="235"/>
      <x/>
      <x v="1"/>
      <x v="1032"/>
      <x v="23"/>
      <x v="1"/>
      <x v="1"/>
    </i>
    <i>
      <x v="1039"/>
      <x v="399"/>
      <x v="1"/>
      <x v="2"/>
      <x v="1033"/>
      <x/>
      <x/>
      <x/>
    </i>
    <i>
      <x v="1040"/>
      <x v="249"/>
      <x/>
      <x v="11"/>
      <x v="1034"/>
      <x v="42"/>
      <x/>
      <x/>
    </i>
    <i>
      <x v="1041"/>
      <x v="393"/>
      <x/>
      <x v="2"/>
      <x v="1035"/>
      <x v="13"/>
      <x/>
      <x/>
    </i>
    <i>
      <x v="1042"/>
      <x v="170"/>
      <x/>
      <x v="3"/>
      <x v="1036"/>
      <x v="42"/>
      <x/>
      <x/>
    </i>
    <i>
      <x v="1043"/>
      <x v="494"/>
      <x v="1"/>
      <x v="9"/>
      <x v="1037"/>
      <x v="36"/>
      <x/>
      <x/>
    </i>
    <i>
      <x v="1044"/>
      <x v="484"/>
      <x v="1"/>
      <x v="18"/>
      <x v="1038"/>
      <x v="14"/>
      <x/>
      <x/>
    </i>
    <i>
      <x v="1045"/>
      <x v="494"/>
      <x v="1"/>
      <x v="16"/>
      <x v="1039"/>
      <x v="19"/>
      <x/>
      <x/>
    </i>
    <i>
      <x v="1046"/>
      <x v="495"/>
      <x/>
      <x v="7"/>
      <x v="1040"/>
      <x v="16"/>
      <x v="1"/>
      <x/>
    </i>
    <i>
      <x v="1047"/>
      <x v="311"/>
      <x/>
      <x v="4"/>
      <x v="1041"/>
      <x v="13"/>
      <x/>
      <x/>
    </i>
    <i>
      <x v="1048"/>
      <x v="29"/>
      <x v="1"/>
      <x v="6"/>
      <x v="1042"/>
      <x v="26"/>
      <x/>
      <x v="1"/>
    </i>
    <i>
      <x v="1049"/>
      <x v="496"/>
      <x v="1"/>
      <x v="12"/>
      <x v="1043"/>
      <x v="8"/>
      <x/>
      <x/>
    </i>
    <i>
      <x v="1050"/>
      <x v="372"/>
      <x/>
      <x v="5"/>
      <x v="1044"/>
      <x v="46"/>
      <x v="1"/>
      <x/>
    </i>
    <i>
      <x v="1051"/>
      <x v="497"/>
      <x/>
      <x v="4"/>
      <x v="1045"/>
      <x v="44"/>
      <x v="1"/>
      <x v="1"/>
    </i>
    <i>
      <x v="1052"/>
      <x v="498"/>
      <x/>
      <x v="19"/>
      <x v="1046"/>
      <x v="21"/>
      <x/>
      <x/>
    </i>
    <i>
      <x v="1053"/>
      <x v="332"/>
      <x/>
      <x v="19"/>
      <x v="1047"/>
      <x v="14"/>
      <x v="1"/>
      <x v="1"/>
    </i>
    <i>
      <x v="1054"/>
      <x v="392"/>
      <x v="1"/>
      <x v="1"/>
      <x v="1048"/>
      <x v="23"/>
      <x/>
      <x/>
    </i>
    <i>
      <x v="1055"/>
      <x v="139"/>
      <x v="1"/>
      <x v="7"/>
      <x v="1049"/>
      <x v="11"/>
      <x/>
      <x/>
    </i>
    <i>
      <x v="1056"/>
      <x v="71"/>
      <x v="1"/>
      <x v="2"/>
      <x v="1050"/>
      <x v="28"/>
      <x v="1"/>
      <x/>
    </i>
    <i>
      <x v="1057"/>
      <x v="499"/>
      <x/>
      <x v="3"/>
      <x v="1051"/>
      <x v="21"/>
      <x/>
      <x/>
    </i>
    <i>
      <x v="1058"/>
      <x v="106"/>
      <x v="1"/>
      <x v="20"/>
      <x v="1052"/>
      <x v="11"/>
      <x/>
      <x v="1"/>
    </i>
    <i>
      <x v="1059"/>
      <x v="259"/>
      <x v="1"/>
      <x v="1"/>
      <x v="1053"/>
      <x v="2"/>
      <x v="1"/>
      <x/>
    </i>
    <i>
      <x v="1060"/>
      <x v="245"/>
      <x v="1"/>
      <x v="14"/>
      <x v="1054"/>
      <x v="25"/>
      <x v="1"/>
      <x/>
    </i>
    <i>
      <x v="1061"/>
      <x v="186"/>
      <x v="1"/>
      <x v="16"/>
      <x v="1055"/>
      <x v="17"/>
      <x/>
      <x/>
    </i>
    <i>
      <x v="1062"/>
      <x v="285"/>
      <x v="1"/>
      <x v="10"/>
      <x v="1056"/>
      <x v="21"/>
      <x/>
      <x/>
    </i>
    <i>
      <x v="1063"/>
      <x v="464"/>
      <x/>
      <x v="19"/>
      <x v="1057"/>
      <x v="28"/>
      <x v="1"/>
      <x/>
    </i>
    <i>
      <x v="1064"/>
      <x v="205"/>
      <x/>
      <x v="16"/>
      <x v="1058"/>
      <x v="30"/>
      <x/>
      <x/>
    </i>
    <i>
      <x v="1065"/>
      <x v="5"/>
      <x/>
      <x v="13"/>
      <x v="1059"/>
      <x v="8"/>
      <x/>
      <x/>
    </i>
    <i>
      <x v="1066"/>
      <x v="87"/>
      <x v="1"/>
      <x v="5"/>
      <x v="1060"/>
      <x v="47"/>
      <x v="1"/>
      <x/>
    </i>
    <i>
      <x v="1067"/>
      <x v="389"/>
      <x/>
      <x v="14"/>
      <x v="1061"/>
      <x v="7"/>
      <x/>
      <x/>
    </i>
    <i>
      <x v="1068"/>
      <x v="500"/>
      <x/>
      <x v="17"/>
      <x v="1062"/>
      <x v="15"/>
      <x/>
      <x/>
    </i>
    <i>
      <x v="1069"/>
      <x v="416"/>
      <x/>
      <x v="6"/>
      <x v="1063"/>
      <x v="36"/>
      <x v="1"/>
      <x/>
    </i>
    <i>
      <x v="1070"/>
      <x v="501"/>
      <x v="1"/>
      <x v="7"/>
      <x v="1064"/>
      <x v="1"/>
      <x v="1"/>
      <x/>
    </i>
    <i>
      <x v="1071"/>
      <x v="483"/>
      <x v="1"/>
      <x v="6"/>
      <x v="1065"/>
      <x v="2"/>
      <x/>
      <x/>
    </i>
    <i>
      <x v="1072"/>
      <x v="416"/>
      <x/>
      <x v="1"/>
      <x v="1066"/>
      <x v="8"/>
      <x v="1"/>
      <x v="1"/>
    </i>
    <i>
      <x v="1073"/>
      <x v="502"/>
      <x/>
      <x v="5"/>
      <x v="1067"/>
      <x v="31"/>
      <x/>
      <x/>
    </i>
    <i>
      <x v="1074"/>
      <x v="98"/>
      <x v="1"/>
      <x v="13"/>
      <x v="1068"/>
      <x v="9"/>
      <x v="1"/>
      <x/>
    </i>
    <i>
      <x v="1075"/>
      <x v="178"/>
      <x v="1"/>
      <x v="15"/>
      <x v="1069"/>
      <x v="14"/>
      <x v="1"/>
      <x/>
    </i>
    <i>
      <x v="1076"/>
      <x v="503"/>
      <x/>
      <x v="12"/>
      <x v="1070"/>
      <x v="3"/>
      <x/>
      <x/>
    </i>
    <i>
      <x v="1077"/>
      <x v="504"/>
      <x v="1"/>
      <x v="19"/>
      <x v="1071"/>
      <x v="13"/>
      <x v="1"/>
      <x v="1"/>
    </i>
    <i>
      <x v="1078"/>
      <x v="312"/>
      <x/>
      <x v="14"/>
      <x v="1072"/>
      <x v="39"/>
      <x v="1"/>
      <x/>
    </i>
    <i>
      <x v="1079"/>
      <x v="413"/>
      <x v="1"/>
      <x v="7"/>
      <x v="1073"/>
      <x v="13"/>
      <x/>
      <x/>
    </i>
    <i>
      <x v="1080"/>
      <x v="505"/>
      <x/>
      <x v="2"/>
      <x v="1074"/>
      <x v="45"/>
      <x/>
      <x/>
    </i>
    <i>
      <x v="1081"/>
      <x v="506"/>
      <x/>
      <x v="12"/>
      <x v="1075"/>
      <x v="7"/>
      <x/>
      <x/>
    </i>
    <i>
      <x v="1082"/>
      <x v="380"/>
      <x v="1"/>
      <x v="2"/>
      <x v="1076"/>
      <x v="31"/>
      <x v="1"/>
      <x/>
    </i>
    <i>
      <x v="1083"/>
      <x v="507"/>
      <x/>
      <x v="14"/>
      <x v="1077"/>
      <x v="29"/>
      <x v="1"/>
      <x/>
    </i>
    <i>
      <x v="1084"/>
      <x v="496"/>
      <x/>
      <x v="7"/>
      <x v="1078"/>
      <x v="18"/>
      <x/>
      <x v="1"/>
    </i>
    <i>
      <x v="1085"/>
      <x v="508"/>
      <x v="1"/>
      <x/>
      <x v="1079"/>
      <x v="16"/>
      <x v="1"/>
      <x/>
    </i>
    <i>
      <x v="1086"/>
      <x v="404"/>
      <x v="1"/>
      <x v="3"/>
      <x v="1080"/>
      <x v="7"/>
      <x v="1"/>
      <x/>
    </i>
    <i>
      <x v="1087"/>
      <x v="509"/>
      <x/>
      <x v="3"/>
      <x v="1081"/>
      <x v="38"/>
      <x v="1"/>
      <x v="1"/>
    </i>
    <i>
      <x v="1088"/>
      <x v="469"/>
      <x v="1"/>
      <x v="6"/>
      <x v="1082"/>
      <x v="28"/>
      <x/>
      <x/>
    </i>
    <i>
      <x v="1089"/>
      <x v="136"/>
      <x v="1"/>
      <x v="2"/>
      <x v="1083"/>
      <x v="5"/>
      <x/>
      <x/>
    </i>
    <i>
      <x v="1090"/>
      <x v="184"/>
      <x/>
      <x v="19"/>
      <x v="1084"/>
      <x v="36"/>
      <x/>
      <x/>
    </i>
    <i>
      <x v="1091"/>
      <x v="510"/>
      <x/>
      <x v="12"/>
      <x v="1085"/>
      <x v="17"/>
      <x/>
      <x v="1"/>
    </i>
    <i>
      <x v="1092"/>
      <x v="243"/>
      <x/>
      <x v="6"/>
      <x v="1086"/>
      <x v="37"/>
      <x/>
      <x/>
    </i>
    <i>
      <x v="1093"/>
      <x v="288"/>
      <x/>
      <x v="11"/>
      <x v="1087"/>
      <x v="34"/>
      <x/>
      <x/>
    </i>
    <i>
      <x v="1094"/>
      <x v="489"/>
      <x/>
      <x v="15"/>
      <x v="1088"/>
      <x v="41"/>
      <x v="1"/>
      <x/>
    </i>
    <i>
      <x v="1095"/>
      <x v="445"/>
      <x/>
      <x v="15"/>
      <x v="1089"/>
      <x v="21"/>
      <x v="1"/>
      <x v="1"/>
    </i>
    <i>
      <x v="1096"/>
      <x v="76"/>
      <x v="1"/>
      <x v="13"/>
      <x v="1090"/>
      <x v="22"/>
      <x v="1"/>
      <x/>
    </i>
    <i>
      <x v="1097"/>
      <x v="511"/>
      <x v="1"/>
      <x v="16"/>
      <x v="1091"/>
      <x v="19"/>
      <x/>
      <x/>
    </i>
    <i>
      <x v="1098"/>
      <x v="44"/>
      <x v="1"/>
      <x v="13"/>
      <x v="1092"/>
      <x v="33"/>
      <x/>
      <x v="1"/>
    </i>
    <i>
      <x v="1099"/>
      <x v="512"/>
      <x/>
      <x v="10"/>
      <x v="1093"/>
      <x v="11"/>
      <x v="1"/>
      <x/>
    </i>
    <i>
      <x v="1100"/>
      <x v="255"/>
      <x v="1"/>
      <x v="19"/>
      <x v="1094"/>
      <x v="13"/>
      <x v="1"/>
      <x/>
    </i>
    <i>
      <x v="1101"/>
      <x v="416"/>
      <x v="1"/>
      <x v="17"/>
      <x v="1095"/>
      <x v="13"/>
      <x/>
      <x v="1"/>
    </i>
    <i>
      <x v="1102"/>
      <x v="513"/>
      <x/>
      <x v="3"/>
      <x v="1096"/>
      <x v="42"/>
      <x/>
      <x/>
    </i>
    <i>
      <x v="1103"/>
      <x v="123"/>
      <x/>
      <x/>
      <x v="1097"/>
      <x v="2"/>
      <x/>
      <x v="1"/>
    </i>
    <i>
      <x v="1104"/>
      <x v="497"/>
      <x v="1"/>
      <x v="12"/>
      <x v="1098"/>
      <x v="3"/>
      <x v="1"/>
      <x/>
    </i>
    <i>
      <x v="1105"/>
      <x v="465"/>
      <x v="1"/>
      <x v="1"/>
      <x v="1099"/>
      <x v="20"/>
      <x/>
      <x/>
    </i>
    <i>
      <x v="1106"/>
      <x v="412"/>
      <x/>
      <x v="12"/>
      <x v="1100"/>
      <x v="45"/>
      <x v="1"/>
      <x/>
    </i>
    <i>
      <x v="1107"/>
      <x v="126"/>
      <x/>
      <x v="10"/>
      <x v="1101"/>
      <x v="22"/>
      <x/>
      <x/>
    </i>
    <i>
      <x v="1108"/>
      <x v="176"/>
      <x/>
      <x v="16"/>
      <x v="1102"/>
      <x v="46"/>
      <x/>
      <x/>
    </i>
    <i>
      <x v="1109"/>
      <x v="212"/>
      <x/>
      <x v="9"/>
      <x v="1103"/>
      <x v="28"/>
      <x/>
      <x/>
    </i>
    <i>
      <x v="1110"/>
      <x v="471"/>
      <x/>
      <x v="5"/>
      <x v="1104"/>
      <x v="6"/>
      <x/>
      <x/>
    </i>
    <i>
      <x v="1111"/>
      <x v="443"/>
      <x/>
      <x/>
      <x v="1105"/>
      <x v="24"/>
      <x/>
      <x/>
    </i>
    <i>
      <x v="1112"/>
      <x v="514"/>
      <x/>
      <x v="7"/>
      <x v="1106"/>
      <x v="29"/>
      <x/>
      <x/>
    </i>
    <i>
      <x v="1113"/>
      <x v="347"/>
      <x/>
      <x v="6"/>
      <x v="1107"/>
      <x v="38"/>
      <x/>
      <x/>
    </i>
    <i>
      <x v="1114"/>
      <x v="420"/>
      <x/>
      <x v="1"/>
      <x v="1108"/>
      <x v="39"/>
      <x/>
      <x/>
    </i>
    <i>
      <x v="1115"/>
      <x v="9"/>
      <x v="1"/>
      <x v="6"/>
      <x v="1109"/>
      <x v="43"/>
      <x/>
      <x/>
    </i>
    <i>
      <x v="1116"/>
      <x v="425"/>
      <x/>
      <x v="17"/>
      <x v="1110"/>
      <x v="23"/>
      <x/>
      <x v="1"/>
    </i>
    <i>
      <x v="1117"/>
      <x v="515"/>
      <x/>
      <x v="11"/>
      <x v="1111"/>
      <x v="27"/>
      <x/>
      <x v="1"/>
    </i>
    <i>
      <x v="1118"/>
      <x v="516"/>
      <x/>
      <x v="5"/>
      <x v="1112"/>
      <x v="16"/>
      <x/>
      <x v="1"/>
    </i>
    <i>
      <x v="1119"/>
      <x v="517"/>
      <x v="1"/>
      <x v="14"/>
      <x v="1113"/>
      <x v="38"/>
      <x v="1"/>
      <x/>
    </i>
    <i>
      <x v="1120"/>
      <x v="116"/>
      <x v="1"/>
      <x v="12"/>
      <x v="1114"/>
      <x v="14"/>
      <x/>
      <x/>
    </i>
    <i>
      <x v="1121"/>
      <x v="22"/>
      <x/>
      <x v="16"/>
      <x v="1115"/>
      <x v="32"/>
      <x/>
      <x/>
    </i>
    <i>
      <x v="1122"/>
      <x v="444"/>
      <x/>
      <x/>
      <x v="1116"/>
      <x v="27"/>
      <x/>
      <x/>
    </i>
    <i>
      <x v="1123"/>
      <x v="518"/>
      <x/>
      <x v="7"/>
      <x v="1117"/>
      <x v="17"/>
      <x/>
      <x/>
    </i>
    <i>
      <x v="1124"/>
      <x v="403"/>
      <x/>
      <x v="2"/>
      <x v="1118"/>
      <x v="28"/>
      <x/>
      <x/>
    </i>
    <i>
      <x v="1125"/>
      <x v="42"/>
      <x/>
      <x v="11"/>
      <x v="1119"/>
      <x v="12"/>
      <x/>
      <x v="1"/>
    </i>
    <i>
      <x v="1126"/>
      <x v="429"/>
      <x/>
      <x v="3"/>
      <x v="1120"/>
      <x v="11"/>
      <x v="1"/>
      <x/>
    </i>
    <i>
      <x v="1127"/>
      <x v="274"/>
      <x v="1"/>
      <x v="3"/>
      <x v="1121"/>
      <x v="18"/>
      <x v="1"/>
      <x/>
    </i>
    <i>
      <x v="1128"/>
      <x v="58"/>
      <x v="1"/>
      <x v="16"/>
      <x v="1122"/>
      <x v="8"/>
      <x/>
      <x/>
    </i>
    <i>
      <x v="1129"/>
      <x v="519"/>
      <x/>
      <x v="8"/>
      <x v="1123"/>
      <x v="9"/>
      <x/>
      <x/>
    </i>
    <i>
      <x v="1130"/>
      <x v="157"/>
      <x v="1"/>
      <x v="18"/>
      <x v="1124"/>
      <x v="24"/>
      <x v="1"/>
      <x v="1"/>
    </i>
    <i>
      <x v="1131"/>
      <x v="5"/>
      <x/>
      <x v="14"/>
      <x v="1125"/>
      <x v="32"/>
      <x v="1"/>
      <x/>
    </i>
    <i>
      <x v="1132"/>
      <x v="3"/>
      <x v="1"/>
      <x v="13"/>
      <x v="1126"/>
      <x v="31"/>
      <x v="1"/>
      <x/>
    </i>
    <i>
      <x v="1133"/>
      <x v="512"/>
      <x v="1"/>
      <x/>
      <x v="1127"/>
      <x v="21"/>
      <x/>
      <x/>
    </i>
    <i>
      <x v="1134"/>
      <x v="292"/>
      <x/>
      <x v="9"/>
      <x v="1128"/>
      <x v="21"/>
      <x v="1"/>
      <x/>
    </i>
    <i>
      <x v="1135"/>
      <x v="463"/>
      <x v="1"/>
      <x v="12"/>
      <x v="1129"/>
      <x v="2"/>
      <x v="1"/>
      <x v="1"/>
    </i>
    <i>
      <x v="1136"/>
      <x v="31"/>
      <x v="1"/>
      <x v="5"/>
      <x v="1130"/>
      <x v="38"/>
      <x/>
      <x/>
    </i>
    <i>
      <x v="1137"/>
      <x v="344"/>
      <x/>
      <x v="3"/>
      <x v="1131"/>
      <x v="4"/>
      <x/>
      <x/>
    </i>
    <i>
      <x v="1138"/>
      <x v="359"/>
      <x/>
      <x v="5"/>
      <x v="1132"/>
      <x v="41"/>
      <x/>
      <x v="1"/>
    </i>
    <i>
      <x v="1139"/>
      <x v="476"/>
      <x/>
      <x v="8"/>
      <x v="1133"/>
      <x v="4"/>
      <x/>
      <x v="1"/>
    </i>
    <i>
      <x v="1140"/>
      <x v="258"/>
      <x v="1"/>
      <x v="5"/>
      <x v="1134"/>
      <x v="16"/>
      <x/>
      <x/>
    </i>
    <i>
      <x v="1141"/>
      <x v="201"/>
      <x/>
      <x v="7"/>
      <x v="1135"/>
      <x v="16"/>
      <x/>
      <x/>
    </i>
    <i>
      <x v="1142"/>
      <x v="339"/>
      <x/>
      <x v="2"/>
      <x v="1136"/>
      <x v="24"/>
      <x/>
      <x v="1"/>
    </i>
    <i>
      <x v="1143"/>
      <x v="232"/>
      <x v="1"/>
      <x v="14"/>
      <x v="1137"/>
      <x v="41"/>
      <x/>
      <x v="1"/>
    </i>
    <i>
      <x v="1144"/>
      <x v="160"/>
      <x v="1"/>
      <x v="10"/>
      <x v="1138"/>
      <x v="44"/>
      <x v="1"/>
      <x/>
    </i>
    <i>
      <x v="1145"/>
      <x v="505"/>
      <x/>
      <x v="3"/>
      <x v="1139"/>
      <x v="8"/>
      <x/>
      <x v="1"/>
    </i>
    <i>
      <x v="1146"/>
      <x v="385"/>
      <x/>
      <x v="17"/>
      <x v="1140"/>
      <x v="8"/>
      <x/>
      <x v="1"/>
    </i>
    <i>
      <x v="1147"/>
      <x v="472"/>
      <x v="1"/>
      <x v="1"/>
      <x v="1141"/>
      <x v="10"/>
      <x v="1"/>
      <x/>
    </i>
    <i>
      <x v="1148"/>
      <x v="27"/>
      <x/>
      <x v="14"/>
      <x v="1142"/>
      <x v="39"/>
      <x/>
      <x/>
    </i>
    <i>
      <x v="1149"/>
      <x v="520"/>
      <x v="1"/>
      <x v="13"/>
      <x v="1143"/>
      <x v="11"/>
      <x/>
      <x/>
    </i>
    <i>
      <x v="1150"/>
      <x v="60"/>
      <x v="1"/>
      <x v="2"/>
      <x v="1144"/>
      <x v="14"/>
      <x v="1"/>
      <x/>
    </i>
    <i>
      <x v="1151"/>
      <x v="407"/>
      <x/>
      <x v="1"/>
      <x v="494"/>
      <x v="46"/>
      <x/>
      <x/>
    </i>
    <i>
      <x v="1152"/>
      <x v="134"/>
      <x v="1"/>
      <x v="7"/>
      <x v="1145"/>
      <x v="20"/>
      <x v="1"/>
      <x/>
    </i>
    <i>
      <x v="1153"/>
      <x v="495"/>
      <x v="1"/>
      <x v="10"/>
      <x v="1146"/>
      <x v="2"/>
      <x/>
      <x/>
    </i>
    <i>
      <x v="1154"/>
      <x v="195"/>
      <x v="1"/>
      <x v="7"/>
      <x v="1147"/>
      <x v="10"/>
      <x v="1"/>
      <x/>
    </i>
    <i>
      <x v="1155"/>
      <x v="227"/>
      <x/>
      <x v="16"/>
      <x v="1148"/>
      <x v="11"/>
      <x v="1"/>
      <x/>
    </i>
    <i>
      <x v="1156"/>
      <x v="40"/>
      <x/>
      <x v="15"/>
      <x v="1149"/>
      <x v="28"/>
      <x v="1"/>
      <x v="1"/>
    </i>
    <i>
      <x v="1157"/>
      <x v="431"/>
      <x v="1"/>
      <x v="14"/>
      <x v="1150"/>
      <x v="40"/>
      <x/>
      <x/>
    </i>
    <i>
      <x v="1158"/>
      <x v="107"/>
      <x/>
      <x v="4"/>
      <x v="1151"/>
      <x v="33"/>
      <x v="1"/>
      <x v="1"/>
    </i>
    <i>
      <x v="1159"/>
      <x v="127"/>
      <x/>
      <x v="8"/>
      <x v="1152"/>
      <x v="27"/>
      <x/>
      <x/>
    </i>
    <i>
      <x v="1160"/>
      <x v="521"/>
      <x/>
      <x v="17"/>
      <x v="1153"/>
      <x v="29"/>
      <x/>
      <x/>
    </i>
    <i>
      <x v="1161"/>
      <x v="125"/>
      <x/>
      <x v="1"/>
      <x v="1154"/>
      <x v="33"/>
      <x/>
      <x/>
    </i>
    <i>
      <x v="1162"/>
      <x v="264"/>
      <x v="1"/>
      <x v="19"/>
      <x v="1155"/>
      <x v="3"/>
      <x/>
      <x v="1"/>
    </i>
    <i>
      <x v="1163"/>
      <x v="438"/>
      <x/>
      <x v="8"/>
      <x v="1156"/>
      <x v="45"/>
      <x v="1"/>
      <x v="1"/>
    </i>
    <i>
      <x v="1164"/>
      <x v="519"/>
      <x v="1"/>
      <x v="17"/>
      <x v="1157"/>
      <x v="44"/>
      <x/>
      <x/>
    </i>
    <i>
      <x v="1165"/>
      <x v="233"/>
      <x/>
      <x v="18"/>
      <x v="1158"/>
      <x v="18"/>
      <x/>
      <x/>
    </i>
    <i>
      <x v="1166"/>
      <x v="339"/>
      <x/>
      <x v="6"/>
      <x v="1159"/>
      <x v="32"/>
      <x v="1"/>
      <x/>
    </i>
    <i>
      <x v="1167"/>
      <x v="522"/>
      <x/>
      <x v="16"/>
      <x v="1160"/>
      <x v="21"/>
      <x/>
      <x/>
    </i>
    <i>
      <x v="1168"/>
      <x v="515"/>
      <x/>
      <x v="5"/>
      <x v="1161"/>
      <x v="42"/>
      <x v="1"/>
      <x/>
    </i>
    <i>
      <x v="1169"/>
      <x v="169"/>
      <x/>
      <x v="15"/>
      <x v="1162"/>
      <x v="14"/>
      <x/>
      <x/>
    </i>
    <i>
      <x v="1170"/>
      <x v="43"/>
      <x v="1"/>
      <x v="16"/>
      <x v="1163"/>
      <x v="35"/>
      <x/>
      <x/>
    </i>
    <i>
      <x v="1171"/>
      <x v="245"/>
      <x/>
      <x v="19"/>
      <x v="1164"/>
      <x v="32"/>
      <x/>
      <x/>
    </i>
    <i>
      <x v="1172"/>
      <x v="436"/>
      <x/>
      <x v="14"/>
      <x v="1165"/>
      <x v="18"/>
      <x v="1"/>
      <x v="1"/>
    </i>
    <i>
      <x v="1173"/>
      <x v="408"/>
      <x/>
      <x v="20"/>
      <x v="1166"/>
      <x v="22"/>
      <x/>
      <x v="1"/>
    </i>
    <i>
      <x v="1174"/>
      <x v="457"/>
      <x/>
      <x/>
      <x v="1167"/>
      <x v="16"/>
      <x v="1"/>
      <x/>
    </i>
    <i>
      <x v="1175"/>
      <x v="120"/>
      <x v="1"/>
      <x v="8"/>
      <x v="1168"/>
      <x v="6"/>
      <x/>
      <x v="1"/>
    </i>
    <i>
      <x v="1176"/>
      <x v="497"/>
      <x/>
      <x v="14"/>
      <x v="1169"/>
      <x v="31"/>
      <x/>
      <x/>
    </i>
    <i>
      <x v="1177"/>
      <x v="160"/>
      <x v="1"/>
      <x v="15"/>
      <x v="1170"/>
      <x v="10"/>
      <x/>
      <x/>
    </i>
    <i>
      <x v="1178"/>
      <x v="470"/>
      <x/>
      <x v="9"/>
      <x v="1171"/>
      <x v="36"/>
      <x v="1"/>
      <x v="1"/>
    </i>
    <i>
      <x v="1179"/>
      <x v="276"/>
      <x v="1"/>
      <x v="6"/>
      <x v="1172"/>
      <x v="24"/>
      <x v="1"/>
      <x/>
    </i>
    <i>
      <x v="1180"/>
      <x v="399"/>
      <x/>
      <x v="9"/>
      <x v="1173"/>
      <x v="12"/>
      <x/>
      <x v="1"/>
    </i>
    <i>
      <x v="1181"/>
      <x v="119"/>
      <x v="1"/>
      <x v="9"/>
      <x v="1174"/>
      <x v="20"/>
      <x v="1"/>
      <x/>
    </i>
    <i>
      <x v="1182"/>
      <x v="30"/>
      <x v="1"/>
      <x v="19"/>
      <x v="1175"/>
      <x v="45"/>
      <x/>
      <x/>
    </i>
    <i>
      <x v="1183"/>
      <x v="144"/>
      <x v="1"/>
      <x v="1"/>
      <x v="1176"/>
      <x v="13"/>
      <x v="1"/>
      <x/>
    </i>
    <i>
      <x v="1184"/>
      <x v="302"/>
      <x/>
      <x v="19"/>
      <x v="1177"/>
      <x v="32"/>
      <x v="1"/>
      <x/>
    </i>
    <i>
      <x v="1185"/>
      <x v="332"/>
      <x/>
      <x v="12"/>
      <x v="1178"/>
      <x v="24"/>
      <x v="1"/>
      <x v="1"/>
    </i>
    <i>
      <x v="1186"/>
      <x v="382"/>
      <x/>
      <x v="7"/>
      <x v="1179"/>
      <x v="25"/>
      <x/>
      <x/>
    </i>
    <i>
      <x v="1187"/>
      <x v="199"/>
      <x v="1"/>
      <x v="2"/>
      <x v="1180"/>
      <x v="10"/>
      <x/>
      <x/>
    </i>
    <i>
      <x v="1188"/>
      <x v="523"/>
      <x/>
      <x v="7"/>
      <x v="1181"/>
      <x v="34"/>
      <x/>
      <x/>
    </i>
    <i>
      <x v="1189"/>
      <x v="524"/>
      <x/>
      <x/>
      <x v="1182"/>
      <x v="32"/>
      <x/>
      <x/>
    </i>
    <i>
      <x v="1190"/>
      <x v="525"/>
      <x v="1"/>
      <x v="12"/>
      <x v="1183"/>
      <x v="46"/>
      <x v="1"/>
      <x v="1"/>
    </i>
    <i>
      <x v="1191"/>
      <x v="481"/>
      <x/>
      <x v="6"/>
      <x v="1184"/>
      <x v="46"/>
      <x/>
      <x/>
    </i>
    <i>
      <x v="1192"/>
      <x v="42"/>
      <x/>
      <x/>
      <x v="1185"/>
      <x v="26"/>
      <x/>
      <x/>
    </i>
    <i>
      <x v="1193"/>
      <x v="17"/>
      <x/>
      <x v="9"/>
      <x v="1186"/>
      <x v="6"/>
      <x v="1"/>
      <x/>
    </i>
    <i>
      <x v="1194"/>
      <x v="233"/>
      <x/>
      <x v="10"/>
      <x v="1187"/>
      <x v="35"/>
      <x/>
      <x/>
    </i>
    <i>
      <x v="1195"/>
      <x v="488"/>
      <x/>
      <x v="1"/>
      <x v="1188"/>
      <x v="40"/>
      <x/>
      <x v="1"/>
    </i>
    <i>
      <x v="1196"/>
      <x v="79"/>
      <x v="1"/>
      <x v="19"/>
      <x v="1189"/>
      <x v="4"/>
      <x/>
      <x/>
    </i>
    <i>
      <x v="1197"/>
      <x v="459"/>
      <x/>
      <x v="8"/>
      <x v="1190"/>
      <x v="20"/>
      <x/>
      <x/>
    </i>
    <i>
      <x v="1198"/>
      <x v="305"/>
      <x/>
      <x v="18"/>
      <x v="1191"/>
      <x v="48"/>
      <x/>
      <x/>
    </i>
    <i>
      <x v="1199"/>
      <x v="380"/>
      <x/>
      <x v="18"/>
      <x v="1192"/>
      <x v="2"/>
      <x/>
      <x/>
    </i>
    <i>
      <x v="1200"/>
      <x v="526"/>
      <x v="1"/>
      <x v="10"/>
      <x v="1193"/>
      <x v="16"/>
      <x/>
      <x/>
    </i>
    <i>
      <x v="1201"/>
      <x v="503"/>
      <x/>
      <x v="5"/>
      <x v="1194"/>
      <x v="5"/>
      <x v="1"/>
      <x v="1"/>
    </i>
    <i>
      <x v="1202"/>
      <x v="451"/>
      <x/>
      <x v="2"/>
      <x v="1195"/>
      <x v="33"/>
      <x v="1"/>
      <x v="1"/>
    </i>
    <i>
      <x v="1203"/>
      <x v="41"/>
      <x v="1"/>
      <x v="6"/>
      <x v="1196"/>
      <x v="31"/>
      <x/>
      <x/>
    </i>
    <i>
      <x v="1204"/>
      <x v="108"/>
      <x/>
      <x v="3"/>
      <x v="1197"/>
      <x v="40"/>
      <x/>
      <x/>
    </i>
    <i>
      <x v="1205"/>
      <x v="395"/>
      <x v="1"/>
      <x v="3"/>
      <x v="1198"/>
      <x v="8"/>
      <x v="1"/>
      <x/>
    </i>
    <i>
      <x v="1206"/>
      <x v="221"/>
      <x/>
      <x v="5"/>
      <x v="1199"/>
      <x v="14"/>
      <x/>
      <x/>
    </i>
    <i>
      <x v="1207"/>
      <x v="506"/>
      <x/>
      <x v="11"/>
      <x v="1200"/>
      <x v="11"/>
      <x/>
      <x/>
    </i>
    <i>
      <x v="1208"/>
      <x v="180"/>
      <x/>
      <x v="16"/>
      <x v="1201"/>
      <x v="31"/>
      <x v="1"/>
      <x/>
    </i>
    <i>
      <x v="1209"/>
      <x v="369"/>
      <x v="1"/>
      <x v="13"/>
      <x v="1202"/>
      <x v="19"/>
      <x/>
      <x/>
    </i>
    <i>
      <x v="1210"/>
      <x v="447"/>
      <x/>
      <x v="9"/>
      <x v="1203"/>
      <x v="4"/>
      <x v="1"/>
      <x/>
    </i>
    <i>
      <x v="1211"/>
      <x v="58"/>
      <x/>
      <x v="10"/>
      <x v="1204"/>
      <x v="46"/>
      <x/>
      <x v="1"/>
    </i>
    <i>
      <x v="1212"/>
      <x v="368"/>
      <x v="1"/>
      <x v="1"/>
      <x v="1205"/>
      <x v="46"/>
      <x/>
      <x/>
    </i>
    <i>
      <x v="1213"/>
      <x v="146"/>
      <x v="1"/>
      <x v="1"/>
      <x v="1206"/>
      <x v="44"/>
      <x/>
      <x v="1"/>
    </i>
    <i>
      <x v="1214"/>
      <x v="118"/>
      <x v="1"/>
      <x v="7"/>
      <x v="1207"/>
      <x v="29"/>
      <x v="1"/>
      <x/>
    </i>
    <i>
      <x v="1215"/>
      <x v="280"/>
      <x/>
      <x v="18"/>
      <x v="1208"/>
      <x v="36"/>
      <x/>
      <x/>
    </i>
    <i>
      <x v="1216"/>
      <x v="500"/>
      <x/>
      <x v="2"/>
      <x v="1209"/>
      <x v="34"/>
      <x v="1"/>
      <x/>
    </i>
    <i>
      <x v="1217"/>
      <x v="58"/>
      <x v="1"/>
      <x/>
      <x v="1210"/>
      <x v="43"/>
      <x/>
      <x/>
    </i>
    <i>
      <x v="1218"/>
      <x v="279"/>
      <x v="1"/>
      <x v="5"/>
      <x v="1211"/>
      <x v="38"/>
      <x/>
      <x v="1"/>
    </i>
    <i>
      <x v="1219"/>
      <x v="527"/>
      <x v="1"/>
      <x v="7"/>
      <x v="1212"/>
      <x v="48"/>
      <x/>
      <x/>
    </i>
    <i>
      <x v="1220"/>
      <x v="126"/>
      <x/>
      <x v="11"/>
      <x v="1213"/>
      <x v="35"/>
      <x/>
      <x/>
    </i>
    <i>
      <x v="1221"/>
      <x v="76"/>
      <x v="1"/>
      <x v="17"/>
      <x v="1214"/>
      <x v="8"/>
      <x/>
      <x/>
    </i>
    <i>
      <x v="1222"/>
      <x v="65"/>
      <x/>
      <x v="9"/>
      <x v="1215"/>
      <x v="44"/>
      <x/>
      <x/>
    </i>
    <i>
      <x v="1223"/>
      <x v="483"/>
      <x/>
      <x v="13"/>
      <x v="1216"/>
      <x v="35"/>
      <x/>
      <x/>
    </i>
    <i>
      <x v="1224"/>
      <x v="524"/>
      <x v="1"/>
      <x v="8"/>
      <x v="1217"/>
      <x v="34"/>
      <x/>
      <x/>
    </i>
    <i>
      <x v="1225"/>
      <x v="205"/>
      <x v="1"/>
      <x v="10"/>
      <x v="1218"/>
      <x v="27"/>
      <x/>
      <x/>
    </i>
    <i>
      <x v="1226"/>
      <x v="266"/>
      <x/>
      <x v="15"/>
      <x v="1219"/>
      <x v="16"/>
      <x v="1"/>
      <x/>
    </i>
    <i>
      <x v="1227"/>
      <x v="381"/>
      <x v="1"/>
      <x v="15"/>
      <x v="1220"/>
      <x v="14"/>
      <x/>
      <x/>
    </i>
    <i>
      <x v="1228"/>
      <x v="476"/>
      <x v="1"/>
      <x v="16"/>
      <x v="1221"/>
      <x v="32"/>
      <x/>
      <x/>
    </i>
    <i>
      <x v="1229"/>
      <x v="3"/>
      <x v="1"/>
      <x v="6"/>
      <x v="1222"/>
      <x v="29"/>
      <x v="1"/>
      <x/>
    </i>
    <i>
      <x v="1230"/>
      <x v="405"/>
      <x/>
      <x v="4"/>
      <x v="440"/>
      <x v="20"/>
      <x v="1"/>
      <x/>
    </i>
    <i>
      <x v="1231"/>
      <x v="430"/>
      <x v="1"/>
      <x v="2"/>
      <x v="1223"/>
      <x v="43"/>
      <x v="1"/>
      <x/>
    </i>
    <i>
      <x v="1232"/>
      <x v="43"/>
      <x/>
      <x v="9"/>
      <x v="1224"/>
      <x v="8"/>
      <x/>
      <x v="1"/>
    </i>
    <i>
      <x v="1233"/>
      <x v="103"/>
      <x v="1"/>
      <x v="6"/>
      <x v="1225"/>
      <x v="34"/>
      <x v="1"/>
      <x/>
    </i>
    <i>
      <x v="1234"/>
      <x v="304"/>
      <x/>
      <x v="2"/>
      <x v="1226"/>
      <x v="9"/>
      <x v="1"/>
      <x/>
    </i>
    <i>
      <x v="1235"/>
      <x v="528"/>
      <x/>
      <x v="20"/>
      <x v="1227"/>
      <x v="43"/>
      <x/>
      <x/>
    </i>
    <i>
      <x v="1236"/>
      <x v="208"/>
      <x/>
      <x v="19"/>
      <x v="1228"/>
      <x v="25"/>
      <x/>
      <x/>
    </i>
    <i>
      <x v="1237"/>
      <x v="166"/>
      <x v="1"/>
      <x v="5"/>
      <x v="1229"/>
      <x v="46"/>
      <x v="1"/>
      <x/>
    </i>
    <i>
      <x v="1238"/>
      <x v="509"/>
      <x/>
      <x v="12"/>
      <x v="1230"/>
      <x v="40"/>
      <x/>
      <x/>
    </i>
    <i>
      <x v="1239"/>
      <x v="529"/>
      <x v="1"/>
      <x v="19"/>
      <x v="1231"/>
      <x v="6"/>
      <x v="1"/>
      <x/>
    </i>
    <i>
      <x v="1240"/>
      <x v="530"/>
      <x/>
      <x v="19"/>
      <x v="1232"/>
      <x v="21"/>
      <x/>
      <x/>
    </i>
    <i>
      <x v="1241"/>
      <x v="127"/>
      <x v="1"/>
      <x v="9"/>
      <x v="1233"/>
      <x v="25"/>
      <x v="1"/>
      <x/>
    </i>
    <i>
      <x v="1242"/>
      <x v="531"/>
      <x/>
      <x v="2"/>
      <x v="1234"/>
      <x v="48"/>
      <x/>
      <x/>
    </i>
    <i>
      <x v="1243"/>
      <x v="532"/>
      <x v="1"/>
      <x v="3"/>
      <x v="1235"/>
      <x v="7"/>
      <x/>
      <x/>
    </i>
    <i>
      <x v="1244"/>
      <x v="30"/>
      <x v="1"/>
      <x v="3"/>
      <x v="1236"/>
      <x v="44"/>
      <x/>
      <x/>
    </i>
    <i>
      <x v="1245"/>
      <x v="424"/>
      <x/>
      <x v="6"/>
      <x v="1237"/>
      <x v="29"/>
      <x/>
      <x v="1"/>
    </i>
    <i>
      <x v="1246"/>
      <x v="296"/>
      <x/>
      <x v="16"/>
      <x v="1238"/>
      <x v="8"/>
      <x/>
      <x/>
    </i>
    <i>
      <x v="1247"/>
      <x/>
      <x/>
      <x v="9"/>
      <x v="1239"/>
      <x v="37"/>
      <x/>
      <x/>
    </i>
    <i>
      <x v="1248"/>
      <x v="374"/>
      <x v="1"/>
      <x v="7"/>
      <x v="1240"/>
      <x v="20"/>
      <x/>
      <x/>
    </i>
    <i>
      <x v="1249"/>
      <x v="369"/>
      <x/>
      <x v="14"/>
      <x v="1241"/>
      <x v="40"/>
      <x/>
      <x/>
    </i>
    <i>
      <x v="1250"/>
      <x v="261"/>
      <x/>
      <x v="16"/>
      <x v="1242"/>
      <x v="11"/>
      <x/>
      <x/>
    </i>
    <i>
      <x v="1251"/>
      <x v="533"/>
      <x v="1"/>
      <x v="13"/>
      <x v="1243"/>
      <x v="17"/>
      <x v="1"/>
      <x/>
    </i>
    <i>
      <x v="1252"/>
      <x v="370"/>
      <x/>
      <x v="1"/>
      <x v="1244"/>
      <x v="3"/>
      <x v="1"/>
      <x/>
    </i>
    <i>
      <x v="1253"/>
      <x v="374"/>
      <x/>
      <x v="11"/>
      <x v="1245"/>
      <x v="25"/>
      <x/>
      <x/>
    </i>
    <i>
      <x v="1254"/>
      <x v="25"/>
      <x/>
      <x v="11"/>
      <x v="1246"/>
      <x v="44"/>
      <x/>
      <x/>
    </i>
    <i>
      <x v="1255"/>
      <x v="200"/>
      <x v="1"/>
      <x v="19"/>
      <x v="1247"/>
      <x v="9"/>
      <x v="1"/>
      <x/>
    </i>
    <i>
      <x v="1256"/>
      <x v="300"/>
      <x/>
      <x v="18"/>
      <x v="1248"/>
      <x v="41"/>
      <x v="1"/>
      <x/>
    </i>
    <i>
      <x v="1257"/>
      <x v="97"/>
      <x v="1"/>
      <x v="1"/>
      <x v="1249"/>
      <x v="36"/>
      <x/>
      <x/>
    </i>
    <i>
      <x v="1258"/>
      <x v="465"/>
      <x v="1"/>
      <x v="2"/>
      <x v="1250"/>
      <x v="25"/>
      <x/>
      <x v="1"/>
    </i>
    <i>
      <x v="1259"/>
      <x v="348"/>
      <x/>
      <x v="7"/>
      <x v="1251"/>
      <x v="7"/>
      <x/>
      <x v="1"/>
    </i>
    <i>
      <x v="1260"/>
      <x v="517"/>
      <x/>
      <x v="3"/>
      <x v="1252"/>
      <x v="10"/>
      <x/>
      <x/>
    </i>
    <i>
      <x v="1261"/>
      <x v="365"/>
      <x v="1"/>
      <x v="13"/>
      <x v="1253"/>
      <x v="23"/>
      <x v="1"/>
      <x v="1"/>
    </i>
    <i>
      <x v="1262"/>
      <x v="534"/>
      <x/>
      <x v="18"/>
      <x v="1254"/>
      <x v="30"/>
      <x/>
      <x/>
    </i>
    <i>
      <x v="1263"/>
      <x v="375"/>
      <x/>
      <x v="1"/>
      <x v="1255"/>
      <x v="40"/>
      <x/>
      <x/>
    </i>
    <i>
      <x v="1264"/>
      <x v="174"/>
      <x v="1"/>
      <x v="7"/>
      <x v="1256"/>
      <x v="6"/>
      <x/>
      <x/>
    </i>
    <i>
      <x v="1265"/>
      <x v="178"/>
      <x/>
      <x v="9"/>
      <x v="1257"/>
      <x v="18"/>
      <x/>
      <x/>
    </i>
    <i>
      <x v="1266"/>
      <x v="440"/>
      <x v="1"/>
      <x v="16"/>
      <x v="1258"/>
      <x v="6"/>
      <x/>
      <x/>
    </i>
    <i>
      <x v="1267"/>
      <x v="470"/>
      <x/>
      <x v="11"/>
      <x v="1259"/>
      <x v="10"/>
      <x/>
      <x/>
    </i>
    <i>
      <x v="1268"/>
      <x v="251"/>
      <x v="1"/>
      <x v="9"/>
      <x v="1260"/>
      <x v="13"/>
      <x/>
      <x/>
    </i>
    <i>
      <x v="1269"/>
      <x v="423"/>
      <x v="1"/>
      <x v="14"/>
      <x v="1261"/>
      <x v="5"/>
      <x/>
      <x/>
    </i>
    <i>
      <x v="1270"/>
      <x v="151"/>
      <x v="1"/>
      <x v="12"/>
      <x v="1262"/>
      <x v="26"/>
      <x v="1"/>
      <x/>
    </i>
    <i>
      <x v="1271"/>
      <x v="163"/>
      <x v="1"/>
      <x v="15"/>
      <x v="1263"/>
      <x v="32"/>
      <x/>
      <x/>
    </i>
    <i>
      <x v="1272"/>
      <x v="394"/>
      <x v="1"/>
      <x v="8"/>
      <x v="1264"/>
      <x v="26"/>
      <x/>
      <x/>
    </i>
    <i>
      <x v="1273"/>
      <x v="82"/>
      <x v="1"/>
      <x v="19"/>
      <x v="1265"/>
      <x v="28"/>
      <x/>
      <x/>
    </i>
    <i>
      <x v="1274"/>
      <x v="290"/>
      <x v="1"/>
      <x v="15"/>
      <x v="1266"/>
      <x v="18"/>
      <x/>
      <x/>
    </i>
    <i>
      <x v="1275"/>
      <x v="51"/>
      <x/>
      <x v="2"/>
      <x v="1267"/>
      <x v="35"/>
      <x/>
      <x/>
    </i>
    <i>
      <x v="1276"/>
      <x v="380"/>
      <x/>
      <x v="7"/>
      <x v="1268"/>
      <x v="16"/>
      <x/>
      <x/>
    </i>
    <i>
      <x v="1277"/>
      <x v="535"/>
      <x v="1"/>
      <x v="7"/>
      <x v="1269"/>
      <x v="15"/>
      <x/>
      <x/>
    </i>
    <i>
      <x v="1278"/>
      <x v="157"/>
      <x v="1"/>
      <x v="1"/>
      <x v="1270"/>
      <x v="10"/>
      <x v="1"/>
      <x/>
    </i>
    <i>
      <x v="1279"/>
      <x v="536"/>
      <x/>
      <x/>
      <x v="1271"/>
      <x v="45"/>
      <x/>
      <x/>
    </i>
    <i>
      <x v="1280"/>
      <x v="496"/>
      <x/>
      <x v="7"/>
      <x v="1272"/>
      <x v="6"/>
      <x/>
      <x/>
    </i>
    <i>
      <x v="1281"/>
      <x v="161"/>
      <x/>
      <x v="4"/>
      <x v="1273"/>
      <x v="17"/>
      <x/>
      <x v="1"/>
    </i>
    <i>
      <x v="1282"/>
      <x v="537"/>
      <x v="1"/>
      <x v="11"/>
      <x v="1274"/>
      <x v="47"/>
      <x/>
      <x/>
    </i>
    <i>
      <x v="1283"/>
      <x v="59"/>
      <x/>
      <x v="5"/>
      <x v="1275"/>
      <x v="9"/>
      <x/>
      <x/>
    </i>
    <i>
      <x v="1284"/>
      <x v="255"/>
      <x v="1"/>
      <x v="2"/>
      <x v="1276"/>
      <x v="23"/>
      <x/>
      <x/>
    </i>
    <i>
      <x v="1285"/>
      <x v="165"/>
      <x v="1"/>
      <x v="19"/>
      <x v="1277"/>
      <x v="2"/>
      <x v="1"/>
      <x/>
    </i>
    <i>
      <x v="1286"/>
      <x v="163"/>
      <x/>
      <x v="18"/>
      <x v="1278"/>
      <x v="27"/>
      <x v="1"/>
      <x v="1"/>
    </i>
    <i>
      <x v="1287"/>
      <x v="488"/>
      <x/>
      <x v="11"/>
      <x v="1279"/>
      <x v="32"/>
      <x/>
      <x/>
    </i>
    <i>
      <x v="1288"/>
      <x v="88"/>
      <x v="1"/>
      <x v="10"/>
      <x v="1280"/>
      <x v="10"/>
      <x/>
      <x/>
    </i>
    <i>
      <x v="1289"/>
      <x v="402"/>
      <x v="1"/>
      <x v="13"/>
      <x v="1281"/>
      <x v="44"/>
      <x/>
      <x/>
    </i>
    <i>
      <x v="1290"/>
      <x v="176"/>
      <x v="1"/>
      <x v="4"/>
      <x v="1282"/>
      <x v="21"/>
      <x/>
      <x v="1"/>
    </i>
    <i>
      <x v="1291"/>
      <x v="63"/>
      <x/>
      <x v="13"/>
      <x v="1283"/>
      <x v="3"/>
      <x/>
      <x/>
    </i>
    <i>
      <x v="1292"/>
      <x v="538"/>
      <x/>
      <x v="1"/>
      <x v="1284"/>
      <x v="13"/>
      <x/>
      <x/>
    </i>
    <i>
      <x v="1293"/>
      <x v="388"/>
      <x v="1"/>
      <x v="18"/>
      <x v="1285"/>
      <x v="25"/>
      <x v="1"/>
      <x v="1"/>
    </i>
    <i>
      <x v="1294"/>
      <x v="378"/>
      <x/>
      <x v="10"/>
      <x v="1286"/>
      <x v="16"/>
      <x v="1"/>
      <x v="1"/>
    </i>
    <i>
      <x v="1295"/>
      <x v="325"/>
      <x v="1"/>
      <x v="7"/>
      <x v="1287"/>
      <x v="23"/>
      <x v="1"/>
      <x/>
    </i>
    <i>
      <x v="1296"/>
      <x v="239"/>
      <x/>
      <x v="1"/>
      <x v="1288"/>
      <x v="38"/>
      <x/>
      <x/>
    </i>
    <i>
      <x v="1297"/>
      <x v="198"/>
      <x v="1"/>
      <x v="14"/>
      <x v="1289"/>
      <x v="15"/>
      <x/>
      <x/>
    </i>
    <i>
      <x v="1298"/>
      <x v="265"/>
      <x/>
      <x v="3"/>
      <x v="1290"/>
      <x v="7"/>
      <x/>
      <x/>
    </i>
    <i>
      <x v="1299"/>
      <x v="343"/>
      <x v="1"/>
      <x v="20"/>
      <x v="1291"/>
      <x v="20"/>
      <x/>
      <x/>
    </i>
    <i>
      <x v="1300"/>
      <x v="324"/>
      <x v="1"/>
      <x v="8"/>
      <x v="1292"/>
      <x v="19"/>
      <x/>
      <x/>
    </i>
    <i>
      <x v="1301"/>
      <x v="180"/>
      <x v="1"/>
      <x v="11"/>
      <x v="1293"/>
      <x v="24"/>
      <x/>
      <x/>
    </i>
    <i>
      <x v="1302"/>
      <x v="329"/>
      <x v="1"/>
      <x v="17"/>
      <x v="1294"/>
      <x v="9"/>
      <x/>
      <x/>
    </i>
    <i>
      <x v="1303"/>
      <x v="257"/>
      <x v="1"/>
      <x v="18"/>
      <x v="1295"/>
      <x v="29"/>
      <x/>
      <x/>
    </i>
    <i>
      <x v="1304"/>
      <x v="147"/>
      <x v="1"/>
      <x v="7"/>
      <x v="1296"/>
      <x v="39"/>
      <x v="1"/>
      <x v="1"/>
    </i>
    <i>
      <x v="1305"/>
      <x v="53"/>
      <x/>
      <x v="6"/>
      <x v="1297"/>
      <x v="17"/>
      <x/>
      <x/>
    </i>
    <i>
      <x v="1306"/>
      <x v="141"/>
      <x v="1"/>
      <x v="17"/>
      <x v="1298"/>
      <x v="44"/>
      <x/>
      <x/>
    </i>
    <i>
      <x v="1307"/>
      <x v="130"/>
      <x v="1"/>
      <x v="13"/>
      <x v="1299"/>
      <x v="23"/>
      <x/>
      <x/>
    </i>
    <i>
      <x v="1308"/>
      <x v="539"/>
      <x/>
      <x/>
      <x v="1300"/>
      <x v="42"/>
      <x v="1"/>
      <x/>
    </i>
    <i>
      <x v="1309"/>
      <x v="394"/>
      <x v="1"/>
      <x v="9"/>
      <x v="1301"/>
      <x v="29"/>
      <x v="1"/>
      <x/>
    </i>
    <i>
      <x v="1310"/>
      <x v="540"/>
      <x/>
      <x v="16"/>
      <x v="1302"/>
      <x v="47"/>
      <x v="1"/>
      <x/>
    </i>
    <i>
      <x v="1311"/>
      <x v="541"/>
      <x v="1"/>
      <x v="6"/>
      <x v="1303"/>
      <x v="10"/>
      <x v="1"/>
      <x/>
    </i>
    <i>
      <x v="1312"/>
      <x v="542"/>
      <x v="1"/>
      <x v="1"/>
      <x v="1304"/>
      <x v="37"/>
      <x/>
      <x/>
    </i>
    <i>
      <x v="1313"/>
      <x v="543"/>
      <x/>
      <x v="8"/>
      <x v="1305"/>
      <x v="30"/>
      <x/>
      <x/>
    </i>
    <i>
      <x v="1314"/>
      <x v="195"/>
      <x/>
      <x v="14"/>
      <x v="1306"/>
      <x v="27"/>
      <x/>
      <x/>
    </i>
    <i>
      <x v="1315"/>
      <x v="332"/>
      <x v="1"/>
      <x v="7"/>
      <x v="1307"/>
      <x v="6"/>
      <x/>
      <x/>
    </i>
    <i>
      <x v="1316"/>
      <x v="456"/>
      <x v="1"/>
      <x v="13"/>
      <x v="1308"/>
      <x v="39"/>
      <x v="1"/>
      <x/>
    </i>
    <i>
      <x v="1317"/>
      <x v="402"/>
      <x v="1"/>
      <x v="8"/>
      <x v="1309"/>
      <x v="27"/>
      <x/>
      <x/>
    </i>
    <i>
      <x v="1318"/>
      <x v="175"/>
      <x/>
      <x/>
      <x v="1310"/>
      <x v="31"/>
      <x v="1"/>
      <x/>
    </i>
    <i>
      <x v="1319"/>
      <x v="544"/>
      <x v="1"/>
      <x v="7"/>
      <x v="1311"/>
      <x v="28"/>
      <x/>
      <x/>
    </i>
    <i>
      <x v="1320"/>
      <x v="167"/>
      <x v="1"/>
      <x v="7"/>
      <x v="1312"/>
      <x v="37"/>
      <x v="1"/>
      <x/>
    </i>
    <i>
      <x v="1321"/>
      <x v="134"/>
      <x/>
      <x v="10"/>
      <x v="1313"/>
      <x v="2"/>
      <x/>
      <x/>
    </i>
    <i>
      <x v="1322"/>
      <x v="236"/>
      <x v="1"/>
      <x v="2"/>
      <x v="1314"/>
      <x v="40"/>
      <x/>
      <x/>
    </i>
    <i>
      <x v="1323"/>
      <x v="65"/>
      <x v="1"/>
      <x v="5"/>
      <x v="1315"/>
      <x v="33"/>
      <x/>
      <x v="1"/>
    </i>
    <i>
      <x v="1324"/>
      <x v="110"/>
      <x v="1"/>
      <x v="8"/>
      <x v="1316"/>
      <x v="17"/>
      <x/>
      <x/>
    </i>
    <i>
      <x v="1325"/>
      <x v="352"/>
      <x v="1"/>
      <x v="12"/>
      <x v="1317"/>
      <x v="38"/>
      <x/>
      <x/>
    </i>
    <i>
      <x v="1326"/>
      <x v="545"/>
      <x v="1"/>
      <x v="5"/>
      <x v="1318"/>
      <x v="46"/>
      <x/>
      <x/>
    </i>
    <i>
      <x v="1327"/>
      <x v="368"/>
      <x v="1"/>
      <x v="10"/>
      <x v="1319"/>
      <x v="34"/>
      <x/>
      <x/>
    </i>
    <i>
      <x v="1328"/>
      <x v="346"/>
      <x/>
      <x v="19"/>
      <x v="1320"/>
      <x/>
      <x/>
      <x/>
    </i>
    <i>
      <x v="1329"/>
      <x v="546"/>
      <x v="1"/>
      <x v="13"/>
      <x v="1321"/>
      <x v="10"/>
      <x/>
      <x/>
    </i>
    <i>
      <x v="1330"/>
      <x v="354"/>
      <x/>
      <x v="7"/>
      <x v="1322"/>
      <x v="16"/>
      <x/>
      <x/>
    </i>
    <i>
      <x v="1331"/>
      <x v="231"/>
      <x/>
      <x v="7"/>
      <x v="1323"/>
      <x v="11"/>
      <x/>
      <x/>
    </i>
    <i>
      <x v="1332"/>
      <x v="413"/>
      <x/>
      <x v="9"/>
      <x v="1324"/>
      <x v="13"/>
      <x/>
      <x/>
    </i>
    <i>
      <x v="1333"/>
      <x v="542"/>
      <x v="1"/>
      <x v="3"/>
      <x v="1325"/>
      <x v="36"/>
      <x/>
      <x/>
    </i>
    <i>
      <x v="1334"/>
      <x v="382"/>
      <x/>
      <x v="6"/>
      <x v="1326"/>
      <x v="6"/>
      <x/>
      <x/>
    </i>
    <i>
      <x v="1335"/>
      <x v="357"/>
      <x/>
      <x v="1"/>
      <x v="1327"/>
      <x v="1"/>
      <x/>
      <x/>
    </i>
    <i>
      <x v="1336"/>
      <x v="438"/>
      <x v="1"/>
      <x/>
      <x v="1328"/>
      <x v="6"/>
      <x/>
      <x/>
    </i>
    <i>
      <x v="1337"/>
      <x v="27"/>
      <x v="1"/>
      <x v="16"/>
      <x v="1329"/>
      <x v="19"/>
      <x/>
      <x/>
    </i>
    <i>
      <x v="1338"/>
      <x v="547"/>
      <x/>
      <x v="13"/>
      <x v="1330"/>
      <x v="43"/>
      <x/>
      <x v="1"/>
    </i>
    <i>
      <x v="1339"/>
      <x v="498"/>
      <x/>
      <x v="16"/>
      <x v="1331"/>
      <x v="13"/>
      <x v="1"/>
      <x/>
    </i>
    <i>
      <x v="1340"/>
      <x v="335"/>
      <x/>
      <x v="2"/>
      <x v="1332"/>
      <x v="10"/>
      <x v="1"/>
      <x/>
    </i>
    <i>
      <x v="1341"/>
      <x v="548"/>
      <x/>
      <x v="8"/>
      <x v="1333"/>
      <x v="17"/>
      <x/>
      <x/>
    </i>
    <i>
      <x v="1342"/>
      <x v="290"/>
      <x/>
      <x v="13"/>
      <x v="1334"/>
      <x v="4"/>
      <x/>
      <x/>
    </i>
    <i>
      <x v="1343"/>
      <x v="519"/>
      <x v="1"/>
      <x v="1"/>
      <x v="1335"/>
      <x v="17"/>
      <x/>
      <x/>
    </i>
    <i>
      <x v="1344"/>
      <x v="549"/>
      <x/>
      <x v="3"/>
      <x v="1336"/>
      <x v="12"/>
      <x/>
      <x v="1"/>
    </i>
    <i>
      <x v="1345"/>
      <x v="71"/>
      <x/>
      <x v="11"/>
      <x v="1337"/>
      <x v="14"/>
      <x/>
      <x/>
    </i>
    <i>
      <x v="1346"/>
      <x v="498"/>
      <x/>
      <x v="17"/>
      <x v="1338"/>
      <x v="6"/>
      <x v="1"/>
      <x v="1"/>
    </i>
    <i>
      <x v="1347"/>
      <x v="430"/>
      <x/>
      <x v="6"/>
      <x v="1339"/>
      <x v="42"/>
      <x/>
      <x/>
    </i>
    <i>
      <x v="1348"/>
      <x v="358"/>
      <x/>
      <x v="11"/>
      <x v="1340"/>
      <x v="37"/>
      <x/>
      <x/>
    </i>
    <i>
      <x v="1349"/>
      <x v="343"/>
      <x v="1"/>
      <x v="14"/>
      <x v="1341"/>
      <x v="38"/>
      <x v="1"/>
      <x/>
    </i>
    <i>
      <x v="1350"/>
      <x v="530"/>
      <x/>
      <x v="4"/>
      <x v="1342"/>
      <x v="33"/>
      <x/>
      <x/>
    </i>
    <i>
      <x v="1351"/>
      <x v="500"/>
      <x/>
      <x v="2"/>
      <x v="1343"/>
      <x v="36"/>
      <x/>
      <x/>
    </i>
    <i>
      <x v="1352"/>
      <x v="348"/>
      <x v="1"/>
      <x v="18"/>
      <x v="1344"/>
      <x v="4"/>
      <x v="1"/>
      <x v="1"/>
    </i>
    <i>
      <x v="1353"/>
      <x v="316"/>
      <x v="1"/>
      <x v="16"/>
      <x v="1345"/>
      <x v="9"/>
      <x/>
      <x/>
    </i>
    <i>
      <x v="1354"/>
      <x v="337"/>
      <x v="1"/>
      <x v="9"/>
      <x v="1346"/>
      <x v="6"/>
      <x/>
      <x/>
    </i>
    <i>
      <x v="1355"/>
      <x v="34"/>
      <x v="1"/>
      <x v="7"/>
      <x v="1347"/>
      <x v="33"/>
      <x/>
      <x v="1"/>
    </i>
    <i>
      <x v="1356"/>
      <x v="76"/>
      <x/>
      <x v="14"/>
      <x v="1348"/>
      <x/>
      <x/>
      <x/>
    </i>
    <i>
      <x v="1357"/>
      <x v="328"/>
      <x/>
      <x v="10"/>
      <x v="1349"/>
      <x v="2"/>
      <x v="1"/>
      <x/>
    </i>
    <i>
      <x v="1358"/>
      <x v="340"/>
      <x/>
      <x v="6"/>
      <x v="1350"/>
      <x v="35"/>
      <x/>
      <x/>
    </i>
    <i>
      <x v="1359"/>
      <x v="519"/>
      <x/>
      <x v="13"/>
      <x v="1351"/>
      <x v="18"/>
      <x/>
      <x/>
    </i>
    <i>
      <x v="1360"/>
      <x v="547"/>
      <x v="1"/>
      <x v="8"/>
      <x v="1352"/>
      <x v="46"/>
      <x/>
      <x/>
    </i>
    <i>
      <x v="1361"/>
      <x v="39"/>
      <x v="1"/>
      <x v="15"/>
      <x v="1353"/>
      <x v="22"/>
      <x/>
      <x/>
    </i>
    <i>
      <x v="1362"/>
      <x v="443"/>
      <x/>
      <x v="19"/>
      <x v="1354"/>
      <x v="14"/>
      <x v="1"/>
      <x/>
    </i>
    <i>
      <x v="1363"/>
      <x v="184"/>
      <x v="1"/>
      <x v="8"/>
      <x v="163"/>
      <x v="39"/>
      <x/>
      <x/>
    </i>
    <i>
      <x v="1364"/>
      <x v="397"/>
      <x/>
      <x v="2"/>
      <x v="1355"/>
      <x v="19"/>
      <x v="1"/>
      <x/>
    </i>
    <i>
      <x v="1365"/>
      <x v="366"/>
      <x v="1"/>
      <x v="9"/>
      <x v="1356"/>
      <x v="30"/>
      <x/>
      <x/>
    </i>
    <i>
      <x v="1366"/>
      <x v="550"/>
      <x/>
      <x v="12"/>
      <x v="1357"/>
      <x v="2"/>
      <x/>
      <x/>
    </i>
    <i>
      <x v="1367"/>
      <x v="328"/>
      <x v="1"/>
      <x v="19"/>
      <x v="1358"/>
      <x v="20"/>
      <x/>
      <x/>
    </i>
    <i>
      <x v="1368"/>
      <x v="212"/>
      <x v="1"/>
      <x v="11"/>
      <x v="1359"/>
      <x v="39"/>
      <x v="1"/>
      <x/>
    </i>
    <i>
      <x v="1369"/>
      <x v="364"/>
      <x/>
      <x v="5"/>
      <x v="1360"/>
      <x v="21"/>
      <x v="1"/>
      <x/>
    </i>
    <i>
      <x v="1370"/>
      <x v="551"/>
      <x/>
      <x v="9"/>
      <x v="1361"/>
      <x v="21"/>
      <x/>
      <x/>
    </i>
    <i>
      <x v="1371"/>
      <x v="497"/>
      <x/>
      <x v="18"/>
      <x v="1362"/>
      <x v="22"/>
      <x/>
      <x/>
    </i>
    <i>
      <x v="1372"/>
      <x v="234"/>
      <x v="1"/>
      <x v="9"/>
      <x v="1363"/>
      <x v="44"/>
      <x/>
      <x/>
    </i>
    <i>
      <x v="1373"/>
      <x v="288"/>
      <x v="1"/>
      <x v="17"/>
      <x v="1364"/>
      <x/>
      <x/>
      <x/>
    </i>
    <i>
      <x v="1374"/>
      <x v="468"/>
      <x/>
      <x v="5"/>
      <x v="1365"/>
      <x v="37"/>
      <x/>
      <x/>
    </i>
    <i>
      <x v="1375"/>
      <x v="4"/>
      <x v="1"/>
      <x v="12"/>
      <x v="1366"/>
      <x v="37"/>
      <x/>
      <x/>
    </i>
    <i>
      <x v="1376"/>
      <x v="524"/>
      <x/>
      <x/>
      <x v="1367"/>
      <x v="22"/>
      <x/>
      <x/>
    </i>
    <i>
      <x v="1377"/>
      <x v="489"/>
      <x/>
      <x v="6"/>
      <x v="1368"/>
      <x v="23"/>
      <x/>
      <x v="1"/>
    </i>
    <i>
      <x v="1378"/>
      <x v="281"/>
      <x/>
      <x v="5"/>
      <x v="1369"/>
      <x v="15"/>
      <x v="1"/>
      <x/>
    </i>
    <i>
      <x v="1379"/>
      <x v="224"/>
      <x/>
      <x v="20"/>
      <x v="1370"/>
      <x v="2"/>
      <x v="1"/>
      <x v="1"/>
    </i>
    <i>
      <x v="1380"/>
      <x v="505"/>
      <x v="1"/>
      <x v="8"/>
      <x v="1371"/>
      <x v="32"/>
      <x/>
      <x v="1"/>
    </i>
    <i>
      <x v="1381"/>
      <x v="292"/>
      <x/>
      <x v="16"/>
      <x v="324"/>
      <x v="45"/>
      <x/>
      <x/>
    </i>
    <i>
      <x v="1382"/>
      <x v="314"/>
      <x/>
      <x v="3"/>
      <x v="1372"/>
      <x v="19"/>
      <x v="1"/>
      <x/>
    </i>
    <i>
      <x v="1383"/>
      <x v="469"/>
      <x/>
      <x v="15"/>
      <x v="1373"/>
      <x v="35"/>
      <x/>
      <x/>
    </i>
    <i>
      <x v="1384"/>
      <x v="380"/>
      <x/>
      <x v="19"/>
      <x v="1374"/>
      <x v="44"/>
      <x/>
      <x/>
    </i>
    <i>
      <x v="1385"/>
      <x v="364"/>
      <x/>
      <x v="2"/>
      <x v="1375"/>
      <x v="23"/>
      <x/>
      <x/>
    </i>
    <i>
      <x v="1386"/>
      <x v="130"/>
      <x/>
      <x v="9"/>
      <x v="1376"/>
      <x v="31"/>
      <x/>
      <x/>
    </i>
    <i>
      <x v="1387"/>
      <x v="550"/>
      <x v="1"/>
      <x v="13"/>
      <x v="1377"/>
      <x v="3"/>
      <x/>
      <x/>
    </i>
    <i>
      <x v="1388"/>
      <x v="552"/>
      <x/>
      <x v="6"/>
      <x v="1378"/>
      <x v="48"/>
      <x/>
      <x/>
    </i>
    <i>
      <x v="1389"/>
      <x v="391"/>
      <x/>
      <x v="14"/>
      <x v="1379"/>
      <x v="11"/>
      <x/>
      <x/>
    </i>
    <i>
      <x v="1390"/>
      <x v="153"/>
      <x v="1"/>
      <x v="16"/>
      <x v="1380"/>
      <x v="32"/>
      <x/>
      <x/>
    </i>
    <i>
      <x v="1391"/>
      <x v="553"/>
      <x/>
      <x v="11"/>
      <x v="1381"/>
      <x v="37"/>
      <x v="1"/>
      <x v="1"/>
    </i>
    <i>
      <x v="1392"/>
      <x v="465"/>
      <x/>
      <x v="10"/>
      <x v="1382"/>
      <x v="23"/>
      <x v="1"/>
      <x v="1"/>
    </i>
    <i>
      <x v="1393"/>
      <x v="44"/>
      <x v="1"/>
      <x v="12"/>
      <x v="1383"/>
      <x v="5"/>
      <x/>
      <x/>
    </i>
    <i>
      <x v="1394"/>
      <x v="447"/>
      <x/>
      <x v="12"/>
      <x v="1384"/>
      <x v="39"/>
      <x/>
      <x/>
    </i>
    <i>
      <x v="1395"/>
      <x v="299"/>
      <x v="1"/>
      <x v="18"/>
      <x v="1385"/>
      <x v="5"/>
      <x/>
      <x/>
    </i>
    <i>
      <x v="1396"/>
      <x v="41"/>
      <x v="1"/>
      <x v="1"/>
      <x v="1386"/>
      <x v="8"/>
      <x v="1"/>
      <x/>
    </i>
    <i>
      <x v="1397"/>
      <x v="45"/>
      <x/>
      <x v="17"/>
      <x v="1387"/>
      <x v="16"/>
      <x/>
      <x/>
    </i>
    <i>
      <x v="1398"/>
      <x v="82"/>
      <x/>
      <x v="15"/>
      <x v="1388"/>
      <x v="4"/>
      <x v="1"/>
      <x/>
    </i>
    <i>
      <x v="1399"/>
      <x v="23"/>
      <x v="1"/>
      <x v="1"/>
      <x v="1389"/>
      <x v="19"/>
      <x v="1"/>
      <x/>
    </i>
    <i>
      <x v="1400"/>
      <x v="287"/>
      <x/>
      <x v="5"/>
      <x v="1390"/>
      <x v="15"/>
      <x/>
      <x/>
    </i>
    <i>
      <x v="1401"/>
      <x v="467"/>
      <x/>
      <x v="10"/>
      <x v="1391"/>
      <x v="38"/>
      <x/>
      <x v="1"/>
    </i>
    <i>
      <x v="1402"/>
      <x v="421"/>
      <x/>
      <x v="20"/>
      <x v="1392"/>
      <x v="45"/>
      <x v="1"/>
      <x/>
    </i>
    <i>
      <x v="1403"/>
      <x v="142"/>
      <x v="1"/>
      <x v="12"/>
      <x v="1393"/>
      <x v="28"/>
      <x v="1"/>
      <x v="1"/>
    </i>
    <i>
      <x v="1404"/>
      <x v="127"/>
      <x/>
      <x v="6"/>
      <x v="1394"/>
      <x v="32"/>
      <x v="1"/>
      <x/>
    </i>
    <i>
      <x v="1405"/>
      <x v="480"/>
      <x v="1"/>
      <x v="16"/>
      <x v="1395"/>
      <x v="4"/>
      <x/>
      <x/>
    </i>
    <i>
      <x v="1406"/>
      <x v="554"/>
      <x v="1"/>
      <x v="6"/>
      <x v="1396"/>
      <x v="15"/>
      <x/>
      <x/>
    </i>
    <i>
      <x v="1407"/>
      <x v="396"/>
      <x/>
      <x v="14"/>
      <x v="1397"/>
      <x v="3"/>
      <x v="1"/>
      <x/>
    </i>
    <i>
      <x v="1408"/>
      <x v="64"/>
      <x/>
      <x v="7"/>
      <x v="1398"/>
      <x v="3"/>
      <x/>
      <x/>
    </i>
    <i>
      <x v="1409"/>
      <x v="309"/>
      <x/>
      <x v="6"/>
      <x v="1399"/>
      <x v="30"/>
      <x/>
      <x v="1"/>
    </i>
    <i>
      <x v="1410"/>
      <x v="428"/>
      <x v="1"/>
      <x v="3"/>
      <x v="1400"/>
      <x v="14"/>
      <x/>
      <x/>
    </i>
    <i>
      <x v="1411"/>
      <x v="50"/>
      <x/>
      <x v="15"/>
      <x v="1401"/>
      <x v="25"/>
      <x/>
      <x/>
    </i>
    <i>
      <x v="1412"/>
      <x v="534"/>
      <x v="1"/>
      <x v="12"/>
      <x v="1402"/>
      <x v="27"/>
      <x v="1"/>
      <x/>
    </i>
    <i>
      <x v="1413"/>
      <x v="27"/>
      <x/>
      <x v="15"/>
      <x v="1403"/>
      <x v="44"/>
      <x/>
      <x/>
    </i>
    <i>
      <x v="1414"/>
      <x v="390"/>
      <x v="1"/>
      <x v="12"/>
      <x v="1404"/>
      <x v="38"/>
      <x/>
      <x/>
    </i>
    <i>
      <x v="1415"/>
      <x v="248"/>
      <x/>
      <x v="19"/>
      <x v="1405"/>
      <x v="30"/>
      <x/>
      <x/>
    </i>
    <i>
      <x v="1416"/>
      <x v="301"/>
      <x v="1"/>
      <x v="14"/>
      <x v="1406"/>
      <x v="1"/>
      <x/>
      <x/>
    </i>
    <i>
      <x v="1417"/>
      <x v="208"/>
      <x v="1"/>
      <x v="12"/>
      <x v="1407"/>
      <x v="12"/>
      <x v="1"/>
      <x/>
    </i>
    <i>
      <x v="1418"/>
      <x v="539"/>
      <x/>
      <x v="1"/>
      <x v="1408"/>
      <x v="35"/>
      <x/>
      <x/>
    </i>
    <i>
      <x v="1419"/>
      <x v="484"/>
      <x/>
      <x v="15"/>
      <x v="1409"/>
      <x v="11"/>
      <x/>
      <x v="1"/>
    </i>
    <i>
      <x v="1420"/>
      <x v="555"/>
      <x v="1"/>
      <x v="8"/>
      <x v="1410"/>
      <x v="17"/>
      <x/>
      <x/>
    </i>
    <i>
      <x v="1421"/>
      <x v="86"/>
      <x v="1"/>
      <x v="1"/>
      <x v="1411"/>
      <x v="1"/>
      <x/>
      <x/>
    </i>
    <i>
      <x v="1422"/>
      <x v="556"/>
      <x v="1"/>
      <x v="14"/>
      <x v="1412"/>
      <x v="8"/>
      <x/>
      <x/>
    </i>
    <i>
      <x v="1423"/>
      <x v="557"/>
      <x/>
      <x v="5"/>
      <x v="1413"/>
      <x v="13"/>
      <x/>
      <x/>
    </i>
    <i>
      <x v="1424"/>
      <x v="266"/>
      <x/>
      <x v="8"/>
      <x v="1414"/>
      <x v="37"/>
      <x/>
      <x/>
    </i>
    <i>
      <x v="1425"/>
      <x v="496"/>
      <x/>
      <x/>
      <x v="1415"/>
      <x v="6"/>
      <x/>
      <x v="1"/>
    </i>
    <i>
      <x v="1426"/>
      <x v="167"/>
      <x/>
      <x/>
      <x v="1416"/>
      <x v="14"/>
      <x/>
      <x/>
    </i>
    <i>
      <x v="1427"/>
      <x v="372"/>
      <x/>
      <x v="18"/>
      <x v="1417"/>
      <x v="9"/>
      <x/>
      <x/>
    </i>
    <i>
      <x v="1428"/>
      <x v="376"/>
      <x v="1"/>
      <x v="19"/>
      <x v="1418"/>
      <x v="13"/>
      <x/>
      <x/>
    </i>
    <i>
      <x v="1429"/>
      <x v="331"/>
      <x/>
      <x v="18"/>
      <x v="1419"/>
      <x v="43"/>
      <x/>
      <x v="1"/>
    </i>
    <i>
      <x v="1430"/>
      <x v="186"/>
      <x/>
      <x v="1"/>
      <x v="1420"/>
      <x v="40"/>
      <x/>
      <x/>
    </i>
    <i>
      <x v="1431"/>
      <x v="545"/>
      <x v="1"/>
      <x v="14"/>
      <x v="1174"/>
      <x v="24"/>
      <x/>
      <x/>
    </i>
    <i>
      <x v="1432"/>
      <x v="140"/>
      <x v="1"/>
      <x v="19"/>
      <x v="1084"/>
      <x v="15"/>
      <x/>
      <x v="1"/>
    </i>
    <i>
      <x v="1433"/>
      <x v="558"/>
      <x v="1"/>
      <x v="9"/>
      <x v="1421"/>
      <x v="34"/>
      <x v="1"/>
      <x v="1"/>
    </i>
    <i>
      <x v="1434"/>
      <x v="97"/>
      <x v="1"/>
      <x v="14"/>
      <x v="1422"/>
      <x v="47"/>
      <x v="1"/>
      <x/>
    </i>
    <i>
      <x v="1435"/>
      <x v="65"/>
      <x v="1"/>
      <x v="12"/>
      <x v="1423"/>
      <x v="20"/>
      <x v="1"/>
      <x/>
    </i>
    <i>
      <x v="1436"/>
      <x v="108"/>
      <x/>
      <x/>
      <x v="1424"/>
      <x v="21"/>
      <x/>
      <x v="1"/>
    </i>
    <i>
      <x v="1437"/>
      <x v="76"/>
      <x/>
      <x v="12"/>
      <x v="1425"/>
      <x v="13"/>
      <x/>
      <x/>
    </i>
    <i>
      <x v="1438"/>
      <x v="470"/>
      <x v="1"/>
      <x v="15"/>
      <x v="1426"/>
      <x v="40"/>
      <x/>
      <x/>
    </i>
    <i>
      <x v="1439"/>
      <x v="87"/>
      <x v="1"/>
      <x v="14"/>
      <x v="1427"/>
      <x v="2"/>
      <x v="1"/>
      <x/>
    </i>
    <i>
      <x v="1440"/>
      <x v="559"/>
      <x v="1"/>
      <x v="12"/>
      <x v="1428"/>
      <x v="37"/>
      <x/>
      <x/>
    </i>
    <i>
      <x v="1441"/>
      <x v="461"/>
      <x/>
      <x v="9"/>
      <x v="1429"/>
      <x v="8"/>
      <x/>
      <x/>
    </i>
    <i>
      <x v="1442"/>
      <x v="475"/>
      <x/>
      <x v="5"/>
      <x v="1430"/>
      <x v="29"/>
      <x/>
      <x/>
    </i>
    <i>
      <x v="1443"/>
      <x v="46"/>
      <x/>
      <x v="4"/>
      <x v="1431"/>
      <x v="5"/>
      <x/>
      <x/>
    </i>
    <i>
      <x v="1444"/>
      <x v="496"/>
      <x v="1"/>
      <x v="5"/>
      <x v="1432"/>
      <x v="32"/>
      <x v="1"/>
      <x v="1"/>
    </i>
    <i>
      <x v="1445"/>
      <x v="77"/>
      <x v="1"/>
      <x v="6"/>
      <x v="1433"/>
      <x v="46"/>
      <x/>
      <x v="1"/>
    </i>
    <i>
      <x v="1446"/>
      <x v="532"/>
      <x v="1"/>
      <x v="5"/>
      <x v="1434"/>
      <x v="32"/>
      <x/>
      <x v="1"/>
    </i>
    <i>
      <x v="1447"/>
      <x v="365"/>
      <x v="1"/>
      <x v="13"/>
      <x v="1435"/>
      <x v="32"/>
      <x v="1"/>
      <x/>
    </i>
    <i>
      <x v="1448"/>
      <x v="485"/>
      <x/>
      <x v="2"/>
      <x v="1436"/>
      <x v="12"/>
      <x/>
      <x/>
    </i>
    <i>
      <x v="1449"/>
      <x v="560"/>
      <x/>
      <x v="10"/>
      <x v="1437"/>
      <x v="22"/>
      <x v="1"/>
      <x/>
    </i>
    <i>
      <x v="1450"/>
      <x v="97"/>
      <x v="1"/>
      <x v="9"/>
      <x v="1438"/>
      <x v="30"/>
      <x/>
      <x/>
    </i>
    <i>
      <x v="1451"/>
      <x v="381"/>
      <x/>
      <x v="2"/>
      <x v="1439"/>
      <x v="16"/>
      <x/>
      <x/>
    </i>
    <i>
      <x v="1452"/>
      <x v="521"/>
      <x/>
      <x v="9"/>
      <x v="338"/>
      <x v="29"/>
      <x/>
      <x v="1"/>
    </i>
    <i>
      <x v="1453"/>
      <x v="366"/>
      <x/>
      <x v="2"/>
      <x v="1440"/>
      <x v="15"/>
      <x/>
      <x/>
    </i>
    <i>
      <x v="1454"/>
      <x v="74"/>
      <x/>
      <x v="12"/>
      <x v="1441"/>
      <x/>
      <x/>
      <x/>
    </i>
    <i>
      <x v="1455"/>
      <x v="366"/>
      <x v="1"/>
      <x v="9"/>
      <x v="1442"/>
      <x v="45"/>
      <x/>
      <x/>
    </i>
    <i>
      <x v="1456"/>
      <x v="182"/>
      <x/>
      <x v="6"/>
      <x v="1443"/>
      <x v="43"/>
      <x/>
      <x/>
    </i>
    <i>
      <x v="1457"/>
      <x v="293"/>
      <x/>
      <x v="10"/>
      <x v="1444"/>
      <x v="48"/>
      <x/>
      <x/>
    </i>
    <i>
      <x v="1458"/>
      <x v="352"/>
      <x/>
      <x v="20"/>
      <x v="1445"/>
      <x v="2"/>
      <x/>
      <x/>
    </i>
    <i>
      <x v="1459"/>
      <x v="219"/>
      <x v="1"/>
      <x v="12"/>
      <x v="1446"/>
      <x v="43"/>
      <x v="1"/>
      <x/>
    </i>
    <i>
      <x v="1460"/>
      <x v="554"/>
      <x v="1"/>
      <x v="9"/>
      <x v="1447"/>
      <x v="30"/>
      <x/>
      <x v="1"/>
    </i>
    <i>
      <x v="1461"/>
      <x v="434"/>
      <x/>
      <x v="10"/>
      <x v="1448"/>
      <x v="20"/>
      <x v="1"/>
      <x/>
    </i>
    <i>
      <x v="1462"/>
      <x v="132"/>
      <x/>
      <x v="14"/>
      <x v="1449"/>
      <x v="47"/>
      <x/>
      <x/>
    </i>
    <i>
      <x v="1463"/>
      <x v="320"/>
      <x v="1"/>
      <x v="6"/>
      <x v="1450"/>
      <x v="21"/>
      <x/>
      <x/>
    </i>
    <i>
      <x v="1464"/>
      <x v="423"/>
      <x/>
      <x v="16"/>
      <x v="1451"/>
      <x v="43"/>
      <x/>
      <x/>
    </i>
    <i>
      <x v="1465"/>
      <x v="326"/>
      <x v="1"/>
      <x v="10"/>
      <x v="1452"/>
      <x v="17"/>
      <x/>
      <x v="1"/>
    </i>
    <i>
      <x v="1466"/>
      <x v="316"/>
      <x/>
      <x/>
      <x v="1453"/>
      <x v="44"/>
      <x/>
      <x/>
    </i>
    <i>
      <x v="1467"/>
      <x v="304"/>
      <x/>
      <x v="4"/>
      <x v="1352"/>
      <x v="7"/>
      <x/>
      <x/>
    </i>
    <i>
      <x v="1468"/>
      <x v="272"/>
      <x v="1"/>
      <x v="15"/>
      <x v="1454"/>
      <x v="21"/>
      <x/>
      <x v="1"/>
    </i>
    <i>
      <x v="1469"/>
      <x v="9"/>
      <x v="1"/>
      <x v="1"/>
      <x v="1455"/>
      <x v="29"/>
      <x/>
      <x/>
    </i>
  </rowItems>
  <formats count="8629">
    <format dxfId="8628">
      <pivotArea type="all" dataOnly="0" outline="0" fieldPosition="0"/>
    </format>
    <format dxfId="8627">
      <pivotArea field="0" type="button" dataOnly="0" labelOnly="1" outline="0" axis="axisRow" fieldPosition="0"/>
    </format>
    <format dxfId="8626">
      <pivotArea field="1" type="button" dataOnly="0" labelOnly="1" outline="0" axis="axisRow" fieldPosition="1"/>
    </format>
    <format dxfId="8625">
      <pivotArea field="2" type="button" dataOnly="0" labelOnly="1" outline="0" axis="axisRow" fieldPosition="2"/>
    </format>
    <format dxfId="8624">
      <pivotArea field="3" type="button" dataOnly="0" labelOnly="1" outline="0" axis="axisRow" fieldPosition="3"/>
    </format>
    <format dxfId="8623">
      <pivotArea field="4" type="button" dataOnly="0" labelOnly="1" outline="0" axis="axisRow" fieldPosition="4"/>
    </format>
    <format dxfId="8622">
      <pivotArea field="6" type="button" dataOnly="0" labelOnly="1" outline="0" axis="axisRow" fieldPosition="5"/>
    </format>
    <format dxfId="8621">
      <pivotArea field="7" type="button" dataOnly="0" labelOnly="1" outline="0" axis="axisRow" fieldPosition="6"/>
    </format>
    <format dxfId="8620">
      <pivotArea field="5" type="button" dataOnly="0" labelOnly="1" outline="0" axis="axisRow" fieldPosition="7"/>
    </format>
    <format dxfId="8619">
      <pivotArea dataOnly="0" labelOnly="1" outline="0"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618">
      <pivotArea dataOnly="0" labelOnly="1" outline="0"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8617">
      <pivotArea dataOnly="0" labelOnly="1" outline="0"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8616">
      <pivotArea dataOnly="0" labelOnly="1" outline="0"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8615">
      <pivotArea dataOnly="0" labelOnly="1" outline="0"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8614">
      <pivotArea dataOnly="0" labelOnly="1" outline="0"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8613">
      <pivotArea dataOnly="0" labelOnly="1" outline="0"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8612">
      <pivotArea dataOnly="0" labelOnly="1" outline="0"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8611">
      <pivotArea dataOnly="0" labelOnly="1" outline="0"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8610">
      <pivotArea dataOnly="0" labelOnly="1" outline="0"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8609">
      <pivotArea dataOnly="0" labelOnly="1" outline="0"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8608">
      <pivotArea dataOnly="0" labelOnly="1" outline="0"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8607">
      <pivotArea dataOnly="0" labelOnly="1" outline="0"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8606">
      <pivotArea dataOnly="0" labelOnly="1" outline="0"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8605">
      <pivotArea dataOnly="0" labelOnly="1" outline="0" fieldPosition="0">
        <references count="1">
          <reference field="0"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8604">
      <pivotArea dataOnly="0" labelOnly="1" outline="0" fieldPosition="0">
        <references count="1">
          <reference field="0"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8603">
      <pivotArea dataOnly="0" labelOnly="1" outline="0" fieldPosition="0">
        <references count="1">
          <reference field="0"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8602">
      <pivotArea dataOnly="0" labelOnly="1" outline="0" fieldPosition="0">
        <references count="1">
          <reference field="0"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8601">
      <pivotArea dataOnly="0" labelOnly="1" outline="0" fieldPosition="0">
        <references count="1">
          <reference field="0"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8600">
      <pivotArea dataOnly="0" labelOnly="1" outline="0" fieldPosition="0">
        <references count="1">
          <reference field="0"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8599">
      <pivotArea dataOnly="0" labelOnly="1" outline="0" fieldPosition="0">
        <references count="1">
          <reference field="0"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8598">
      <pivotArea dataOnly="0" labelOnly="1" outline="0" fieldPosition="0">
        <references count="1">
          <reference field="0"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8597">
      <pivotArea dataOnly="0" labelOnly="1" outline="0" fieldPosition="0">
        <references count="1">
          <reference field="0"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8596">
      <pivotArea dataOnly="0" labelOnly="1" outline="0" fieldPosition="0">
        <references count="1">
          <reference field="0"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8595">
      <pivotArea dataOnly="0" labelOnly="1" outline="0" fieldPosition="0">
        <references count="1">
          <reference field="0"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8594">
      <pivotArea dataOnly="0" labelOnly="1" outline="0" fieldPosition="0">
        <references count="1">
          <reference field="0"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8593">
      <pivotArea dataOnly="0" labelOnly="1" outline="0" fieldPosition="0">
        <references count="1">
          <reference field="0"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8592">
      <pivotArea dataOnly="0" labelOnly="1" outline="0" fieldPosition="0">
        <references count="1">
          <reference field="0"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8591">
      <pivotArea dataOnly="0" labelOnly="1" outline="0" fieldPosition="0">
        <references count="1">
          <reference field="0"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8590">
      <pivotArea dataOnly="0" labelOnly="1" outline="0" fieldPosition="0">
        <references count="1">
          <reference field="0" count="20">
            <x v="1450"/>
            <x v="1451"/>
            <x v="1452"/>
            <x v="1453"/>
            <x v="1454"/>
            <x v="1455"/>
            <x v="1456"/>
            <x v="1457"/>
            <x v="1458"/>
            <x v="1459"/>
            <x v="1460"/>
            <x v="1461"/>
            <x v="1462"/>
            <x v="1463"/>
            <x v="1464"/>
            <x v="1465"/>
            <x v="1466"/>
            <x v="1467"/>
            <x v="1468"/>
            <x v="1469"/>
          </reference>
        </references>
      </pivotArea>
    </format>
    <format dxfId="8589">
      <pivotArea dataOnly="0" labelOnly="1" outline="0" fieldPosition="0">
        <references count="2">
          <reference field="0" count="1" selected="0">
            <x v="0"/>
          </reference>
          <reference field="1" count="1">
            <x v="0"/>
          </reference>
        </references>
      </pivotArea>
    </format>
    <format dxfId="8588">
      <pivotArea dataOnly="0" labelOnly="1" outline="0" fieldPosition="0">
        <references count="2">
          <reference field="0" count="1" selected="0">
            <x v="1"/>
          </reference>
          <reference field="1" count="1">
            <x v="1"/>
          </reference>
        </references>
      </pivotArea>
    </format>
    <format dxfId="8587">
      <pivotArea dataOnly="0" labelOnly="1" outline="0" fieldPosition="0">
        <references count="2">
          <reference field="0" count="1" selected="0">
            <x v="2"/>
          </reference>
          <reference field="1" count="1">
            <x v="2"/>
          </reference>
        </references>
      </pivotArea>
    </format>
    <format dxfId="8586">
      <pivotArea dataOnly="0" labelOnly="1" outline="0" fieldPosition="0">
        <references count="2">
          <reference field="0" count="1" selected="0">
            <x v="3"/>
          </reference>
          <reference field="1" count="1">
            <x v="3"/>
          </reference>
        </references>
      </pivotArea>
    </format>
    <format dxfId="8585">
      <pivotArea dataOnly="0" labelOnly="1" outline="0" fieldPosition="0">
        <references count="2">
          <reference field="0" count="1" selected="0">
            <x v="4"/>
          </reference>
          <reference field="1" count="1">
            <x v="4"/>
          </reference>
        </references>
      </pivotArea>
    </format>
    <format dxfId="8584">
      <pivotArea dataOnly="0" labelOnly="1" outline="0" fieldPosition="0">
        <references count="2">
          <reference field="0" count="1" selected="0">
            <x v="5"/>
          </reference>
          <reference field="1" count="1">
            <x v="5"/>
          </reference>
        </references>
      </pivotArea>
    </format>
    <format dxfId="8583">
      <pivotArea dataOnly="0" labelOnly="1" outline="0" fieldPosition="0">
        <references count="2">
          <reference field="0" count="1" selected="0">
            <x v="6"/>
          </reference>
          <reference field="1" count="1">
            <x v="6"/>
          </reference>
        </references>
      </pivotArea>
    </format>
    <format dxfId="8582">
      <pivotArea dataOnly="0" labelOnly="1" outline="0" fieldPosition="0">
        <references count="2">
          <reference field="0" count="1" selected="0">
            <x v="7"/>
          </reference>
          <reference field="1" count="1">
            <x v="7"/>
          </reference>
        </references>
      </pivotArea>
    </format>
    <format dxfId="8581">
      <pivotArea dataOnly="0" labelOnly="1" outline="0" fieldPosition="0">
        <references count="2">
          <reference field="0" count="1" selected="0">
            <x v="8"/>
          </reference>
          <reference field="1" count="1">
            <x v="8"/>
          </reference>
        </references>
      </pivotArea>
    </format>
    <format dxfId="8580">
      <pivotArea dataOnly="0" labelOnly="1" outline="0" fieldPosition="0">
        <references count="2">
          <reference field="0" count="1" selected="0">
            <x v="9"/>
          </reference>
          <reference field="1" count="1">
            <x v="9"/>
          </reference>
        </references>
      </pivotArea>
    </format>
    <format dxfId="8579">
      <pivotArea dataOnly="0" labelOnly="1" outline="0" fieldPosition="0">
        <references count="2">
          <reference field="0" count="1" selected="0">
            <x v="10"/>
          </reference>
          <reference field="1" count="1">
            <x v="10"/>
          </reference>
        </references>
      </pivotArea>
    </format>
    <format dxfId="8578">
      <pivotArea dataOnly="0" labelOnly="1" outline="0" fieldPosition="0">
        <references count="2">
          <reference field="0" count="1" selected="0">
            <x v="11"/>
          </reference>
          <reference field="1" count="1">
            <x v="11"/>
          </reference>
        </references>
      </pivotArea>
    </format>
    <format dxfId="8577">
      <pivotArea dataOnly="0" labelOnly="1" outline="0" fieldPosition="0">
        <references count="2">
          <reference field="0" count="1" selected="0">
            <x v="12"/>
          </reference>
          <reference field="1" count="1">
            <x v="12"/>
          </reference>
        </references>
      </pivotArea>
    </format>
    <format dxfId="8576">
      <pivotArea dataOnly="0" labelOnly="1" outline="0" fieldPosition="0">
        <references count="2">
          <reference field="0" count="1" selected="0">
            <x v="13"/>
          </reference>
          <reference field="1" count="1">
            <x v="13"/>
          </reference>
        </references>
      </pivotArea>
    </format>
    <format dxfId="8575">
      <pivotArea dataOnly="0" labelOnly="1" outline="0" fieldPosition="0">
        <references count="2">
          <reference field="0" count="1" selected="0">
            <x v="14"/>
          </reference>
          <reference field="1" count="1">
            <x v="14"/>
          </reference>
        </references>
      </pivotArea>
    </format>
    <format dxfId="8574">
      <pivotArea dataOnly="0" labelOnly="1" outline="0" fieldPosition="0">
        <references count="2">
          <reference field="0" count="1" selected="0">
            <x v="15"/>
          </reference>
          <reference field="1" count="1">
            <x v="15"/>
          </reference>
        </references>
      </pivotArea>
    </format>
    <format dxfId="8573">
      <pivotArea dataOnly="0" labelOnly="1" outline="0" fieldPosition="0">
        <references count="2">
          <reference field="0" count="1" selected="0">
            <x v="16"/>
          </reference>
          <reference field="1" count="1">
            <x v="16"/>
          </reference>
        </references>
      </pivotArea>
    </format>
    <format dxfId="8572">
      <pivotArea dataOnly="0" labelOnly="1" outline="0" fieldPosition="0">
        <references count="2">
          <reference field="0" count="1" selected="0">
            <x v="17"/>
          </reference>
          <reference field="1" count="1">
            <x v="17"/>
          </reference>
        </references>
      </pivotArea>
    </format>
    <format dxfId="8571">
      <pivotArea dataOnly="0" labelOnly="1" outline="0" fieldPosition="0">
        <references count="2">
          <reference field="0" count="1" selected="0">
            <x v="18"/>
          </reference>
          <reference field="1" count="1">
            <x v="18"/>
          </reference>
        </references>
      </pivotArea>
    </format>
    <format dxfId="8570">
      <pivotArea dataOnly="0" labelOnly="1" outline="0" fieldPosition="0">
        <references count="2">
          <reference field="0" count="1" selected="0">
            <x v="19"/>
          </reference>
          <reference field="1" count="1">
            <x v="19"/>
          </reference>
        </references>
      </pivotArea>
    </format>
    <format dxfId="8569">
      <pivotArea dataOnly="0" labelOnly="1" outline="0" fieldPosition="0">
        <references count="2">
          <reference field="0" count="1" selected="0">
            <x v="20"/>
          </reference>
          <reference field="1" count="1">
            <x v="20"/>
          </reference>
        </references>
      </pivotArea>
    </format>
    <format dxfId="8568">
      <pivotArea dataOnly="0" labelOnly="1" outline="0" fieldPosition="0">
        <references count="2">
          <reference field="0" count="1" selected="0">
            <x v="21"/>
          </reference>
          <reference field="1" count="1">
            <x v="21"/>
          </reference>
        </references>
      </pivotArea>
    </format>
    <format dxfId="8567">
      <pivotArea dataOnly="0" labelOnly="1" outline="0" fieldPosition="0">
        <references count="2">
          <reference field="0" count="1" selected="0">
            <x v="22"/>
          </reference>
          <reference field="1" count="1">
            <x v="19"/>
          </reference>
        </references>
      </pivotArea>
    </format>
    <format dxfId="8566">
      <pivotArea dataOnly="0" labelOnly="1" outline="0" fieldPosition="0">
        <references count="2">
          <reference field="0" count="1" selected="0">
            <x v="23"/>
          </reference>
          <reference field="1" count="1">
            <x v="22"/>
          </reference>
        </references>
      </pivotArea>
    </format>
    <format dxfId="8565">
      <pivotArea dataOnly="0" labelOnly="1" outline="0" fieldPosition="0">
        <references count="2">
          <reference field="0" count="1" selected="0">
            <x v="24"/>
          </reference>
          <reference field="1" count="1">
            <x v="23"/>
          </reference>
        </references>
      </pivotArea>
    </format>
    <format dxfId="8564">
      <pivotArea dataOnly="0" labelOnly="1" outline="0" fieldPosition="0">
        <references count="2">
          <reference field="0" count="1" selected="0">
            <x v="25"/>
          </reference>
          <reference field="1" count="1">
            <x v="24"/>
          </reference>
        </references>
      </pivotArea>
    </format>
    <format dxfId="8563">
      <pivotArea dataOnly="0" labelOnly="1" outline="0" fieldPosition="0">
        <references count="2">
          <reference field="0" count="1" selected="0">
            <x v="26"/>
          </reference>
          <reference field="1" count="1">
            <x v="25"/>
          </reference>
        </references>
      </pivotArea>
    </format>
    <format dxfId="8562">
      <pivotArea dataOnly="0" labelOnly="1" outline="0" fieldPosition="0">
        <references count="2">
          <reference field="0" count="1" selected="0">
            <x v="27"/>
          </reference>
          <reference field="1" count="1">
            <x v="26"/>
          </reference>
        </references>
      </pivotArea>
    </format>
    <format dxfId="8561">
      <pivotArea dataOnly="0" labelOnly="1" outline="0" fieldPosition="0">
        <references count="2">
          <reference field="0" count="1" selected="0">
            <x v="28"/>
          </reference>
          <reference field="1" count="1">
            <x v="27"/>
          </reference>
        </references>
      </pivotArea>
    </format>
    <format dxfId="8560">
      <pivotArea dataOnly="0" labelOnly="1" outline="0" fieldPosition="0">
        <references count="2">
          <reference field="0" count="1" selected="0">
            <x v="29"/>
          </reference>
          <reference field="1" count="1">
            <x v="28"/>
          </reference>
        </references>
      </pivotArea>
    </format>
    <format dxfId="8559">
      <pivotArea dataOnly="0" labelOnly="1" outline="0" fieldPosition="0">
        <references count="2">
          <reference field="0" count="1" selected="0">
            <x v="30"/>
          </reference>
          <reference field="1" count="1">
            <x v="29"/>
          </reference>
        </references>
      </pivotArea>
    </format>
    <format dxfId="8558">
      <pivotArea dataOnly="0" labelOnly="1" outline="0" fieldPosition="0">
        <references count="2">
          <reference field="0" count="1" selected="0">
            <x v="31"/>
          </reference>
          <reference field="1" count="1">
            <x v="30"/>
          </reference>
        </references>
      </pivotArea>
    </format>
    <format dxfId="8557">
      <pivotArea dataOnly="0" labelOnly="1" outline="0" fieldPosition="0">
        <references count="2">
          <reference field="0" count="1" selected="0">
            <x v="32"/>
          </reference>
          <reference field="1" count="1">
            <x v="31"/>
          </reference>
        </references>
      </pivotArea>
    </format>
    <format dxfId="8556">
      <pivotArea dataOnly="0" labelOnly="1" outline="0" fieldPosition="0">
        <references count="2">
          <reference field="0" count="1" selected="0">
            <x v="33"/>
          </reference>
          <reference field="1" count="1">
            <x v="32"/>
          </reference>
        </references>
      </pivotArea>
    </format>
    <format dxfId="8555">
      <pivotArea dataOnly="0" labelOnly="1" outline="0" fieldPosition="0">
        <references count="2">
          <reference field="0" count="1" selected="0">
            <x v="34"/>
          </reference>
          <reference field="1" count="1">
            <x v="33"/>
          </reference>
        </references>
      </pivotArea>
    </format>
    <format dxfId="8554">
      <pivotArea dataOnly="0" labelOnly="1" outline="0" fieldPosition="0">
        <references count="2">
          <reference field="0" count="1" selected="0">
            <x v="35"/>
          </reference>
          <reference field="1" count="1">
            <x v="34"/>
          </reference>
        </references>
      </pivotArea>
    </format>
    <format dxfId="8553">
      <pivotArea dataOnly="0" labelOnly="1" outline="0" fieldPosition="0">
        <references count="2">
          <reference field="0" count="1" selected="0">
            <x v="36"/>
          </reference>
          <reference field="1" count="1">
            <x v="35"/>
          </reference>
        </references>
      </pivotArea>
    </format>
    <format dxfId="8552">
      <pivotArea dataOnly="0" labelOnly="1" outline="0" fieldPosition="0">
        <references count="2">
          <reference field="0" count="1" selected="0">
            <x v="37"/>
          </reference>
          <reference field="1" count="1">
            <x v="36"/>
          </reference>
        </references>
      </pivotArea>
    </format>
    <format dxfId="8551">
      <pivotArea dataOnly="0" labelOnly="1" outline="0" fieldPosition="0">
        <references count="2">
          <reference field="0" count="1" selected="0">
            <x v="38"/>
          </reference>
          <reference field="1" count="1">
            <x v="37"/>
          </reference>
        </references>
      </pivotArea>
    </format>
    <format dxfId="8550">
      <pivotArea dataOnly="0" labelOnly="1" outline="0" fieldPosition="0">
        <references count="2">
          <reference field="0" count="1" selected="0">
            <x v="39"/>
          </reference>
          <reference field="1" count="1">
            <x v="38"/>
          </reference>
        </references>
      </pivotArea>
    </format>
    <format dxfId="8549">
      <pivotArea dataOnly="0" labelOnly="1" outline="0" fieldPosition="0">
        <references count="2">
          <reference field="0" count="1" selected="0">
            <x v="40"/>
          </reference>
          <reference field="1" count="1">
            <x v="34"/>
          </reference>
        </references>
      </pivotArea>
    </format>
    <format dxfId="8548">
      <pivotArea dataOnly="0" labelOnly="1" outline="0" fieldPosition="0">
        <references count="2">
          <reference field="0" count="1" selected="0">
            <x v="41"/>
          </reference>
          <reference field="1" count="1">
            <x v="39"/>
          </reference>
        </references>
      </pivotArea>
    </format>
    <format dxfId="8547">
      <pivotArea dataOnly="0" labelOnly="1" outline="0" fieldPosition="0">
        <references count="2">
          <reference field="0" count="1" selected="0">
            <x v="42"/>
          </reference>
          <reference field="1" count="1">
            <x v="40"/>
          </reference>
        </references>
      </pivotArea>
    </format>
    <format dxfId="8546">
      <pivotArea dataOnly="0" labelOnly="1" outline="0" fieldPosition="0">
        <references count="2">
          <reference field="0" count="1" selected="0">
            <x v="43"/>
          </reference>
          <reference field="1" count="1">
            <x v="41"/>
          </reference>
        </references>
      </pivotArea>
    </format>
    <format dxfId="8545">
      <pivotArea dataOnly="0" labelOnly="1" outline="0" fieldPosition="0">
        <references count="2">
          <reference field="0" count="1" selected="0">
            <x v="44"/>
          </reference>
          <reference field="1" count="1">
            <x v="42"/>
          </reference>
        </references>
      </pivotArea>
    </format>
    <format dxfId="8544">
      <pivotArea dataOnly="0" labelOnly="1" outline="0" fieldPosition="0">
        <references count="2">
          <reference field="0" count="1" selected="0">
            <x v="45"/>
          </reference>
          <reference field="1" count="1">
            <x v="43"/>
          </reference>
        </references>
      </pivotArea>
    </format>
    <format dxfId="8543">
      <pivotArea dataOnly="0" labelOnly="1" outline="0" fieldPosition="0">
        <references count="2">
          <reference field="0" count="1" selected="0">
            <x v="46"/>
          </reference>
          <reference field="1" count="1">
            <x v="44"/>
          </reference>
        </references>
      </pivotArea>
    </format>
    <format dxfId="8542">
      <pivotArea dataOnly="0" labelOnly="1" outline="0" fieldPosition="0">
        <references count="2">
          <reference field="0" count="1" selected="0">
            <x v="47"/>
          </reference>
          <reference field="1" count="1">
            <x v="45"/>
          </reference>
        </references>
      </pivotArea>
    </format>
    <format dxfId="8541">
      <pivotArea dataOnly="0" labelOnly="1" outline="0" fieldPosition="0">
        <references count="2">
          <reference field="0" count="1" selected="0">
            <x v="48"/>
          </reference>
          <reference field="1" count="1">
            <x v="46"/>
          </reference>
        </references>
      </pivotArea>
    </format>
    <format dxfId="8540">
      <pivotArea dataOnly="0" labelOnly="1" outline="0" fieldPosition="0">
        <references count="2">
          <reference field="0" count="1" selected="0">
            <x v="49"/>
          </reference>
          <reference field="1" count="1">
            <x v="47"/>
          </reference>
        </references>
      </pivotArea>
    </format>
    <format dxfId="8539">
      <pivotArea dataOnly="0" labelOnly="1" outline="0" fieldPosition="0">
        <references count="2">
          <reference field="0" count="1" selected="0">
            <x v="50"/>
          </reference>
          <reference field="1" count="1">
            <x v="48"/>
          </reference>
        </references>
      </pivotArea>
    </format>
    <format dxfId="8538">
      <pivotArea dataOnly="0" labelOnly="1" outline="0" fieldPosition="0">
        <references count="2">
          <reference field="0" count="1" selected="0">
            <x v="51"/>
          </reference>
          <reference field="1" count="1">
            <x v="49"/>
          </reference>
        </references>
      </pivotArea>
    </format>
    <format dxfId="8537">
      <pivotArea dataOnly="0" labelOnly="1" outline="0" fieldPosition="0">
        <references count="2">
          <reference field="0" count="1" selected="0">
            <x v="52"/>
          </reference>
          <reference field="1" count="1">
            <x v="50"/>
          </reference>
        </references>
      </pivotArea>
    </format>
    <format dxfId="8536">
      <pivotArea dataOnly="0" labelOnly="1" outline="0" fieldPosition="0">
        <references count="2">
          <reference field="0" count="1" selected="0">
            <x v="53"/>
          </reference>
          <reference field="1" count="1">
            <x v="51"/>
          </reference>
        </references>
      </pivotArea>
    </format>
    <format dxfId="8535">
      <pivotArea dataOnly="0" labelOnly="1" outline="0" fieldPosition="0">
        <references count="2">
          <reference field="0" count="1" selected="0">
            <x v="54"/>
          </reference>
          <reference field="1" count="1">
            <x v="52"/>
          </reference>
        </references>
      </pivotArea>
    </format>
    <format dxfId="8534">
      <pivotArea dataOnly="0" labelOnly="1" outline="0" fieldPosition="0">
        <references count="2">
          <reference field="0" count="1" selected="0">
            <x v="55"/>
          </reference>
          <reference field="1" count="1">
            <x v="53"/>
          </reference>
        </references>
      </pivotArea>
    </format>
    <format dxfId="8533">
      <pivotArea dataOnly="0" labelOnly="1" outline="0" fieldPosition="0">
        <references count="2">
          <reference field="0" count="1" selected="0">
            <x v="56"/>
          </reference>
          <reference field="1" count="1">
            <x v="54"/>
          </reference>
        </references>
      </pivotArea>
    </format>
    <format dxfId="8532">
      <pivotArea dataOnly="0" labelOnly="1" outline="0" fieldPosition="0">
        <references count="2">
          <reference field="0" count="1" selected="0">
            <x v="57"/>
          </reference>
          <reference field="1" count="1">
            <x v="55"/>
          </reference>
        </references>
      </pivotArea>
    </format>
    <format dxfId="8531">
      <pivotArea dataOnly="0" labelOnly="1" outline="0" fieldPosition="0">
        <references count="2">
          <reference field="0" count="1" selected="0">
            <x v="58"/>
          </reference>
          <reference field="1" count="1">
            <x v="56"/>
          </reference>
        </references>
      </pivotArea>
    </format>
    <format dxfId="8530">
      <pivotArea dataOnly="0" labelOnly="1" outline="0" fieldPosition="0">
        <references count="2">
          <reference field="0" count="1" selected="0">
            <x v="59"/>
          </reference>
          <reference field="1" count="1">
            <x v="57"/>
          </reference>
        </references>
      </pivotArea>
    </format>
    <format dxfId="8529">
      <pivotArea dataOnly="0" labelOnly="1" outline="0" fieldPosition="0">
        <references count="2">
          <reference field="0" count="1" selected="0">
            <x v="60"/>
          </reference>
          <reference field="1" count="1">
            <x v="58"/>
          </reference>
        </references>
      </pivotArea>
    </format>
    <format dxfId="8528">
      <pivotArea dataOnly="0" labelOnly="1" outline="0" fieldPosition="0">
        <references count="2">
          <reference field="0" count="1" selected="0">
            <x v="61"/>
          </reference>
          <reference field="1" count="1">
            <x v="59"/>
          </reference>
        </references>
      </pivotArea>
    </format>
    <format dxfId="8527">
      <pivotArea dataOnly="0" labelOnly="1" outline="0" fieldPosition="0">
        <references count="2">
          <reference field="0" count="1" selected="0">
            <x v="62"/>
          </reference>
          <reference field="1" count="1">
            <x v="60"/>
          </reference>
        </references>
      </pivotArea>
    </format>
    <format dxfId="8526">
      <pivotArea dataOnly="0" labelOnly="1" outline="0" fieldPosition="0">
        <references count="2">
          <reference field="0" count="1" selected="0">
            <x v="63"/>
          </reference>
          <reference field="1" count="1">
            <x v="61"/>
          </reference>
        </references>
      </pivotArea>
    </format>
    <format dxfId="8525">
      <pivotArea dataOnly="0" labelOnly="1" outline="0" fieldPosition="0">
        <references count="2">
          <reference field="0" count="1" selected="0">
            <x v="64"/>
          </reference>
          <reference field="1" count="1">
            <x v="62"/>
          </reference>
        </references>
      </pivotArea>
    </format>
    <format dxfId="8524">
      <pivotArea dataOnly="0" labelOnly="1" outline="0" fieldPosition="0">
        <references count="2">
          <reference field="0" count="1" selected="0">
            <x v="65"/>
          </reference>
          <reference field="1" count="1">
            <x v="44"/>
          </reference>
        </references>
      </pivotArea>
    </format>
    <format dxfId="8523">
      <pivotArea dataOnly="0" labelOnly="1" outline="0" fieldPosition="0">
        <references count="2">
          <reference field="0" count="1" selected="0">
            <x v="66"/>
          </reference>
          <reference field="1" count="1">
            <x v="63"/>
          </reference>
        </references>
      </pivotArea>
    </format>
    <format dxfId="8522">
      <pivotArea dataOnly="0" labelOnly="1" outline="0" fieldPosition="0">
        <references count="2">
          <reference field="0" count="1" selected="0">
            <x v="67"/>
          </reference>
          <reference field="1" count="1">
            <x v="64"/>
          </reference>
        </references>
      </pivotArea>
    </format>
    <format dxfId="8521">
      <pivotArea dataOnly="0" labelOnly="1" outline="0" fieldPosition="0">
        <references count="2">
          <reference field="0" count="1" selected="0">
            <x v="68"/>
          </reference>
          <reference field="1" count="1">
            <x v="65"/>
          </reference>
        </references>
      </pivotArea>
    </format>
    <format dxfId="8520">
      <pivotArea dataOnly="0" labelOnly="1" outline="0" fieldPosition="0">
        <references count="2">
          <reference field="0" count="1" selected="0">
            <x v="69"/>
          </reference>
          <reference field="1" count="1">
            <x v="66"/>
          </reference>
        </references>
      </pivotArea>
    </format>
    <format dxfId="8519">
      <pivotArea dataOnly="0" labelOnly="1" outline="0" fieldPosition="0">
        <references count="2">
          <reference field="0" count="1" selected="0">
            <x v="70"/>
          </reference>
          <reference field="1" count="1">
            <x v="31"/>
          </reference>
        </references>
      </pivotArea>
    </format>
    <format dxfId="8518">
      <pivotArea dataOnly="0" labelOnly="1" outline="0" fieldPosition="0">
        <references count="2">
          <reference field="0" count="1" selected="0">
            <x v="71"/>
          </reference>
          <reference field="1" count="1">
            <x v="67"/>
          </reference>
        </references>
      </pivotArea>
    </format>
    <format dxfId="8517">
      <pivotArea dataOnly="0" labelOnly="1" outline="0" fieldPosition="0">
        <references count="2">
          <reference field="0" count="1" selected="0">
            <x v="72"/>
          </reference>
          <reference field="1" count="1">
            <x v="68"/>
          </reference>
        </references>
      </pivotArea>
    </format>
    <format dxfId="8516">
      <pivotArea dataOnly="0" labelOnly="1" outline="0" fieldPosition="0">
        <references count="2">
          <reference field="0" count="1" selected="0">
            <x v="73"/>
          </reference>
          <reference field="1" count="1">
            <x v="39"/>
          </reference>
        </references>
      </pivotArea>
    </format>
    <format dxfId="8515">
      <pivotArea dataOnly="0" labelOnly="1" outline="0" fieldPosition="0">
        <references count="2">
          <reference field="0" count="1" selected="0">
            <x v="74"/>
          </reference>
          <reference field="1" count="1">
            <x v="69"/>
          </reference>
        </references>
      </pivotArea>
    </format>
    <format dxfId="8514">
      <pivotArea dataOnly="0" labelOnly="1" outline="0" fieldPosition="0">
        <references count="2">
          <reference field="0" count="1" selected="0">
            <x v="75"/>
          </reference>
          <reference field="1" count="1">
            <x v="70"/>
          </reference>
        </references>
      </pivotArea>
    </format>
    <format dxfId="8513">
      <pivotArea dataOnly="0" labelOnly="1" outline="0" fieldPosition="0">
        <references count="2">
          <reference field="0" count="1" selected="0">
            <x v="76"/>
          </reference>
          <reference field="1" count="1">
            <x v="71"/>
          </reference>
        </references>
      </pivotArea>
    </format>
    <format dxfId="8512">
      <pivotArea dataOnly="0" labelOnly="1" outline="0" fieldPosition="0">
        <references count="2">
          <reference field="0" count="1" selected="0">
            <x v="77"/>
          </reference>
          <reference field="1" count="1">
            <x v="32"/>
          </reference>
        </references>
      </pivotArea>
    </format>
    <format dxfId="8511">
      <pivotArea dataOnly="0" labelOnly="1" outline="0" fieldPosition="0">
        <references count="2">
          <reference field="0" count="1" selected="0">
            <x v="78"/>
          </reference>
          <reference field="1" count="1">
            <x v="72"/>
          </reference>
        </references>
      </pivotArea>
    </format>
    <format dxfId="8510">
      <pivotArea dataOnly="0" labelOnly="1" outline="0" fieldPosition="0">
        <references count="2">
          <reference field="0" count="1" selected="0">
            <x v="79"/>
          </reference>
          <reference field="1" count="1">
            <x v="73"/>
          </reference>
        </references>
      </pivotArea>
    </format>
    <format dxfId="8509">
      <pivotArea dataOnly="0" labelOnly="1" outline="0" fieldPosition="0">
        <references count="2">
          <reference field="0" count="1" selected="0">
            <x v="80"/>
          </reference>
          <reference field="1" count="1">
            <x v="74"/>
          </reference>
        </references>
      </pivotArea>
    </format>
    <format dxfId="8508">
      <pivotArea dataOnly="0" labelOnly="1" outline="0" fieldPosition="0">
        <references count="2">
          <reference field="0" count="1" selected="0">
            <x v="81"/>
          </reference>
          <reference field="1" count="1">
            <x v="8"/>
          </reference>
        </references>
      </pivotArea>
    </format>
    <format dxfId="8507">
      <pivotArea dataOnly="0" labelOnly="1" outline="0" fieldPosition="0">
        <references count="2">
          <reference field="0" count="1" selected="0">
            <x v="82"/>
          </reference>
          <reference field="1" count="1">
            <x v="75"/>
          </reference>
        </references>
      </pivotArea>
    </format>
    <format dxfId="8506">
      <pivotArea dataOnly="0" labelOnly="1" outline="0" fieldPosition="0">
        <references count="2">
          <reference field="0" count="1" selected="0">
            <x v="83"/>
          </reference>
          <reference field="1" count="1">
            <x v="76"/>
          </reference>
        </references>
      </pivotArea>
    </format>
    <format dxfId="8505">
      <pivotArea dataOnly="0" labelOnly="1" outline="0" fieldPosition="0">
        <references count="2">
          <reference field="0" count="1" selected="0">
            <x v="84"/>
          </reference>
          <reference field="1" count="1">
            <x v="77"/>
          </reference>
        </references>
      </pivotArea>
    </format>
    <format dxfId="8504">
      <pivotArea dataOnly="0" labelOnly="1" outline="0" fieldPosition="0">
        <references count="2">
          <reference field="0" count="1" selected="0">
            <x v="85"/>
          </reference>
          <reference field="1" count="1">
            <x v="78"/>
          </reference>
        </references>
      </pivotArea>
    </format>
    <format dxfId="8503">
      <pivotArea dataOnly="0" labelOnly="1" outline="0" fieldPosition="0">
        <references count="2">
          <reference field="0" count="1" selected="0">
            <x v="86"/>
          </reference>
          <reference field="1" count="1">
            <x v="79"/>
          </reference>
        </references>
      </pivotArea>
    </format>
    <format dxfId="8502">
      <pivotArea dataOnly="0" labelOnly="1" outline="0" fieldPosition="0">
        <references count="2">
          <reference field="0" count="1" selected="0">
            <x v="87"/>
          </reference>
          <reference field="1" count="1">
            <x v="80"/>
          </reference>
        </references>
      </pivotArea>
    </format>
    <format dxfId="8501">
      <pivotArea dataOnly="0" labelOnly="1" outline="0" fieldPosition="0">
        <references count="2">
          <reference field="0" count="1" selected="0">
            <x v="88"/>
          </reference>
          <reference field="1" count="1">
            <x v="81"/>
          </reference>
        </references>
      </pivotArea>
    </format>
    <format dxfId="8500">
      <pivotArea dataOnly="0" labelOnly="1" outline="0" fieldPosition="0">
        <references count="2">
          <reference field="0" count="1" selected="0">
            <x v="89"/>
          </reference>
          <reference field="1" count="1">
            <x v="82"/>
          </reference>
        </references>
      </pivotArea>
    </format>
    <format dxfId="8499">
      <pivotArea dataOnly="0" labelOnly="1" outline="0" fieldPosition="0">
        <references count="2">
          <reference field="0" count="1" selected="0">
            <x v="90"/>
          </reference>
          <reference field="1" count="1">
            <x v="9"/>
          </reference>
        </references>
      </pivotArea>
    </format>
    <format dxfId="8498">
      <pivotArea dataOnly="0" labelOnly="1" outline="0" fieldPosition="0">
        <references count="2">
          <reference field="0" count="1" selected="0">
            <x v="91"/>
          </reference>
          <reference field="1" count="1">
            <x v="83"/>
          </reference>
        </references>
      </pivotArea>
    </format>
    <format dxfId="8497">
      <pivotArea dataOnly="0" labelOnly="1" outline="0" fieldPosition="0">
        <references count="2">
          <reference field="0" count="1" selected="0">
            <x v="92"/>
          </reference>
          <reference field="1" count="1">
            <x v="62"/>
          </reference>
        </references>
      </pivotArea>
    </format>
    <format dxfId="8496">
      <pivotArea dataOnly="0" labelOnly="1" outline="0" fieldPosition="0">
        <references count="2">
          <reference field="0" count="1" selected="0">
            <x v="93"/>
          </reference>
          <reference field="1" count="1">
            <x v="84"/>
          </reference>
        </references>
      </pivotArea>
    </format>
    <format dxfId="8495">
      <pivotArea dataOnly="0" labelOnly="1" outline="0" fieldPosition="0">
        <references count="2">
          <reference field="0" count="1" selected="0">
            <x v="94"/>
          </reference>
          <reference field="1" count="1">
            <x v="85"/>
          </reference>
        </references>
      </pivotArea>
    </format>
    <format dxfId="8494">
      <pivotArea dataOnly="0" labelOnly="1" outline="0" fieldPosition="0">
        <references count="2">
          <reference field="0" count="1" selected="0">
            <x v="95"/>
          </reference>
          <reference field="1" count="1">
            <x v="86"/>
          </reference>
        </references>
      </pivotArea>
    </format>
    <format dxfId="8493">
      <pivotArea dataOnly="0" labelOnly="1" outline="0" fieldPosition="0">
        <references count="2">
          <reference field="0" count="1" selected="0">
            <x v="96"/>
          </reference>
          <reference field="1" count="1">
            <x v="87"/>
          </reference>
        </references>
      </pivotArea>
    </format>
    <format dxfId="8492">
      <pivotArea dataOnly="0" labelOnly="1" outline="0" fieldPosition="0">
        <references count="2">
          <reference field="0" count="1" selected="0">
            <x v="97"/>
          </reference>
          <reference field="1" count="1">
            <x v="88"/>
          </reference>
        </references>
      </pivotArea>
    </format>
    <format dxfId="8491">
      <pivotArea dataOnly="0" labelOnly="1" outline="0" fieldPosition="0">
        <references count="2">
          <reference field="0" count="1" selected="0">
            <x v="98"/>
          </reference>
          <reference field="1" count="1">
            <x v="89"/>
          </reference>
        </references>
      </pivotArea>
    </format>
    <format dxfId="8490">
      <pivotArea dataOnly="0" labelOnly="1" outline="0" fieldPosition="0">
        <references count="2">
          <reference field="0" count="1" selected="0">
            <x v="99"/>
          </reference>
          <reference field="1" count="1">
            <x v="90"/>
          </reference>
        </references>
      </pivotArea>
    </format>
    <format dxfId="8489">
      <pivotArea dataOnly="0" labelOnly="1" outline="0" fieldPosition="0">
        <references count="2">
          <reference field="0" count="1" selected="0">
            <x v="100"/>
          </reference>
          <reference field="1" count="1">
            <x v="91"/>
          </reference>
        </references>
      </pivotArea>
    </format>
    <format dxfId="8488">
      <pivotArea dataOnly="0" labelOnly="1" outline="0" fieldPosition="0">
        <references count="2">
          <reference field="0" count="1" selected="0">
            <x v="101"/>
          </reference>
          <reference field="1" count="1">
            <x v="92"/>
          </reference>
        </references>
      </pivotArea>
    </format>
    <format dxfId="8487">
      <pivotArea dataOnly="0" labelOnly="1" outline="0" fieldPosition="0">
        <references count="2">
          <reference field="0" count="1" selected="0">
            <x v="102"/>
          </reference>
          <reference field="1" count="1">
            <x v="93"/>
          </reference>
        </references>
      </pivotArea>
    </format>
    <format dxfId="8486">
      <pivotArea dataOnly="0" labelOnly="1" outline="0" fieldPosition="0">
        <references count="2">
          <reference field="0" count="1" selected="0">
            <x v="103"/>
          </reference>
          <reference field="1" count="1">
            <x v="94"/>
          </reference>
        </references>
      </pivotArea>
    </format>
    <format dxfId="8485">
      <pivotArea dataOnly="0" labelOnly="1" outline="0" fieldPosition="0">
        <references count="2">
          <reference field="0" count="1" selected="0">
            <x v="104"/>
          </reference>
          <reference field="1" count="1">
            <x v="46"/>
          </reference>
        </references>
      </pivotArea>
    </format>
    <format dxfId="8484">
      <pivotArea dataOnly="0" labelOnly="1" outline="0" fieldPosition="0">
        <references count="2">
          <reference field="0" count="1" selected="0">
            <x v="105"/>
          </reference>
          <reference field="1" count="1">
            <x v="95"/>
          </reference>
        </references>
      </pivotArea>
    </format>
    <format dxfId="8483">
      <pivotArea dataOnly="0" labelOnly="1" outline="0" fieldPosition="0">
        <references count="2">
          <reference field="0" count="1" selected="0">
            <x v="106"/>
          </reference>
          <reference field="1" count="1">
            <x v="96"/>
          </reference>
        </references>
      </pivotArea>
    </format>
    <format dxfId="8482">
      <pivotArea dataOnly="0" labelOnly="1" outline="0" fieldPosition="0">
        <references count="2">
          <reference field="0" count="1" selected="0">
            <x v="107"/>
          </reference>
          <reference field="1" count="1">
            <x v="97"/>
          </reference>
        </references>
      </pivotArea>
    </format>
    <format dxfId="8481">
      <pivotArea dataOnly="0" labelOnly="1" outline="0" fieldPosition="0">
        <references count="2">
          <reference field="0" count="1" selected="0">
            <x v="108"/>
          </reference>
          <reference field="1" count="1">
            <x v="98"/>
          </reference>
        </references>
      </pivotArea>
    </format>
    <format dxfId="8480">
      <pivotArea dataOnly="0" labelOnly="1" outline="0" fieldPosition="0">
        <references count="2">
          <reference field="0" count="1" selected="0">
            <x v="109"/>
          </reference>
          <reference field="1" count="1">
            <x v="99"/>
          </reference>
        </references>
      </pivotArea>
    </format>
    <format dxfId="8479">
      <pivotArea dataOnly="0" labelOnly="1" outline="0" fieldPosition="0">
        <references count="2">
          <reference field="0" count="1" selected="0">
            <x v="110"/>
          </reference>
          <reference field="1" count="1">
            <x v="100"/>
          </reference>
        </references>
      </pivotArea>
    </format>
    <format dxfId="8478">
      <pivotArea dataOnly="0" labelOnly="1" outline="0" fieldPosition="0">
        <references count="2">
          <reference field="0" count="1" selected="0">
            <x v="111"/>
          </reference>
          <reference field="1" count="1">
            <x v="101"/>
          </reference>
        </references>
      </pivotArea>
    </format>
    <format dxfId="8477">
      <pivotArea dataOnly="0" labelOnly="1" outline="0" fieldPosition="0">
        <references count="2">
          <reference field="0" count="1" selected="0">
            <x v="112"/>
          </reference>
          <reference field="1" count="1">
            <x v="18"/>
          </reference>
        </references>
      </pivotArea>
    </format>
    <format dxfId="8476">
      <pivotArea dataOnly="0" labelOnly="1" outline="0" fieldPosition="0">
        <references count="2">
          <reference field="0" count="1" selected="0">
            <x v="113"/>
          </reference>
          <reference field="1" count="1">
            <x v="37"/>
          </reference>
        </references>
      </pivotArea>
    </format>
    <format dxfId="8475">
      <pivotArea dataOnly="0" labelOnly="1" outline="0" fieldPosition="0">
        <references count="2">
          <reference field="0" count="1" selected="0">
            <x v="114"/>
          </reference>
          <reference field="1" count="1">
            <x v="102"/>
          </reference>
        </references>
      </pivotArea>
    </format>
    <format dxfId="8474">
      <pivotArea dataOnly="0" labelOnly="1" outline="0" fieldPosition="0">
        <references count="2">
          <reference field="0" count="1" selected="0">
            <x v="115"/>
          </reference>
          <reference field="1" count="1">
            <x v="103"/>
          </reference>
        </references>
      </pivotArea>
    </format>
    <format dxfId="8473">
      <pivotArea dataOnly="0" labelOnly="1" outline="0" fieldPosition="0">
        <references count="2">
          <reference field="0" count="1" selected="0">
            <x v="116"/>
          </reference>
          <reference field="1" count="1">
            <x v="79"/>
          </reference>
        </references>
      </pivotArea>
    </format>
    <format dxfId="8472">
      <pivotArea dataOnly="0" labelOnly="1" outline="0" fieldPosition="0">
        <references count="2">
          <reference field="0" count="1" selected="0">
            <x v="117"/>
          </reference>
          <reference field="1" count="1">
            <x v="104"/>
          </reference>
        </references>
      </pivotArea>
    </format>
    <format dxfId="8471">
      <pivotArea dataOnly="0" labelOnly="1" outline="0" fieldPosition="0">
        <references count="2">
          <reference field="0" count="1" selected="0">
            <x v="118"/>
          </reference>
          <reference field="1" count="1">
            <x v="105"/>
          </reference>
        </references>
      </pivotArea>
    </format>
    <format dxfId="8470">
      <pivotArea dataOnly="0" labelOnly="1" outline="0" fieldPosition="0">
        <references count="2">
          <reference field="0" count="1" selected="0">
            <x v="119"/>
          </reference>
          <reference field="1" count="1">
            <x v="106"/>
          </reference>
        </references>
      </pivotArea>
    </format>
    <format dxfId="8469">
      <pivotArea dataOnly="0" labelOnly="1" outline="0" fieldPosition="0">
        <references count="2">
          <reference field="0" count="1" selected="0">
            <x v="120"/>
          </reference>
          <reference field="1" count="1">
            <x v="107"/>
          </reference>
        </references>
      </pivotArea>
    </format>
    <format dxfId="8468">
      <pivotArea dataOnly="0" labelOnly="1" outline="0" fieldPosition="0">
        <references count="2">
          <reference field="0" count="1" selected="0">
            <x v="121"/>
          </reference>
          <reference field="1" count="1">
            <x v="108"/>
          </reference>
        </references>
      </pivotArea>
    </format>
    <format dxfId="8467">
      <pivotArea dataOnly="0" labelOnly="1" outline="0" fieldPosition="0">
        <references count="2">
          <reference field="0" count="1" selected="0">
            <x v="122"/>
          </reference>
          <reference field="1" count="1">
            <x v="80"/>
          </reference>
        </references>
      </pivotArea>
    </format>
    <format dxfId="8466">
      <pivotArea dataOnly="0" labelOnly="1" outline="0" fieldPosition="0">
        <references count="2">
          <reference field="0" count="1" selected="0">
            <x v="123"/>
          </reference>
          <reference field="1" count="1">
            <x v="109"/>
          </reference>
        </references>
      </pivotArea>
    </format>
    <format dxfId="8465">
      <pivotArea dataOnly="0" labelOnly="1" outline="0" fieldPosition="0">
        <references count="2">
          <reference field="0" count="1" selected="0">
            <x v="124"/>
          </reference>
          <reference field="1" count="1">
            <x v="110"/>
          </reference>
        </references>
      </pivotArea>
    </format>
    <format dxfId="8464">
      <pivotArea dataOnly="0" labelOnly="1" outline="0" fieldPosition="0">
        <references count="2">
          <reference field="0" count="1" selected="0">
            <x v="125"/>
          </reference>
          <reference field="1" count="1">
            <x v="111"/>
          </reference>
        </references>
      </pivotArea>
    </format>
    <format dxfId="8463">
      <pivotArea dataOnly="0" labelOnly="1" outline="0" fieldPosition="0">
        <references count="2">
          <reference field="0" count="1" selected="0">
            <x v="126"/>
          </reference>
          <reference field="1" count="1">
            <x v="102"/>
          </reference>
        </references>
      </pivotArea>
    </format>
    <format dxfId="8462">
      <pivotArea dataOnly="0" labelOnly="1" outline="0" fieldPosition="0">
        <references count="2">
          <reference field="0" count="1" selected="0">
            <x v="127"/>
          </reference>
          <reference field="1" count="1">
            <x v="96"/>
          </reference>
        </references>
      </pivotArea>
    </format>
    <format dxfId="8461">
      <pivotArea dataOnly="0" labelOnly="1" outline="0" fieldPosition="0">
        <references count="2">
          <reference field="0" count="1" selected="0">
            <x v="128"/>
          </reference>
          <reference field="1" count="1">
            <x v="112"/>
          </reference>
        </references>
      </pivotArea>
    </format>
    <format dxfId="8460">
      <pivotArea dataOnly="0" labelOnly="1" outline="0" fieldPosition="0">
        <references count="2">
          <reference field="0" count="1" selected="0">
            <x v="129"/>
          </reference>
          <reference field="1" count="1">
            <x v="113"/>
          </reference>
        </references>
      </pivotArea>
    </format>
    <format dxfId="8459">
      <pivotArea dataOnly="0" labelOnly="1" outline="0" fieldPosition="0">
        <references count="2">
          <reference field="0" count="1" selected="0">
            <x v="130"/>
          </reference>
          <reference field="1" count="1">
            <x v="114"/>
          </reference>
        </references>
      </pivotArea>
    </format>
    <format dxfId="8458">
      <pivotArea dataOnly="0" labelOnly="1" outline="0" fieldPosition="0">
        <references count="2">
          <reference field="0" count="1" selected="0">
            <x v="131"/>
          </reference>
          <reference field="1" count="1">
            <x v="92"/>
          </reference>
        </references>
      </pivotArea>
    </format>
    <format dxfId="8457">
      <pivotArea dataOnly="0" labelOnly="1" outline="0" fieldPosition="0">
        <references count="2">
          <reference field="0" count="1" selected="0">
            <x v="132"/>
          </reference>
          <reference field="1" count="1">
            <x v="115"/>
          </reference>
        </references>
      </pivotArea>
    </format>
    <format dxfId="8456">
      <pivotArea dataOnly="0" labelOnly="1" outline="0" fieldPosition="0">
        <references count="2">
          <reference field="0" count="1" selected="0">
            <x v="133"/>
          </reference>
          <reference field="1" count="1">
            <x v="116"/>
          </reference>
        </references>
      </pivotArea>
    </format>
    <format dxfId="8455">
      <pivotArea dataOnly="0" labelOnly="1" outline="0" fieldPosition="0">
        <references count="2">
          <reference field="0" count="1" selected="0">
            <x v="134"/>
          </reference>
          <reference field="1" count="1">
            <x v="117"/>
          </reference>
        </references>
      </pivotArea>
    </format>
    <format dxfId="8454">
      <pivotArea dataOnly="0" labelOnly="1" outline="0" fieldPosition="0">
        <references count="2">
          <reference field="0" count="1" selected="0">
            <x v="135"/>
          </reference>
          <reference field="1" count="1">
            <x v="118"/>
          </reference>
        </references>
      </pivotArea>
    </format>
    <format dxfId="8453">
      <pivotArea dataOnly="0" labelOnly="1" outline="0" fieldPosition="0">
        <references count="2">
          <reference field="0" count="1" selected="0">
            <x v="136"/>
          </reference>
          <reference field="1" count="1">
            <x v="47"/>
          </reference>
        </references>
      </pivotArea>
    </format>
    <format dxfId="8452">
      <pivotArea dataOnly="0" labelOnly="1" outline="0" fieldPosition="0">
        <references count="2">
          <reference field="0" count="1" selected="0">
            <x v="137"/>
          </reference>
          <reference field="1" count="1">
            <x v="3"/>
          </reference>
        </references>
      </pivotArea>
    </format>
    <format dxfId="8451">
      <pivotArea dataOnly="0" labelOnly="1" outline="0" fieldPosition="0">
        <references count="2">
          <reference field="0" count="1" selected="0">
            <x v="138"/>
          </reference>
          <reference field="1" count="1">
            <x v="119"/>
          </reference>
        </references>
      </pivotArea>
    </format>
    <format dxfId="8450">
      <pivotArea dataOnly="0" labelOnly="1" outline="0" fieldPosition="0">
        <references count="2">
          <reference field="0" count="1" selected="0">
            <x v="139"/>
          </reference>
          <reference field="1" count="1">
            <x v="120"/>
          </reference>
        </references>
      </pivotArea>
    </format>
    <format dxfId="8449">
      <pivotArea dataOnly="0" labelOnly="1" outline="0" fieldPosition="0">
        <references count="2">
          <reference field="0" count="1" selected="0">
            <x v="140"/>
          </reference>
          <reference field="1" count="1">
            <x v="121"/>
          </reference>
        </references>
      </pivotArea>
    </format>
    <format dxfId="8448">
      <pivotArea dataOnly="0" labelOnly="1" outline="0" fieldPosition="0">
        <references count="2">
          <reference field="0" count="1" selected="0">
            <x v="141"/>
          </reference>
          <reference field="1" count="1">
            <x v="122"/>
          </reference>
        </references>
      </pivotArea>
    </format>
    <format dxfId="8447">
      <pivotArea dataOnly="0" labelOnly="1" outline="0" fieldPosition="0">
        <references count="2">
          <reference field="0" count="1" selected="0">
            <x v="142"/>
          </reference>
          <reference field="1" count="1">
            <x v="123"/>
          </reference>
        </references>
      </pivotArea>
    </format>
    <format dxfId="8446">
      <pivotArea dataOnly="0" labelOnly="1" outline="0" fieldPosition="0">
        <references count="2">
          <reference field="0" count="1" selected="0">
            <x v="143"/>
          </reference>
          <reference field="1" count="1">
            <x v="98"/>
          </reference>
        </references>
      </pivotArea>
    </format>
    <format dxfId="8445">
      <pivotArea dataOnly="0" labelOnly="1" outline="0" fieldPosition="0">
        <references count="2">
          <reference field="0" count="1" selected="0">
            <x v="144"/>
          </reference>
          <reference field="1" count="1">
            <x v="124"/>
          </reference>
        </references>
      </pivotArea>
    </format>
    <format dxfId="8444">
      <pivotArea dataOnly="0" labelOnly="1" outline="0" fieldPosition="0">
        <references count="2">
          <reference field="0" count="1" selected="0">
            <x v="145"/>
          </reference>
          <reference field="1" count="1">
            <x v="125"/>
          </reference>
        </references>
      </pivotArea>
    </format>
    <format dxfId="8443">
      <pivotArea dataOnly="0" labelOnly="1" outline="0" fieldPosition="0">
        <references count="2">
          <reference field="0" count="1" selected="0">
            <x v="146"/>
          </reference>
          <reference field="1" count="1">
            <x v="126"/>
          </reference>
        </references>
      </pivotArea>
    </format>
    <format dxfId="8442">
      <pivotArea dataOnly="0" labelOnly="1" outline="0" fieldPosition="0">
        <references count="2">
          <reference field="0" count="1" selected="0">
            <x v="147"/>
          </reference>
          <reference field="1" count="1">
            <x v="127"/>
          </reference>
        </references>
      </pivotArea>
    </format>
    <format dxfId="8441">
      <pivotArea dataOnly="0" labelOnly="1" outline="0" fieldPosition="0">
        <references count="2">
          <reference field="0" count="1" selected="0">
            <x v="148"/>
          </reference>
          <reference field="1" count="1">
            <x v="128"/>
          </reference>
        </references>
      </pivotArea>
    </format>
    <format dxfId="8440">
      <pivotArea dataOnly="0" labelOnly="1" outline="0" fieldPosition="0">
        <references count="2">
          <reference field="0" count="1" selected="0">
            <x v="149"/>
          </reference>
          <reference field="1" count="1">
            <x v="129"/>
          </reference>
        </references>
      </pivotArea>
    </format>
    <format dxfId="8439">
      <pivotArea dataOnly="0" labelOnly="1" outline="0" fieldPosition="0">
        <references count="2">
          <reference field="0" count="1" selected="0">
            <x v="150"/>
          </reference>
          <reference field="1" count="1">
            <x v="130"/>
          </reference>
        </references>
      </pivotArea>
    </format>
    <format dxfId="8438">
      <pivotArea dataOnly="0" labelOnly="1" outline="0" fieldPosition="0">
        <references count="2">
          <reference field="0" count="1" selected="0">
            <x v="151"/>
          </reference>
          <reference field="1" count="1">
            <x v="131"/>
          </reference>
        </references>
      </pivotArea>
    </format>
    <format dxfId="8437">
      <pivotArea dataOnly="0" labelOnly="1" outline="0" fieldPosition="0">
        <references count="2">
          <reference field="0" count="1" selected="0">
            <x v="152"/>
          </reference>
          <reference field="1" count="1">
            <x v="132"/>
          </reference>
        </references>
      </pivotArea>
    </format>
    <format dxfId="8436">
      <pivotArea dataOnly="0" labelOnly="1" outline="0" fieldPosition="0">
        <references count="2">
          <reference field="0" count="1" selected="0">
            <x v="153"/>
          </reference>
          <reference field="1" count="1">
            <x v="133"/>
          </reference>
        </references>
      </pivotArea>
    </format>
    <format dxfId="8435">
      <pivotArea dataOnly="0" labelOnly="1" outline="0" fieldPosition="0">
        <references count="2">
          <reference field="0" count="1" selected="0">
            <x v="154"/>
          </reference>
          <reference field="1" count="1">
            <x v="134"/>
          </reference>
        </references>
      </pivotArea>
    </format>
    <format dxfId="8434">
      <pivotArea dataOnly="0" labelOnly="1" outline="0" fieldPosition="0">
        <references count="2">
          <reference field="0" count="1" selected="0">
            <x v="155"/>
          </reference>
          <reference field="1" count="1">
            <x v="135"/>
          </reference>
        </references>
      </pivotArea>
    </format>
    <format dxfId="8433">
      <pivotArea dataOnly="0" labelOnly="1" outline="0" fieldPosition="0">
        <references count="2">
          <reference field="0" count="1" selected="0">
            <x v="156"/>
          </reference>
          <reference field="1" count="1">
            <x v="136"/>
          </reference>
        </references>
      </pivotArea>
    </format>
    <format dxfId="8432">
      <pivotArea dataOnly="0" labelOnly="1" outline="0" fieldPosition="0">
        <references count="2">
          <reference field="0" count="1" selected="0">
            <x v="157"/>
          </reference>
          <reference field="1" count="1">
            <x v="137"/>
          </reference>
        </references>
      </pivotArea>
    </format>
    <format dxfId="8431">
      <pivotArea dataOnly="0" labelOnly="1" outline="0" fieldPosition="0">
        <references count="2">
          <reference field="0" count="1" selected="0">
            <x v="158"/>
          </reference>
          <reference field="1" count="1">
            <x v="28"/>
          </reference>
        </references>
      </pivotArea>
    </format>
    <format dxfId="8430">
      <pivotArea dataOnly="0" labelOnly="1" outline="0" fieldPosition="0">
        <references count="2">
          <reference field="0" count="1" selected="0">
            <x v="159"/>
          </reference>
          <reference field="1" count="1">
            <x v="53"/>
          </reference>
        </references>
      </pivotArea>
    </format>
    <format dxfId="8429">
      <pivotArea dataOnly="0" labelOnly="1" outline="0" fieldPosition="0">
        <references count="2">
          <reference field="0" count="1" selected="0">
            <x v="160"/>
          </reference>
          <reference field="1" count="1">
            <x v="138"/>
          </reference>
        </references>
      </pivotArea>
    </format>
    <format dxfId="8428">
      <pivotArea dataOnly="0" labelOnly="1" outline="0" fieldPosition="0">
        <references count="2">
          <reference field="0" count="1" selected="0">
            <x v="161"/>
          </reference>
          <reference field="1" count="1">
            <x v="139"/>
          </reference>
        </references>
      </pivotArea>
    </format>
    <format dxfId="8427">
      <pivotArea dataOnly="0" labelOnly="1" outline="0" fieldPosition="0">
        <references count="2">
          <reference field="0" count="1" selected="0">
            <x v="162"/>
          </reference>
          <reference field="1" count="1">
            <x v="140"/>
          </reference>
        </references>
      </pivotArea>
    </format>
    <format dxfId="8426">
      <pivotArea dataOnly="0" labelOnly="1" outline="0" fieldPosition="0">
        <references count="2">
          <reference field="0" count="1" selected="0">
            <x v="163"/>
          </reference>
          <reference field="1" count="1">
            <x v="141"/>
          </reference>
        </references>
      </pivotArea>
    </format>
    <format dxfId="8425">
      <pivotArea dataOnly="0" labelOnly="1" outline="0" fieldPosition="0">
        <references count="2">
          <reference field="0" count="1" selected="0">
            <x v="164"/>
          </reference>
          <reference field="1" count="1">
            <x v="142"/>
          </reference>
        </references>
      </pivotArea>
    </format>
    <format dxfId="8424">
      <pivotArea dataOnly="0" labelOnly="1" outline="0" fieldPosition="0">
        <references count="2">
          <reference field="0" count="1" selected="0">
            <x v="165"/>
          </reference>
          <reference field="1" count="1">
            <x v="28"/>
          </reference>
        </references>
      </pivotArea>
    </format>
    <format dxfId="8423">
      <pivotArea dataOnly="0" labelOnly="1" outline="0" fieldPosition="0">
        <references count="2">
          <reference field="0" count="1" selected="0">
            <x v="166"/>
          </reference>
          <reference field="1" count="1">
            <x v="143"/>
          </reference>
        </references>
      </pivotArea>
    </format>
    <format dxfId="8422">
      <pivotArea dataOnly="0" labelOnly="1" outline="0" fieldPosition="0">
        <references count="2">
          <reference field="0" count="1" selected="0">
            <x v="167"/>
          </reference>
          <reference field="1" count="1">
            <x v="114"/>
          </reference>
        </references>
      </pivotArea>
    </format>
    <format dxfId="8421">
      <pivotArea dataOnly="0" labelOnly="1" outline="0" fieldPosition="0">
        <references count="2">
          <reference field="0" count="1" selected="0">
            <x v="168"/>
          </reference>
          <reference field="1" count="1">
            <x v="144"/>
          </reference>
        </references>
      </pivotArea>
    </format>
    <format dxfId="8420">
      <pivotArea dataOnly="0" labelOnly="1" outline="0" fieldPosition="0">
        <references count="2">
          <reference field="0" count="1" selected="0">
            <x v="169"/>
          </reference>
          <reference field="1" count="1">
            <x v="38"/>
          </reference>
        </references>
      </pivotArea>
    </format>
    <format dxfId="8419">
      <pivotArea dataOnly="0" labelOnly="1" outline="0" fieldPosition="0">
        <references count="2">
          <reference field="0" count="1" selected="0">
            <x v="170"/>
          </reference>
          <reference field="1" count="1">
            <x v="145"/>
          </reference>
        </references>
      </pivotArea>
    </format>
    <format dxfId="8418">
      <pivotArea dataOnly="0" labelOnly="1" outline="0" fieldPosition="0">
        <references count="2">
          <reference field="0" count="1" selected="0">
            <x v="171"/>
          </reference>
          <reference field="1" count="1">
            <x v="146"/>
          </reference>
        </references>
      </pivotArea>
    </format>
    <format dxfId="8417">
      <pivotArea dataOnly="0" labelOnly="1" outline="0" fieldPosition="0">
        <references count="2">
          <reference field="0" count="1" selected="0">
            <x v="172"/>
          </reference>
          <reference field="1" count="1">
            <x v="147"/>
          </reference>
        </references>
      </pivotArea>
    </format>
    <format dxfId="8416">
      <pivotArea dataOnly="0" labelOnly="1" outline="0" fieldPosition="0">
        <references count="2">
          <reference field="0" count="1" selected="0">
            <x v="173"/>
          </reference>
          <reference field="1" count="1">
            <x v="148"/>
          </reference>
        </references>
      </pivotArea>
    </format>
    <format dxfId="8415">
      <pivotArea dataOnly="0" labelOnly="1" outline="0" fieldPosition="0">
        <references count="2">
          <reference field="0" count="1" selected="0">
            <x v="174"/>
          </reference>
          <reference field="1" count="1">
            <x v="149"/>
          </reference>
        </references>
      </pivotArea>
    </format>
    <format dxfId="8414">
      <pivotArea dataOnly="0" labelOnly="1" outline="0" fieldPosition="0">
        <references count="2">
          <reference field="0" count="1" selected="0">
            <x v="175"/>
          </reference>
          <reference field="1" count="1">
            <x v="150"/>
          </reference>
        </references>
      </pivotArea>
    </format>
    <format dxfId="8413">
      <pivotArea dataOnly="0" labelOnly="1" outline="0" fieldPosition="0">
        <references count="2">
          <reference field="0" count="1" selected="0">
            <x v="176"/>
          </reference>
          <reference field="1" count="1">
            <x v="151"/>
          </reference>
        </references>
      </pivotArea>
    </format>
    <format dxfId="8412">
      <pivotArea dataOnly="0" labelOnly="1" outline="0" fieldPosition="0">
        <references count="2">
          <reference field="0" count="1" selected="0">
            <x v="177"/>
          </reference>
          <reference field="1" count="1">
            <x v="152"/>
          </reference>
        </references>
      </pivotArea>
    </format>
    <format dxfId="8411">
      <pivotArea dataOnly="0" labelOnly="1" outline="0" fieldPosition="0">
        <references count="2">
          <reference field="0" count="1" selected="0">
            <x v="178"/>
          </reference>
          <reference field="1" count="1">
            <x v="153"/>
          </reference>
        </references>
      </pivotArea>
    </format>
    <format dxfId="8410">
      <pivotArea dataOnly="0" labelOnly="1" outline="0" fieldPosition="0">
        <references count="2">
          <reference field="0" count="1" selected="0">
            <x v="179"/>
          </reference>
          <reference field="1" count="1">
            <x v="58"/>
          </reference>
        </references>
      </pivotArea>
    </format>
    <format dxfId="8409">
      <pivotArea dataOnly="0" labelOnly="1" outline="0" fieldPosition="0">
        <references count="2">
          <reference field="0" count="1" selected="0">
            <x v="180"/>
          </reference>
          <reference field="1" count="1">
            <x v="154"/>
          </reference>
        </references>
      </pivotArea>
    </format>
    <format dxfId="8408">
      <pivotArea dataOnly="0" labelOnly="1" outline="0" fieldPosition="0">
        <references count="2">
          <reference field="0" count="1" selected="0">
            <x v="181"/>
          </reference>
          <reference field="1" count="1">
            <x v="82"/>
          </reference>
        </references>
      </pivotArea>
    </format>
    <format dxfId="8407">
      <pivotArea dataOnly="0" labelOnly="1" outline="0" fieldPosition="0">
        <references count="2">
          <reference field="0" count="1" selected="0">
            <x v="182"/>
          </reference>
          <reference field="1" count="1">
            <x v="155"/>
          </reference>
        </references>
      </pivotArea>
    </format>
    <format dxfId="8406">
      <pivotArea dataOnly="0" labelOnly="1" outline="0" fieldPosition="0">
        <references count="2">
          <reference field="0" count="1" selected="0">
            <x v="183"/>
          </reference>
          <reference field="1" count="1">
            <x v="156"/>
          </reference>
        </references>
      </pivotArea>
    </format>
    <format dxfId="8405">
      <pivotArea dataOnly="0" labelOnly="1" outline="0" fieldPosition="0">
        <references count="2">
          <reference field="0" count="1" selected="0">
            <x v="184"/>
          </reference>
          <reference field="1" count="1">
            <x v="157"/>
          </reference>
        </references>
      </pivotArea>
    </format>
    <format dxfId="8404">
      <pivotArea dataOnly="0" labelOnly="1" outline="0" fieldPosition="0">
        <references count="2">
          <reference field="0" count="1" selected="0">
            <x v="185"/>
          </reference>
          <reference field="1" count="1">
            <x v="7"/>
          </reference>
        </references>
      </pivotArea>
    </format>
    <format dxfId="8403">
      <pivotArea dataOnly="0" labelOnly="1" outline="0" fieldPosition="0">
        <references count="2">
          <reference field="0" count="1" selected="0">
            <x v="186"/>
          </reference>
          <reference field="1" count="1">
            <x v="158"/>
          </reference>
        </references>
      </pivotArea>
    </format>
    <format dxfId="8402">
      <pivotArea dataOnly="0" labelOnly="1" outline="0" fieldPosition="0">
        <references count="2">
          <reference field="0" count="1" selected="0">
            <x v="187"/>
          </reference>
          <reference field="1" count="1">
            <x v="77"/>
          </reference>
        </references>
      </pivotArea>
    </format>
    <format dxfId="8401">
      <pivotArea dataOnly="0" labelOnly="1" outline="0" fieldPosition="0">
        <references count="2">
          <reference field="0" count="1" selected="0">
            <x v="188"/>
          </reference>
          <reference field="1" count="1">
            <x v="159"/>
          </reference>
        </references>
      </pivotArea>
    </format>
    <format dxfId="8400">
      <pivotArea dataOnly="0" labelOnly="1" outline="0" fieldPosition="0">
        <references count="2">
          <reference field="0" count="1" selected="0">
            <x v="189"/>
          </reference>
          <reference field="1" count="1">
            <x v="102"/>
          </reference>
        </references>
      </pivotArea>
    </format>
    <format dxfId="8399">
      <pivotArea dataOnly="0" labelOnly="1" outline="0" fieldPosition="0">
        <references count="2">
          <reference field="0" count="1" selected="0">
            <x v="190"/>
          </reference>
          <reference field="1" count="1">
            <x v="90"/>
          </reference>
        </references>
      </pivotArea>
    </format>
    <format dxfId="8398">
      <pivotArea dataOnly="0" labelOnly="1" outline="0" fieldPosition="0">
        <references count="2">
          <reference field="0" count="1" selected="0">
            <x v="191"/>
          </reference>
          <reference field="1" count="1">
            <x v="139"/>
          </reference>
        </references>
      </pivotArea>
    </format>
    <format dxfId="8397">
      <pivotArea dataOnly="0" labelOnly="1" outline="0" fieldPosition="0">
        <references count="2">
          <reference field="0" count="1" selected="0">
            <x v="192"/>
          </reference>
          <reference field="1" count="1">
            <x v="160"/>
          </reference>
        </references>
      </pivotArea>
    </format>
    <format dxfId="8396">
      <pivotArea dataOnly="0" labelOnly="1" outline="0" fieldPosition="0">
        <references count="2">
          <reference field="0" count="1" selected="0">
            <x v="193"/>
          </reference>
          <reference field="1" count="1">
            <x v="161"/>
          </reference>
        </references>
      </pivotArea>
    </format>
    <format dxfId="8395">
      <pivotArea dataOnly="0" labelOnly="1" outline="0" fieldPosition="0">
        <references count="2">
          <reference field="0" count="1" selected="0">
            <x v="194"/>
          </reference>
          <reference field="1" count="1">
            <x v="76"/>
          </reference>
        </references>
      </pivotArea>
    </format>
    <format dxfId="8394">
      <pivotArea dataOnly="0" labelOnly="1" outline="0" fieldPosition="0">
        <references count="2">
          <reference field="0" count="1" selected="0">
            <x v="195"/>
          </reference>
          <reference field="1" count="1">
            <x v="162"/>
          </reference>
        </references>
      </pivotArea>
    </format>
    <format dxfId="8393">
      <pivotArea dataOnly="0" labelOnly="1" outline="0" fieldPosition="0">
        <references count="2">
          <reference field="0" count="1" selected="0">
            <x v="196"/>
          </reference>
          <reference field="1" count="1">
            <x v="123"/>
          </reference>
        </references>
      </pivotArea>
    </format>
    <format dxfId="8392">
      <pivotArea dataOnly="0" labelOnly="1" outline="0" fieldPosition="0">
        <references count="2">
          <reference field="0" count="1" selected="0">
            <x v="197"/>
          </reference>
          <reference field="1" count="1">
            <x v="11"/>
          </reference>
        </references>
      </pivotArea>
    </format>
    <format dxfId="8391">
      <pivotArea dataOnly="0" labelOnly="1" outline="0" fieldPosition="0">
        <references count="2">
          <reference field="0" count="1" selected="0">
            <x v="198"/>
          </reference>
          <reference field="1" count="1">
            <x v="163"/>
          </reference>
        </references>
      </pivotArea>
    </format>
    <format dxfId="8390">
      <pivotArea dataOnly="0" labelOnly="1" outline="0" fieldPosition="0">
        <references count="2">
          <reference field="0" count="1" selected="0">
            <x v="199"/>
          </reference>
          <reference field="1" count="1">
            <x v="164"/>
          </reference>
        </references>
      </pivotArea>
    </format>
    <format dxfId="8389">
      <pivotArea dataOnly="0" labelOnly="1" outline="0" fieldPosition="0">
        <references count="2">
          <reference field="0" count="1" selected="0">
            <x v="200"/>
          </reference>
          <reference field="1" count="1">
            <x v="48"/>
          </reference>
        </references>
      </pivotArea>
    </format>
    <format dxfId="8388">
      <pivotArea dataOnly="0" labelOnly="1" outline="0" fieldPosition="0">
        <references count="2">
          <reference field="0" count="1" selected="0">
            <x v="201"/>
          </reference>
          <reference field="1" count="1">
            <x v="165"/>
          </reference>
        </references>
      </pivotArea>
    </format>
    <format dxfId="8387">
      <pivotArea dataOnly="0" labelOnly="1" outline="0" fieldPosition="0">
        <references count="2">
          <reference field="0" count="1" selected="0">
            <x v="202"/>
          </reference>
          <reference field="1" count="1">
            <x v="56"/>
          </reference>
        </references>
      </pivotArea>
    </format>
    <format dxfId="8386">
      <pivotArea dataOnly="0" labelOnly="1" outline="0" fieldPosition="0">
        <references count="2">
          <reference field="0" count="1" selected="0">
            <x v="203"/>
          </reference>
          <reference field="1" count="1">
            <x v="166"/>
          </reference>
        </references>
      </pivotArea>
    </format>
    <format dxfId="8385">
      <pivotArea dataOnly="0" labelOnly="1" outline="0" fieldPosition="0">
        <references count="2">
          <reference field="0" count="1" selected="0">
            <x v="204"/>
          </reference>
          <reference field="1" count="1">
            <x v="134"/>
          </reference>
        </references>
      </pivotArea>
    </format>
    <format dxfId="8384">
      <pivotArea dataOnly="0" labelOnly="1" outline="0" fieldPosition="0">
        <references count="2">
          <reference field="0" count="1" selected="0">
            <x v="205"/>
          </reference>
          <reference field="1" count="1">
            <x v="167"/>
          </reference>
        </references>
      </pivotArea>
    </format>
    <format dxfId="8383">
      <pivotArea dataOnly="0" labelOnly="1" outline="0" fieldPosition="0">
        <references count="2">
          <reference field="0" count="1" selected="0">
            <x v="206"/>
          </reference>
          <reference field="1" count="1">
            <x v="8"/>
          </reference>
        </references>
      </pivotArea>
    </format>
    <format dxfId="8382">
      <pivotArea dataOnly="0" labelOnly="1" outline="0" fieldPosition="0">
        <references count="2">
          <reference field="0" count="1" selected="0">
            <x v="207"/>
          </reference>
          <reference field="1" count="1">
            <x v="168"/>
          </reference>
        </references>
      </pivotArea>
    </format>
    <format dxfId="8381">
      <pivotArea dataOnly="0" labelOnly="1" outline="0" fieldPosition="0">
        <references count="2">
          <reference field="0" count="1" selected="0">
            <x v="208"/>
          </reference>
          <reference field="1" count="1">
            <x v="129"/>
          </reference>
        </references>
      </pivotArea>
    </format>
    <format dxfId="8380">
      <pivotArea dataOnly="0" labelOnly="1" outline="0" fieldPosition="0">
        <references count="2">
          <reference field="0" count="1" selected="0">
            <x v="209"/>
          </reference>
          <reference field="1" count="1">
            <x v="169"/>
          </reference>
        </references>
      </pivotArea>
    </format>
    <format dxfId="8379">
      <pivotArea dataOnly="0" labelOnly="1" outline="0" fieldPosition="0">
        <references count="2">
          <reference field="0" count="1" selected="0">
            <x v="210"/>
          </reference>
          <reference field="1" count="1">
            <x v="170"/>
          </reference>
        </references>
      </pivotArea>
    </format>
    <format dxfId="8378">
      <pivotArea dataOnly="0" labelOnly="1" outline="0" fieldPosition="0">
        <references count="2">
          <reference field="0" count="1" selected="0">
            <x v="211"/>
          </reference>
          <reference field="1" count="1">
            <x v="84"/>
          </reference>
        </references>
      </pivotArea>
    </format>
    <format dxfId="8377">
      <pivotArea dataOnly="0" labelOnly="1" outline="0" fieldPosition="0">
        <references count="2">
          <reference field="0" count="1" selected="0">
            <x v="212"/>
          </reference>
          <reference field="1" count="1">
            <x v="171"/>
          </reference>
        </references>
      </pivotArea>
    </format>
    <format dxfId="8376">
      <pivotArea dataOnly="0" labelOnly="1" outline="0" fieldPosition="0">
        <references count="2">
          <reference field="0" count="1" selected="0">
            <x v="213"/>
          </reference>
          <reference field="1" count="1">
            <x v="172"/>
          </reference>
        </references>
      </pivotArea>
    </format>
    <format dxfId="8375">
      <pivotArea dataOnly="0" labelOnly="1" outline="0" fieldPosition="0">
        <references count="2">
          <reference field="0" count="1" selected="0">
            <x v="214"/>
          </reference>
          <reference field="1" count="1">
            <x v="173"/>
          </reference>
        </references>
      </pivotArea>
    </format>
    <format dxfId="8374">
      <pivotArea dataOnly="0" labelOnly="1" outline="0" fieldPosition="0">
        <references count="2">
          <reference field="0" count="1" selected="0">
            <x v="215"/>
          </reference>
          <reference field="1" count="1">
            <x v="103"/>
          </reference>
        </references>
      </pivotArea>
    </format>
    <format dxfId="8373">
      <pivotArea dataOnly="0" labelOnly="1" outline="0" fieldPosition="0">
        <references count="2">
          <reference field="0" count="1" selected="0">
            <x v="216"/>
          </reference>
          <reference field="1" count="1">
            <x v="174"/>
          </reference>
        </references>
      </pivotArea>
    </format>
    <format dxfId="8372">
      <pivotArea dataOnly="0" labelOnly="1" outline="0" fieldPosition="0">
        <references count="2">
          <reference field="0" count="1" selected="0">
            <x v="217"/>
          </reference>
          <reference field="1" count="1">
            <x v="10"/>
          </reference>
        </references>
      </pivotArea>
    </format>
    <format dxfId="8371">
      <pivotArea dataOnly="0" labelOnly="1" outline="0" fieldPosition="0">
        <references count="2">
          <reference field="0" count="1" selected="0">
            <x v="218"/>
          </reference>
          <reference field="1" count="1">
            <x v="11"/>
          </reference>
        </references>
      </pivotArea>
    </format>
    <format dxfId="8370">
      <pivotArea dataOnly="0" labelOnly="1" outline="0" fieldPosition="0">
        <references count="2">
          <reference field="0" count="1" selected="0">
            <x v="219"/>
          </reference>
          <reference field="1" count="1">
            <x v="175"/>
          </reference>
        </references>
      </pivotArea>
    </format>
    <format dxfId="8369">
      <pivotArea dataOnly="0" labelOnly="1" outline="0" fieldPosition="0">
        <references count="2">
          <reference field="0" count="1" selected="0">
            <x v="220"/>
          </reference>
          <reference field="1" count="1">
            <x v="176"/>
          </reference>
        </references>
      </pivotArea>
    </format>
    <format dxfId="8368">
      <pivotArea dataOnly="0" labelOnly="1" outline="0" fieldPosition="0">
        <references count="2">
          <reference field="0" count="1" selected="0">
            <x v="221"/>
          </reference>
          <reference field="1" count="1">
            <x v="177"/>
          </reference>
        </references>
      </pivotArea>
    </format>
    <format dxfId="8367">
      <pivotArea dataOnly="0" labelOnly="1" outline="0" fieldPosition="0">
        <references count="2">
          <reference field="0" count="1" selected="0">
            <x v="222"/>
          </reference>
          <reference field="1" count="1">
            <x v="178"/>
          </reference>
        </references>
      </pivotArea>
    </format>
    <format dxfId="8366">
      <pivotArea dataOnly="0" labelOnly="1" outline="0" fieldPosition="0">
        <references count="2">
          <reference field="0" count="1" selected="0">
            <x v="223"/>
          </reference>
          <reference field="1" count="1">
            <x v="179"/>
          </reference>
        </references>
      </pivotArea>
    </format>
    <format dxfId="8365">
      <pivotArea dataOnly="0" labelOnly="1" outline="0" fieldPosition="0">
        <references count="2">
          <reference field="0" count="1" selected="0">
            <x v="224"/>
          </reference>
          <reference field="1" count="1">
            <x v="180"/>
          </reference>
        </references>
      </pivotArea>
    </format>
    <format dxfId="8364">
      <pivotArea dataOnly="0" labelOnly="1" outline="0" fieldPosition="0">
        <references count="2">
          <reference field="0" count="1" selected="0">
            <x v="225"/>
          </reference>
          <reference field="1" count="1">
            <x v="181"/>
          </reference>
        </references>
      </pivotArea>
    </format>
    <format dxfId="8363">
      <pivotArea dataOnly="0" labelOnly="1" outline="0" fieldPosition="0">
        <references count="2">
          <reference field="0" count="1" selected="0">
            <x v="226"/>
          </reference>
          <reference field="1" count="1">
            <x v="182"/>
          </reference>
        </references>
      </pivotArea>
    </format>
    <format dxfId="8362">
      <pivotArea dataOnly="0" labelOnly="1" outline="0" fieldPosition="0">
        <references count="2">
          <reference field="0" count="1" selected="0">
            <x v="227"/>
          </reference>
          <reference field="1" count="1">
            <x v="183"/>
          </reference>
        </references>
      </pivotArea>
    </format>
    <format dxfId="8361">
      <pivotArea dataOnly="0" labelOnly="1" outline="0" fieldPosition="0">
        <references count="2">
          <reference field="0" count="1" selected="0">
            <x v="228"/>
          </reference>
          <reference field="1" count="1">
            <x v="184"/>
          </reference>
        </references>
      </pivotArea>
    </format>
    <format dxfId="8360">
      <pivotArea dataOnly="0" labelOnly="1" outline="0" fieldPosition="0">
        <references count="2">
          <reference field="0" count="1" selected="0">
            <x v="229"/>
          </reference>
          <reference field="1" count="1">
            <x v="137"/>
          </reference>
        </references>
      </pivotArea>
    </format>
    <format dxfId="8359">
      <pivotArea dataOnly="0" labelOnly="1" outline="0" fieldPosition="0">
        <references count="2">
          <reference field="0" count="1" selected="0">
            <x v="230"/>
          </reference>
          <reference field="1" count="1">
            <x v="185"/>
          </reference>
        </references>
      </pivotArea>
    </format>
    <format dxfId="8358">
      <pivotArea dataOnly="0" labelOnly="1" outline="0" fieldPosition="0">
        <references count="2">
          <reference field="0" count="1" selected="0">
            <x v="231"/>
          </reference>
          <reference field="1" count="1">
            <x v="186"/>
          </reference>
        </references>
      </pivotArea>
    </format>
    <format dxfId="8357">
      <pivotArea dataOnly="0" labelOnly="1" outline="0" fieldPosition="0">
        <references count="2">
          <reference field="0" count="1" selected="0">
            <x v="232"/>
          </reference>
          <reference field="1" count="1">
            <x v="187"/>
          </reference>
        </references>
      </pivotArea>
    </format>
    <format dxfId="8356">
      <pivotArea dataOnly="0" labelOnly="1" outline="0" fieldPosition="0">
        <references count="2">
          <reference field="0" count="1" selected="0">
            <x v="233"/>
          </reference>
          <reference field="1" count="1">
            <x v="49"/>
          </reference>
        </references>
      </pivotArea>
    </format>
    <format dxfId="8355">
      <pivotArea dataOnly="0" labelOnly="1" outline="0" fieldPosition="0">
        <references count="2">
          <reference field="0" count="1" selected="0">
            <x v="234"/>
          </reference>
          <reference field="1" count="1">
            <x v="188"/>
          </reference>
        </references>
      </pivotArea>
    </format>
    <format dxfId="8354">
      <pivotArea dataOnly="0" labelOnly="1" outline="0" fieldPosition="0">
        <references count="2">
          <reference field="0" count="1" selected="0">
            <x v="235"/>
          </reference>
          <reference field="1" count="1">
            <x v="189"/>
          </reference>
        </references>
      </pivotArea>
    </format>
    <format dxfId="8353">
      <pivotArea dataOnly="0" labelOnly="1" outline="0" fieldPosition="0">
        <references count="2">
          <reference field="0" count="1" selected="0">
            <x v="236"/>
          </reference>
          <reference field="1" count="1">
            <x v="190"/>
          </reference>
        </references>
      </pivotArea>
    </format>
    <format dxfId="8352">
      <pivotArea dataOnly="0" labelOnly="1" outline="0" fieldPosition="0">
        <references count="2">
          <reference field="0" count="1" selected="0">
            <x v="237"/>
          </reference>
          <reference field="1" count="1">
            <x v="191"/>
          </reference>
        </references>
      </pivotArea>
    </format>
    <format dxfId="8351">
      <pivotArea dataOnly="0" labelOnly="1" outline="0" fieldPosition="0">
        <references count="2">
          <reference field="0" count="1" selected="0">
            <x v="238"/>
          </reference>
          <reference field="1" count="1">
            <x v="192"/>
          </reference>
        </references>
      </pivotArea>
    </format>
    <format dxfId="8350">
      <pivotArea dataOnly="0" labelOnly="1" outline="0" fieldPosition="0">
        <references count="2">
          <reference field="0" count="1" selected="0">
            <x v="239"/>
          </reference>
          <reference field="1" count="1">
            <x v="193"/>
          </reference>
        </references>
      </pivotArea>
    </format>
    <format dxfId="8349">
      <pivotArea dataOnly="0" labelOnly="1" outline="0" fieldPosition="0">
        <references count="2">
          <reference field="0" count="1" selected="0">
            <x v="240"/>
          </reference>
          <reference field="1" count="1">
            <x v="194"/>
          </reference>
        </references>
      </pivotArea>
    </format>
    <format dxfId="8348">
      <pivotArea dataOnly="0" labelOnly="1" outline="0" fieldPosition="0">
        <references count="2">
          <reference field="0" count="1" selected="0">
            <x v="241"/>
          </reference>
          <reference field="1" count="1">
            <x v="195"/>
          </reference>
        </references>
      </pivotArea>
    </format>
    <format dxfId="8347">
      <pivotArea dataOnly="0" labelOnly="1" outline="0" fieldPosition="0">
        <references count="2">
          <reference field="0" count="1" selected="0">
            <x v="242"/>
          </reference>
          <reference field="1" count="1">
            <x v="196"/>
          </reference>
        </references>
      </pivotArea>
    </format>
    <format dxfId="8346">
      <pivotArea dataOnly="0" labelOnly="1" outline="0" fieldPosition="0">
        <references count="2">
          <reference field="0" count="1" selected="0">
            <x v="243"/>
          </reference>
          <reference field="1" count="1">
            <x v="89"/>
          </reference>
        </references>
      </pivotArea>
    </format>
    <format dxfId="8345">
      <pivotArea dataOnly="0" labelOnly="1" outline="0" fieldPosition="0">
        <references count="2">
          <reference field="0" count="1" selected="0">
            <x v="244"/>
          </reference>
          <reference field="1" count="1">
            <x v="197"/>
          </reference>
        </references>
      </pivotArea>
    </format>
    <format dxfId="8344">
      <pivotArea dataOnly="0" labelOnly="1" outline="0" fieldPosition="0">
        <references count="2">
          <reference field="0" count="1" selected="0">
            <x v="245"/>
          </reference>
          <reference field="1" count="1">
            <x v="198"/>
          </reference>
        </references>
      </pivotArea>
    </format>
    <format dxfId="8343">
      <pivotArea dataOnly="0" labelOnly="1" outline="0" fieldPosition="0">
        <references count="2">
          <reference field="0" count="1" selected="0">
            <x v="246"/>
          </reference>
          <reference field="1" count="1">
            <x v="199"/>
          </reference>
        </references>
      </pivotArea>
    </format>
    <format dxfId="8342">
      <pivotArea dataOnly="0" labelOnly="1" outline="0" fieldPosition="0">
        <references count="2">
          <reference field="0" count="1" selected="0">
            <x v="247"/>
          </reference>
          <reference field="1" count="1">
            <x v="72"/>
          </reference>
        </references>
      </pivotArea>
    </format>
    <format dxfId="8341">
      <pivotArea dataOnly="0" labelOnly="1" outline="0" fieldPosition="0">
        <references count="2">
          <reference field="0" count="1" selected="0">
            <x v="248"/>
          </reference>
          <reference field="1" count="1">
            <x v="200"/>
          </reference>
        </references>
      </pivotArea>
    </format>
    <format dxfId="8340">
      <pivotArea dataOnly="0" labelOnly="1" outline="0" fieldPosition="0">
        <references count="2">
          <reference field="0" count="1" selected="0">
            <x v="249"/>
          </reference>
          <reference field="1" count="1">
            <x v="172"/>
          </reference>
        </references>
      </pivotArea>
    </format>
    <format dxfId="8339">
      <pivotArea dataOnly="0" labelOnly="1" outline="0" fieldPosition="0">
        <references count="2">
          <reference field="0" count="1" selected="0">
            <x v="250"/>
          </reference>
          <reference field="1" count="1">
            <x v="15"/>
          </reference>
        </references>
      </pivotArea>
    </format>
    <format dxfId="8338">
      <pivotArea dataOnly="0" labelOnly="1" outline="0" fieldPosition="0">
        <references count="2">
          <reference field="0" count="1" selected="0">
            <x v="251"/>
          </reference>
          <reference field="1" count="1">
            <x v="201"/>
          </reference>
        </references>
      </pivotArea>
    </format>
    <format dxfId="8337">
      <pivotArea dataOnly="0" labelOnly="1" outline="0" fieldPosition="0">
        <references count="2">
          <reference field="0" count="1" selected="0">
            <x v="252"/>
          </reference>
          <reference field="1" count="1">
            <x v="202"/>
          </reference>
        </references>
      </pivotArea>
    </format>
    <format dxfId="8336">
      <pivotArea dataOnly="0" labelOnly="1" outline="0" fieldPosition="0">
        <references count="2">
          <reference field="0" count="1" selected="0">
            <x v="253"/>
          </reference>
          <reference field="1" count="1">
            <x v="161"/>
          </reference>
        </references>
      </pivotArea>
    </format>
    <format dxfId="8335">
      <pivotArea dataOnly="0" labelOnly="1" outline="0" fieldPosition="0">
        <references count="2">
          <reference field="0" count="1" selected="0">
            <x v="254"/>
          </reference>
          <reference field="1" count="1">
            <x v="203"/>
          </reference>
        </references>
      </pivotArea>
    </format>
    <format dxfId="8334">
      <pivotArea dataOnly="0" labelOnly="1" outline="0" fieldPosition="0">
        <references count="2">
          <reference field="0" count="1" selected="0">
            <x v="255"/>
          </reference>
          <reference field="1" count="1">
            <x v="204"/>
          </reference>
        </references>
      </pivotArea>
    </format>
    <format dxfId="8333">
      <pivotArea dataOnly="0" labelOnly="1" outline="0" fieldPosition="0">
        <references count="2">
          <reference field="0" count="1" selected="0">
            <x v="256"/>
          </reference>
          <reference field="1" count="1">
            <x v="119"/>
          </reference>
        </references>
      </pivotArea>
    </format>
    <format dxfId="8332">
      <pivotArea dataOnly="0" labelOnly="1" outline="0" fieldPosition="0">
        <references count="2">
          <reference field="0" count="1" selected="0">
            <x v="257"/>
          </reference>
          <reference field="1" count="1">
            <x v="205"/>
          </reference>
        </references>
      </pivotArea>
    </format>
    <format dxfId="8331">
      <pivotArea dataOnly="0" labelOnly="1" outline="0" fieldPosition="0">
        <references count="2">
          <reference field="0" count="1" selected="0">
            <x v="258"/>
          </reference>
          <reference field="1" count="1">
            <x v="206"/>
          </reference>
        </references>
      </pivotArea>
    </format>
    <format dxfId="8330">
      <pivotArea dataOnly="0" labelOnly="1" outline="0" fieldPosition="0">
        <references count="2">
          <reference field="0" count="1" selected="0">
            <x v="259"/>
          </reference>
          <reference field="1" count="1">
            <x v="17"/>
          </reference>
        </references>
      </pivotArea>
    </format>
    <format dxfId="8329">
      <pivotArea dataOnly="0" labelOnly="1" outline="0" fieldPosition="0">
        <references count="2">
          <reference field="0" count="1" selected="0">
            <x v="260"/>
          </reference>
          <reference field="1" count="1">
            <x v="207"/>
          </reference>
        </references>
      </pivotArea>
    </format>
    <format dxfId="8328">
      <pivotArea dataOnly="0" labelOnly="1" outline="0" fieldPosition="0">
        <references count="2">
          <reference field="0" count="1" selected="0">
            <x v="261"/>
          </reference>
          <reference field="1" count="1">
            <x v="85"/>
          </reference>
        </references>
      </pivotArea>
    </format>
    <format dxfId="8327">
      <pivotArea dataOnly="0" labelOnly="1" outline="0" fieldPosition="0">
        <references count="2">
          <reference field="0" count="1" selected="0">
            <x v="262"/>
          </reference>
          <reference field="1" count="1">
            <x v="208"/>
          </reference>
        </references>
      </pivotArea>
    </format>
    <format dxfId="8326">
      <pivotArea dataOnly="0" labelOnly="1" outline="0" fieldPosition="0">
        <references count="2">
          <reference field="0" count="1" selected="0">
            <x v="263"/>
          </reference>
          <reference field="1" count="1">
            <x v="209"/>
          </reference>
        </references>
      </pivotArea>
    </format>
    <format dxfId="8325">
      <pivotArea dataOnly="0" labelOnly="1" outline="0" fieldPosition="0">
        <references count="2">
          <reference field="0" count="1" selected="0">
            <x v="264"/>
          </reference>
          <reference field="1" count="1">
            <x v="210"/>
          </reference>
        </references>
      </pivotArea>
    </format>
    <format dxfId="8324">
      <pivotArea dataOnly="0" labelOnly="1" outline="0" fieldPosition="0">
        <references count="2">
          <reference field="0" count="1" selected="0">
            <x v="265"/>
          </reference>
          <reference field="1" count="1">
            <x v="211"/>
          </reference>
        </references>
      </pivotArea>
    </format>
    <format dxfId="8323">
      <pivotArea dataOnly="0" labelOnly="1" outline="0" fieldPosition="0">
        <references count="2">
          <reference field="0" count="1" selected="0">
            <x v="266"/>
          </reference>
          <reference field="1" count="1">
            <x v="168"/>
          </reference>
        </references>
      </pivotArea>
    </format>
    <format dxfId="8322">
      <pivotArea dataOnly="0" labelOnly="1" outline="0" fieldPosition="0">
        <references count="2">
          <reference field="0" count="1" selected="0">
            <x v="267"/>
          </reference>
          <reference field="1" count="1">
            <x v="212"/>
          </reference>
        </references>
      </pivotArea>
    </format>
    <format dxfId="8321">
      <pivotArea dataOnly="0" labelOnly="1" outline="0" fieldPosition="0">
        <references count="2">
          <reference field="0" count="1" selected="0">
            <x v="268"/>
          </reference>
          <reference field="1" count="1">
            <x v="213"/>
          </reference>
        </references>
      </pivotArea>
    </format>
    <format dxfId="8320">
      <pivotArea dataOnly="0" labelOnly="1" outline="0" fieldPosition="0">
        <references count="2">
          <reference field="0" count="1" selected="0">
            <x v="269"/>
          </reference>
          <reference field="1" count="1">
            <x v="214"/>
          </reference>
        </references>
      </pivotArea>
    </format>
    <format dxfId="8319">
      <pivotArea dataOnly="0" labelOnly="1" outline="0" fieldPosition="0">
        <references count="2">
          <reference field="0" count="1" selected="0">
            <x v="270"/>
          </reference>
          <reference field="1" count="1">
            <x v="48"/>
          </reference>
        </references>
      </pivotArea>
    </format>
    <format dxfId="8318">
      <pivotArea dataOnly="0" labelOnly="1" outline="0" fieldPosition="0">
        <references count="2">
          <reference field="0" count="1" selected="0">
            <x v="271"/>
          </reference>
          <reference field="1" count="1">
            <x v="27"/>
          </reference>
        </references>
      </pivotArea>
    </format>
    <format dxfId="8317">
      <pivotArea dataOnly="0" labelOnly="1" outline="0" fieldPosition="0">
        <references count="2">
          <reference field="0" count="1" selected="0">
            <x v="272"/>
          </reference>
          <reference field="1" count="1">
            <x v="113"/>
          </reference>
        </references>
      </pivotArea>
    </format>
    <format dxfId="8316">
      <pivotArea dataOnly="0" labelOnly="1" outline="0" fieldPosition="0">
        <references count="2">
          <reference field="0" count="1" selected="0">
            <x v="273"/>
          </reference>
          <reference field="1" count="1">
            <x v="215"/>
          </reference>
        </references>
      </pivotArea>
    </format>
    <format dxfId="8315">
      <pivotArea dataOnly="0" labelOnly="1" outline="0" fieldPosition="0">
        <references count="2">
          <reference field="0" count="1" selected="0">
            <x v="274"/>
          </reference>
          <reference field="1" count="1">
            <x v="48"/>
          </reference>
        </references>
      </pivotArea>
    </format>
    <format dxfId="8314">
      <pivotArea dataOnly="0" labelOnly="1" outline="0" fieldPosition="0">
        <references count="2">
          <reference field="0" count="1" selected="0">
            <x v="275"/>
          </reference>
          <reference field="1" count="1">
            <x v="28"/>
          </reference>
        </references>
      </pivotArea>
    </format>
    <format dxfId="8313">
      <pivotArea dataOnly="0" labelOnly="1" outline="0" fieldPosition="0">
        <references count="2">
          <reference field="0" count="1" selected="0">
            <x v="276"/>
          </reference>
          <reference field="1" count="1">
            <x v="53"/>
          </reference>
        </references>
      </pivotArea>
    </format>
    <format dxfId="8312">
      <pivotArea dataOnly="0" labelOnly="1" outline="0" fieldPosition="0">
        <references count="2">
          <reference field="0" count="1" selected="0">
            <x v="277"/>
          </reference>
          <reference field="1" count="1">
            <x v="216"/>
          </reference>
        </references>
      </pivotArea>
    </format>
    <format dxfId="8311">
      <pivotArea dataOnly="0" labelOnly="1" outline="0" fieldPosition="0">
        <references count="2">
          <reference field="0" count="1" selected="0">
            <x v="278"/>
          </reference>
          <reference field="1" count="1">
            <x v="169"/>
          </reference>
        </references>
      </pivotArea>
    </format>
    <format dxfId="8310">
      <pivotArea dataOnly="0" labelOnly="1" outline="0" fieldPosition="0">
        <references count="2">
          <reference field="0" count="1" selected="0">
            <x v="279"/>
          </reference>
          <reference field="1" count="1">
            <x v="148"/>
          </reference>
        </references>
      </pivotArea>
    </format>
    <format dxfId="8309">
      <pivotArea dataOnly="0" labelOnly="1" outline="0" fieldPosition="0">
        <references count="2">
          <reference field="0" count="1" selected="0">
            <x v="280"/>
          </reference>
          <reference field="1" count="1">
            <x v="217"/>
          </reference>
        </references>
      </pivotArea>
    </format>
    <format dxfId="8308">
      <pivotArea dataOnly="0" labelOnly="1" outline="0" fieldPosition="0">
        <references count="2">
          <reference field="0" count="1" selected="0">
            <x v="281"/>
          </reference>
          <reference field="1" count="1">
            <x v="218"/>
          </reference>
        </references>
      </pivotArea>
    </format>
    <format dxfId="8307">
      <pivotArea dataOnly="0" labelOnly="1" outline="0" fieldPosition="0">
        <references count="2">
          <reference field="0" count="1" selected="0">
            <x v="282"/>
          </reference>
          <reference field="1" count="1">
            <x v="127"/>
          </reference>
        </references>
      </pivotArea>
    </format>
    <format dxfId="8306">
      <pivotArea dataOnly="0" labelOnly="1" outline="0" fieldPosition="0">
        <references count="2">
          <reference field="0" count="1" selected="0">
            <x v="283"/>
          </reference>
          <reference field="1" count="1">
            <x v="219"/>
          </reference>
        </references>
      </pivotArea>
    </format>
    <format dxfId="8305">
      <pivotArea dataOnly="0" labelOnly="1" outline="0" fieldPosition="0">
        <references count="2">
          <reference field="0" count="1" selected="0">
            <x v="284"/>
          </reference>
          <reference field="1" count="1">
            <x v="220"/>
          </reference>
        </references>
      </pivotArea>
    </format>
    <format dxfId="8304">
      <pivotArea dataOnly="0" labelOnly="1" outline="0" fieldPosition="0">
        <references count="2">
          <reference field="0" count="1" selected="0">
            <x v="285"/>
          </reference>
          <reference field="1" count="1">
            <x v="67"/>
          </reference>
        </references>
      </pivotArea>
    </format>
    <format dxfId="8303">
      <pivotArea dataOnly="0" labelOnly="1" outline="0" fieldPosition="0">
        <references count="2">
          <reference field="0" count="1" selected="0">
            <x v="286"/>
          </reference>
          <reference field="1" count="1">
            <x v="221"/>
          </reference>
        </references>
      </pivotArea>
    </format>
    <format dxfId="8302">
      <pivotArea dataOnly="0" labelOnly="1" outline="0" fieldPosition="0">
        <references count="2">
          <reference field="0" count="1" selected="0">
            <x v="287"/>
          </reference>
          <reference field="1" count="1">
            <x v="61"/>
          </reference>
        </references>
      </pivotArea>
    </format>
    <format dxfId="8301">
      <pivotArea dataOnly="0" labelOnly="1" outline="0" fieldPosition="0">
        <references count="2">
          <reference field="0" count="1" selected="0">
            <x v="288"/>
          </reference>
          <reference field="1" count="1">
            <x v="222"/>
          </reference>
        </references>
      </pivotArea>
    </format>
    <format dxfId="8300">
      <pivotArea dataOnly="0" labelOnly="1" outline="0" fieldPosition="0">
        <references count="2">
          <reference field="0" count="1" selected="0">
            <x v="289"/>
          </reference>
          <reference field="1" count="1">
            <x v="223"/>
          </reference>
        </references>
      </pivotArea>
    </format>
    <format dxfId="8299">
      <pivotArea dataOnly="0" labelOnly="1" outline="0" fieldPosition="0">
        <references count="2">
          <reference field="0" count="1" selected="0">
            <x v="290"/>
          </reference>
          <reference field="1" count="1">
            <x v="224"/>
          </reference>
        </references>
      </pivotArea>
    </format>
    <format dxfId="8298">
      <pivotArea dataOnly="0" labelOnly="1" outline="0" fieldPosition="0">
        <references count="2">
          <reference field="0" count="1" selected="0">
            <x v="291"/>
          </reference>
          <reference field="1" count="1">
            <x v="225"/>
          </reference>
        </references>
      </pivotArea>
    </format>
    <format dxfId="8297">
      <pivotArea dataOnly="0" labelOnly="1" outline="0" fieldPosition="0">
        <references count="2">
          <reference field="0" count="1" selected="0">
            <x v="292"/>
          </reference>
          <reference field="1" count="1">
            <x v="226"/>
          </reference>
        </references>
      </pivotArea>
    </format>
    <format dxfId="8296">
      <pivotArea dataOnly="0" labelOnly="1" outline="0" fieldPosition="0">
        <references count="2">
          <reference field="0" count="1" selected="0">
            <x v="293"/>
          </reference>
          <reference field="1" count="1">
            <x v="133"/>
          </reference>
        </references>
      </pivotArea>
    </format>
    <format dxfId="8295">
      <pivotArea dataOnly="0" labelOnly="1" outline="0" fieldPosition="0">
        <references count="2">
          <reference field="0" count="1" selected="0">
            <x v="294"/>
          </reference>
          <reference field="1" count="1">
            <x v="227"/>
          </reference>
        </references>
      </pivotArea>
    </format>
    <format dxfId="8294">
      <pivotArea dataOnly="0" labelOnly="1" outline="0" fieldPosition="0">
        <references count="2">
          <reference field="0" count="1" selected="0">
            <x v="295"/>
          </reference>
          <reference field="1" count="1">
            <x v="228"/>
          </reference>
        </references>
      </pivotArea>
    </format>
    <format dxfId="8293">
      <pivotArea dataOnly="0" labelOnly="1" outline="0" fieldPosition="0">
        <references count="2">
          <reference field="0" count="1" selected="0">
            <x v="296"/>
          </reference>
          <reference field="1" count="1">
            <x v="229"/>
          </reference>
        </references>
      </pivotArea>
    </format>
    <format dxfId="8292">
      <pivotArea dataOnly="0" labelOnly="1" outline="0" fieldPosition="0">
        <references count="2">
          <reference field="0" count="1" selected="0">
            <x v="297"/>
          </reference>
          <reference field="1" count="1">
            <x v="230"/>
          </reference>
        </references>
      </pivotArea>
    </format>
    <format dxfId="8291">
      <pivotArea dataOnly="0" labelOnly="1" outline="0" fieldPosition="0">
        <references count="2">
          <reference field="0" count="1" selected="0">
            <x v="298"/>
          </reference>
          <reference field="1" count="1">
            <x v="77"/>
          </reference>
        </references>
      </pivotArea>
    </format>
    <format dxfId="8290">
      <pivotArea dataOnly="0" labelOnly="1" outline="0" fieldPosition="0">
        <references count="2">
          <reference field="0" count="1" selected="0">
            <x v="299"/>
          </reference>
          <reference field="1" count="1">
            <x v="152"/>
          </reference>
        </references>
      </pivotArea>
    </format>
    <format dxfId="8289">
      <pivotArea dataOnly="0" labelOnly="1" outline="0" fieldPosition="0">
        <references count="2">
          <reference field="0" count="1" selected="0">
            <x v="300"/>
          </reference>
          <reference field="1" count="1">
            <x v="29"/>
          </reference>
        </references>
      </pivotArea>
    </format>
    <format dxfId="8288">
      <pivotArea dataOnly="0" labelOnly="1" outline="0" fieldPosition="0">
        <references count="2">
          <reference field="0" count="1" selected="0">
            <x v="301"/>
          </reference>
          <reference field="1" count="1">
            <x v="122"/>
          </reference>
        </references>
      </pivotArea>
    </format>
    <format dxfId="8287">
      <pivotArea dataOnly="0" labelOnly="1" outline="0" fieldPosition="0">
        <references count="2">
          <reference field="0" count="1" selected="0">
            <x v="302"/>
          </reference>
          <reference field="1" count="1">
            <x v="231"/>
          </reference>
        </references>
      </pivotArea>
    </format>
    <format dxfId="8286">
      <pivotArea dataOnly="0" labelOnly="1" outline="0" fieldPosition="0">
        <references count="2">
          <reference field="0" count="1" selected="0">
            <x v="303"/>
          </reference>
          <reference field="1" count="1">
            <x v="184"/>
          </reference>
        </references>
      </pivotArea>
    </format>
    <format dxfId="8285">
      <pivotArea dataOnly="0" labelOnly="1" outline="0" fieldPosition="0">
        <references count="2">
          <reference field="0" count="1" selected="0">
            <x v="304"/>
          </reference>
          <reference field="1" count="1">
            <x v="99"/>
          </reference>
        </references>
      </pivotArea>
    </format>
    <format dxfId="8284">
      <pivotArea dataOnly="0" labelOnly="1" outline="0" fieldPosition="0">
        <references count="2">
          <reference field="0" count="1" selected="0">
            <x v="305"/>
          </reference>
          <reference field="1" count="1">
            <x v="232"/>
          </reference>
        </references>
      </pivotArea>
    </format>
    <format dxfId="8283">
      <pivotArea dataOnly="0" labelOnly="1" outline="0" fieldPosition="0">
        <references count="2">
          <reference field="0" count="1" selected="0">
            <x v="306"/>
          </reference>
          <reference field="1" count="1">
            <x v="233"/>
          </reference>
        </references>
      </pivotArea>
    </format>
    <format dxfId="8282">
      <pivotArea dataOnly="0" labelOnly="1" outline="0" fieldPosition="0">
        <references count="2">
          <reference field="0" count="1" selected="0">
            <x v="307"/>
          </reference>
          <reference field="1" count="1">
            <x v="205"/>
          </reference>
        </references>
      </pivotArea>
    </format>
    <format dxfId="8281">
      <pivotArea dataOnly="0" labelOnly="1" outline="0" fieldPosition="0">
        <references count="2">
          <reference field="0" count="1" selected="0">
            <x v="308"/>
          </reference>
          <reference field="1" count="1">
            <x v="234"/>
          </reference>
        </references>
      </pivotArea>
    </format>
    <format dxfId="8280">
      <pivotArea dataOnly="0" labelOnly="1" outline="0" fieldPosition="0">
        <references count="2">
          <reference field="0" count="1" selected="0">
            <x v="309"/>
          </reference>
          <reference field="1" count="1">
            <x v="37"/>
          </reference>
        </references>
      </pivotArea>
    </format>
    <format dxfId="8279">
      <pivotArea dataOnly="0" labelOnly="1" outline="0" fieldPosition="0">
        <references count="2">
          <reference field="0" count="1" selected="0">
            <x v="310"/>
          </reference>
          <reference field="1" count="1">
            <x v="235"/>
          </reference>
        </references>
      </pivotArea>
    </format>
    <format dxfId="8278">
      <pivotArea dataOnly="0" labelOnly="1" outline="0" fieldPosition="0">
        <references count="2">
          <reference field="0" count="1" selected="0">
            <x v="311"/>
          </reference>
          <reference field="1" count="1">
            <x v="236"/>
          </reference>
        </references>
      </pivotArea>
    </format>
    <format dxfId="8277">
      <pivotArea dataOnly="0" labelOnly="1" outline="0" fieldPosition="0">
        <references count="2">
          <reference field="0" count="1" selected="0">
            <x v="312"/>
          </reference>
          <reference field="1" count="1">
            <x v="237"/>
          </reference>
        </references>
      </pivotArea>
    </format>
    <format dxfId="8276">
      <pivotArea dataOnly="0" labelOnly="1" outline="0" fieldPosition="0">
        <references count="2">
          <reference field="0" count="1" selected="0">
            <x v="313"/>
          </reference>
          <reference field="1" count="1">
            <x v="144"/>
          </reference>
        </references>
      </pivotArea>
    </format>
    <format dxfId="8275">
      <pivotArea dataOnly="0" labelOnly="1" outline="0" fieldPosition="0">
        <references count="2">
          <reference field="0" count="1" selected="0">
            <x v="314"/>
          </reference>
          <reference field="1" count="1">
            <x v="124"/>
          </reference>
        </references>
      </pivotArea>
    </format>
    <format dxfId="8274">
      <pivotArea dataOnly="0" labelOnly="1" outline="0" fieldPosition="0">
        <references count="2">
          <reference field="0" count="1" selected="0">
            <x v="315"/>
          </reference>
          <reference field="1" count="1">
            <x v="233"/>
          </reference>
        </references>
      </pivotArea>
    </format>
    <format dxfId="8273">
      <pivotArea dataOnly="0" labelOnly="1" outline="0" fieldPosition="0">
        <references count="2">
          <reference field="0" count="1" selected="0">
            <x v="316"/>
          </reference>
          <reference field="1" count="1">
            <x v="238"/>
          </reference>
        </references>
      </pivotArea>
    </format>
    <format dxfId="8272">
      <pivotArea dataOnly="0" labelOnly="1" outline="0" fieldPosition="0">
        <references count="2">
          <reference field="0" count="1" selected="0">
            <x v="317"/>
          </reference>
          <reference field="1" count="1">
            <x v="239"/>
          </reference>
        </references>
      </pivotArea>
    </format>
    <format dxfId="8271">
      <pivotArea dataOnly="0" labelOnly="1" outline="0" fieldPosition="0">
        <references count="2">
          <reference field="0" count="1" selected="0">
            <x v="318"/>
          </reference>
          <reference field="1" count="1">
            <x v="240"/>
          </reference>
        </references>
      </pivotArea>
    </format>
    <format dxfId="8270">
      <pivotArea dataOnly="0" labelOnly="1" outline="0" fieldPosition="0">
        <references count="2">
          <reference field="0" count="1" selected="0">
            <x v="319"/>
          </reference>
          <reference field="1" count="1">
            <x v="241"/>
          </reference>
        </references>
      </pivotArea>
    </format>
    <format dxfId="8269">
      <pivotArea dataOnly="0" labelOnly="1" outline="0" fieldPosition="0">
        <references count="2">
          <reference field="0" count="1" selected="0">
            <x v="320"/>
          </reference>
          <reference field="1" count="1">
            <x v="15"/>
          </reference>
        </references>
      </pivotArea>
    </format>
    <format dxfId="8268">
      <pivotArea dataOnly="0" labelOnly="1" outline="0" fieldPosition="0">
        <references count="2">
          <reference field="0" count="1" selected="0">
            <x v="321"/>
          </reference>
          <reference field="1" count="1">
            <x v="51"/>
          </reference>
        </references>
      </pivotArea>
    </format>
    <format dxfId="8267">
      <pivotArea dataOnly="0" labelOnly="1" outline="0" fieldPosition="0">
        <references count="2">
          <reference field="0" count="1" selected="0">
            <x v="322"/>
          </reference>
          <reference field="1" count="1">
            <x v="242"/>
          </reference>
        </references>
      </pivotArea>
    </format>
    <format dxfId="8266">
      <pivotArea dataOnly="0" labelOnly="1" outline="0" fieldPosition="0">
        <references count="2">
          <reference field="0" count="1" selected="0">
            <x v="323"/>
          </reference>
          <reference field="1" count="1">
            <x v="243"/>
          </reference>
        </references>
      </pivotArea>
    </format>
    <format dxfId="8265">
      <pivotArea dataOnly="0" labelOnly="1" outline="0" fieldPosition="0">
        <references count="2">
          <reference field="0" count="1" selected="0">
            <x v="324"/>
          </reference>
          <reference field="1" count="1">
            <x v="71"/>
          </reference>
        </references>
      </pivotArea>
    </format>
    <format dxfId="8264">
      <pivotArea dataOnly="0" labelOnly="1" outline="0" fieldPosition="0">
        <references count="2">
          <reference field="0" count="1" selected="0">
            <x v="325"/>
          </reference>
          <reference field="1" count="1">
            <x v="211"/>
          </reference>
        </references>
      </pivotArea>
    </format>
    <format dxfId="8263">
      <pivotArea dataOnly="0" labelOnly="1" outline="0" fieldPosition="0">
        <references count="2">
          <reference field="0" count="1" selected="0">
            <x v="326"/>
          </reference>
          <reference field="1" count="1">
            <x v="187"/>
          </reference>
        </references>
      </pivotArea>
    </format>
    <format dxfId="8262">
      <pivotArea dataOnly="0" labelOnly="1" outline="0" fieldPosition="0">
        <references count="2">
          <reference field="0" count="1" selected="0">
            <x v="327"/>
          </reference>
          <reference field="1" count="1">
            <x v="244"/>
          </reference>
        </references>
      </pivotArea>
    </format>
    <format dxfId="8261">
      <pivotArea dataOnly="0" labelOnly="1" outline="0" fieldPosition="0">
        <references count="2">
          <reference field="0" count="1" selected="0">
            <x v="328"/>
          </reference>
          <reference field="1" count="1">
            <x v="245"/>
          </reference>
        </references>
      </pivotArea>
    </format>
    <format dxfId="8260">
      <pivotArea dataOnly="0" labelOnly="1" outline="0" fieldPosition="0">
        <references count="2">
          <reference field="0" count="1" selected="0">
            <x v="329"/>
          </reference>
          <reference field="1" count="1">
            <x v="199"/>
          </reference>
        </references>
      </pivotArea>
    </format>
    <format dxfId="8259">
      <pivotArea dataOnly="0" labelOnly="1" outline="0" fieldPosition="0">
        <references count="2">
          <reference field="0" count="1" selected="0">
            <x v="330"/>
          </reference>
          <reference field="1" count="1">
            <x v="30"/>
          </reference>
        </references>
      </pivotArea>
    </format>
    <format dxfId="8258">
      <pivotArea dataOnly="0" labelOnly="1" outline="0" fieldPosition="0">
        <references count="2">
          <reference field="0" count="1" selected="0">
            <x v="331"/>
          </reference>
          <reference field="1" count="1">
            <x v="246"/>
          </reference>
        </references>
      </pivotArea>
    </format>
    <format dxfId="8257">
      <pivotArea dataOnly="0" labelOnly="1" outline="0" fieldPosition="0">
        <references count="2">
          <reference field="0" count="1" selected="0">
            <x v="332"/>
          </reference>
          <reference field="1" count="1">
            <x v="232"/>
          </reference>
        </references>
      </pivotArea>
    </format>
    <format dxfId="8256">
      <pivotArea dataOnly="0" labelOnly="1" outline="0" fieldPosition="0">
        <references count="2">
          <reference field="0" count="1" selected="0">
            <x v="333"/>
          </reference>
          <reference field="1" count="1">
            <x v="119"/>
          </reference>
        </references>
      </pivotArea>
    </format>
    <format dxfId="8255">
      <pivotArea dataOnly="0" labelOnly="1" outline="0" fieldPosition="0">
        <references count="2">
          <reference field="0" count="1" selected="0">
            <x v="334"/>
          </reference>
          <reference field="1" count="1">
            <x v="247"/>
          </reference>
        </references>
      </pivotArea>
    </format>
    <format dxfId="8254">
      <pivotArea dataOnly="0" labelOnly="1" outline="0" fieldPosition="0">
        <references count="2">
          <reference field="0" count="1" selected="0">
            <x v="335"/>
          </reference>
          <reference field="1" count="1">
            <x v="248"/>
          </reference>
        </references>
      </pivotArea>
    </format>
    <format dxfId="8253">
      <pivotArea dataOnly="0" labelOnly="1" outline="0" fieldPosition="0">
        <references count="2">
          <reference field="0" count="1" selected="0">
            <x v="336"/>
          </reference>
          <reference field="1" count="1">
            <x v="249"/>
          </reference>
        </references>
      </pivotArea>
    </format>
    <format dxfId="8252">
      <pivotArea dataOnly="0" labelOnly="1" outline="0" fieldPosition="0">
        <references count="2">
          <reference field="0" count="1" selected="0">
            <x v="337"/>
          </reference>
          <reference field="1" count="1">
            <x v="250"/>
          </reference>
        </references>
      </pivotArea>
    </format>
    <format dxfId="8251">
      <pivotArea dataOnly="0" labelOnly="1" outline="0" fieldPosition="0">
        <references count="2">
          <reference field="0" count="1" selected="0">
            <x v="338"/>
          </reference>
          <reference field="1" count="1">
            <x v="251"/>
          </reference>
        </references>
      </pivotArea>
    </format>
    <format dxfId="8250">
      <pivotArea dataOnly="0" labelOnly="1" outline="0" fieldPosition="0">
        <references count="2">
          <reference field="0" count="1" selected="0">
            <x v="339"/>
          </reference>
          <reference field="1" count="1">
            <x v="39"/>
          </reference>
        </references>
      </pivotArea>
    </format>
    <format dxfId="8249">
      <pivotArea dataOnly="0" labelOnly="1" outline="0" fieldPosition="0">
        <references count="2">
          <reference field="0" count="1" selected="0">
            <x v="340"/>
          </reference>
          <reference field="1" count="1">
            <x v="118"/>
          </reference>
        </references>
      </pivotArea>
    </format>
    <format dxfId="8248">
      <pivotArea dataOnly="0" labelOnly="1" outline="0" fieldPosition="0">
        <references count="2">
          <reference field="0" count="1" selected="0">
            <x v="341"/>
          </reference>
          <reference field="1" count="1">
            <x v="252"/>
          </reference>
        </references>
      </pivotArea>
    </format>
    <format dxfId="8247">
      <pivotArea dataOnly="0" labelOnly="1" outline="0" fieldPosition="0">
        <references count="2">
          <reference field="0" count="1" selected="0">
            <x v="342"/>
          </reference>
          <reference field="1" count="1">
            <x v="253"/>
          </reference>
        </references>
      </pivotArea>
    </format>
    <format dxfId="8246">
      <pivotArea dataOnly="0" labelOnly="1" outline="0" fieldPosition="0">
        <references count="2">
          <reference field="0" count="1" selected="0">
            <x v="343"/>
          </reference>
          <reference field="1" count="1">
            <x v="132"/>
          </reference>
        </references>
      </pivotArea>
    </format>
    <format dxfId="8245">
      <pivotArea dataOnly="0" labelOnly="1" outline="0" fieldPosition="0">
        <references count="2">
          <reference field="0" count="1" selected="0">
            <x v="344"/>
          </reference>
          <reference field="1" count="1">
            <x v="254"/>
          </reference>
        </references>
      </pivotArea>
    </format>
    <format dxfId="8244">
      <pivotArea dataOnly="0" labelOnly="1" outline="0" fieldPosition="0">
        <references count="2">
          <reference field="0" count="1" selected="0">
            <x v="345"/>
          </reference>
          <reference field="1" count="1">
            <x v="255"/>
          </reference>
        </references>
      </pivotArea>
    </format>
    <format dxfId="8243">
      <pivotArea dataOnly="0" labelOnly="1" outline="0" fieldPosition="0">
        <references count="2">
          <reference field="0" count="1" selected="0">
            <x v="346"/>
          </reference>
          <reference field="1" count="1">
            <x v="134"/>
          </reference>
        </references>
      </pivotArea>
    </format>
    <format dxfId="8242">
      <pivotArea dataOnly="0" labelOnly="1" outline="0" fieldPosition="0">
        <references count="2">
          <reference field="0" count="1" selected="0">
            <x v="347"/>
          </reference>
          <reference field="1" count="1">
            <x v="114"/>
          </reference>
        </references>
      </pivotArea>
    </format>
    <format dxfId="8241">
      <pivotArea dataOnly="0" labelOnly="1" outline="0" fieldPosition="0">
        <references count="2">
          <reference field="0" count="1" selected="0">
            <x v="348"/>
          </reference>
          <reference field="1" count="1">
            <x v="256"/>
          </reference>
        </references>
      </pivotArea>
    </format>
    <format dxfId="8240">
      <pivotArea dataOnly="0" labelOnly="1" outline="0" fieldPosition="0">
        <references count="2">
          <reference field="0" count="1" selected="0">
            <x v="349"/>
          </reference>
          <reference field="1" count="1">
            <x v="15"/>
          </reference>
        </references>
      </pivotArea>
    </format>
    <format dxfId="8239">
      <pivotArea dataOnly="0" labelOnly="1" outline="0" fieldPosition="0">
        <references count="2">
          <reference field="0" count="1" selected="0">
            <x v="350"/>
          </reference>
          <reference field="1" count="1">
            <x v="257"/>
          </reference>
        </references>
      </pivotArea>
    </format>
    <format dxfId="8238">
      <pivotArea dataOnly="0" labelOnly="1" outline="0" fieldPosition="0">
        <references count="2">
          <reference field="0" count="1" selected="0">
            <x v="351"/>
          </reference>
          <reference field="1" count="1">
            <x v="57"/>
          </reference>
        </references>
      </pivotArea>
    </format>
    <format dxfId="8237">
      <pivotArea dataOnly="0" labelOnly="1" outline="0" fieldPosition="0">
        <references count="2">
          <reference field="0" count="1" selected="0">
            <x v="352"/>
          </reference>
          <reference field="1" count="1">
            <x v="258"/>
          </reference>
        </references>
      </pivotArea>
    </format>
    <format dxfId="8236">
      <pivotArea dataOnly="0" labelOnly="1" outline="0" fieldPosition="0">
        <references count="2">
          <reference field="0" count="1" selected="0">
            <x v="353"/>
          </reference>
          <reference field="1" count="1">
            <x v="259"/>
          </reference>
        </references>
      </pivotArea>
    </format>
    <format dxfId="8235">
      <pivotArea dataOnly="0" labelOnly="1" outline="0" fieldPosition="0">
        <references count="2">
          <reference field="0" count="1" selected="0">
            <x v="354"/>
          </reference>
          <reference field="1" count="1">
            <x v="260"/>
          </reference>
        </references>
      </pivotArea>
    </format>
    <format dxfId="8234">
      <pivotArea dataOnly="0" labelOnly="1" outline="0" fieldPosition="0">
        <references count="2">
          <reference field="0" count="1" selected="0">
            <x v="355"/>
          </reference>
          <reference field="1" count="1">
            <x v="58"/>
          </reference>
        </references>
      </pivotArea>
    </format>
    <format dxfId="8233">
      <pivotArea dataOnly="0" labelOnly="1" outline="0" fieldPosition="0">
        <references count="2">
          <reference field="0" count="1" selected="0">
            <x v="356"/>
          </reference>
          <reference field="1" count="1">
            <x v="69"/>
          </reference>
        </references>
      </pivotArea>
    </format>
    <format dxfId="8232">
      <pivotArea dataOnly="0" labelOnly="1" outline="0" fieldPosition="0">
        <references count="2">
          <reference field="0" count="1" selected="0">
            <x v="357"/>
          </reference>
          <reference field="1" count="1">
            <x v="261"/>
          </reference>
        </references>
      </pivotArea>
    </format>
    <format dxfId="8231">
      <pivotArea dataOnly="0" labelOnly="1" outline="0" fieldPosition="0">
        <references count="2">
          <reference field="0" count="1" selected="0">
            <x v="358"/>
          </reference>
          <reference field="1" count="1">
            <x v="262"/>
          </reference>
        </references>
      </pivotArea>
    </format>
    <format dxfId="8230">
      <pivotArea dataOnly="0" labelOnly="1" outline="0" fieldPosition="0">
        <references count="2">
          <reference field="0" count="1" selected="0">
            <x v="359"/>
          </reference>
          <reference field="1" count="1">
            <x v="44"/>
          </reference>
        </references>
      </pivotArea>
    </format>
    <format dxfId="8229">
      <pivotArea dataOnly="0" labelOnly="1" outline="0" fieldPosition="0">
        <references count="2">
          <reference field="0" count="1" selected="0">
            <x v="360"/>
          </reference>
          <reference field="1" count="1">
            <x v="157"/>
          </reference>
        </references>
      </pivotArea>
    </format>
    <format dxfId="8228">
      <pivotArea dataOnly="0" labelOnly="1" outline="0" fieldPosition="0">
        <references count="2">
          <reference field="0" count="1" selected="0">
            <x v="361"/>
          </reference>
          <reference field="1" count="1">
            <x v="4"/>
          </reference>
        </references>
      </pivotArea>
    </format>
    <format dxfId="8227">
      <pivotArea dataOnly="0" labelOnly="1" outline="0" fieldPosition="0">
        <references count="2">
          <reference field="0" count="1" selected="0">
            <x v="362"/>
          </reference>
          <reference field="1" count="1">
            <x v="263"/>
          </reference>
        </references>
      </pivotArea>
    </format>
    <format dxfId="8226">
      <pivotArea dataOnly="0" labelOnly="1" outline="0" fieldPosition="0">
        <references count="2">
          <reference field="0" count="1" selected="0">
            <x v="363"/>
          </reference>
          <reference field="1" count="1">
            <x v="264"/>
          </reference>
        </references>
      </pivotArea>
    </format>
    <format dxfId="8225">
      <pivotArea dataOnly="0" labelOnly="1" outline="0" fieldPosition="0">
        <references count="2">
          <reference field="0" count="1" selected="0">
            <x v="364"/>
          </reference>
          <reference field="1" count="1">
            <x v="45"/>
          </reference>
        </references>
      </pivotArea>
    </format>
    <format dxfId="8224">
      <pivotArea dataOnly="0" labelOnly="1" outline="0" fieldPosition="0">
        <references count="2">
          <reference field="0" count="1" selected="0">
            <x v="365"/>
          </reference>
          <reference field="1" count="1">
            <x v="265"/>
          </reference>
        </references>
      </pivotArea>
    </format>
    <format dxfId="8223">
      <pivotArea dataOnly="0" labelOnly="1" outline="0" fieldPosition="0">
        <references count="2">
          <reference field="0" count="1" selected="0">
            <x v="366"/>
          </reference>
          <reference field="1" count="1">
            <x v="97"/>
          </reference>
        </references>
      </pivotArea>
    </format>
    <format dxfId="8222">
      <pivotArea dataOnly="0" labelOnly="1" outline="0" fieldPosition="0">
        <references count="2">
          <reference field="0" count="1" selected="0">
            <x v="367"/>
          </reference>
          <reference field="1" count="1">
            <x v="266"/>
          </reference>
        </references>
      </pivotArea>
    </format>
    <format dxfId="8221">
      <pivotArea dataOnly="0" labelOnly="1" outline="0" fieldPosition="0">
        <references count="2">
          <reference field="0" count="1" selected="0">
            <x v="368"/>
          </reference>
          <reference field="1" count="1">
            <x v="267"/>
          </reference>
        </references>
      </pivotArea>
    </format>
    <format dxfId="8220">
      <pivotArea dataOnly="0" labelOnly="1" outline="0" fieldPosition="0">
        <references count="2">
          <reference field="0" count="1" selected="0">
            <x v="369"/>
          </reference>
          <reference field="1" count="1">
            <x v="64"/>
          </reference>
        </references>
      </pivotArea>
    </format>
    <format dxfId="8219">
      <pivotArea dataOnly="0" labelOnly="1" outline="0" fieldPosition="0">
        <references count="2">
          <reference field="0" count="1" selected="0">
            <x v="370"/>
          </reference>
          <reference field="1" count="1">
            <x v="53"/>
          </reference>
        </references>
      </pivotArea>
    </format>
    <format dxfId="8218">
      <pivotArea dataOnly="0" labelOnly="1" outline="0" fieldPosition="0">
        <references count="2">
          <reference field="0" count="1" selected="0">
            <x v="371"/>
          </reference>
          <reference field="1" count="1">
            <x v="268"/>
          </reference>
        </references>
      </pivotArea>
    </format>
    <format dxfId="8217">
      <pivotArea dataOnly="0" labelOnly="1" outline="0" fieldPosition="0">
        <references count="2">
          <reference field="0" count="1" selected="0">
            <x v="372"/>
          </reference>
          <reference field="1" count="1">
            <x v="73"/>
          </reference>
        </references>
      </pivotArea>
    </format>
    <format dxfId="8216">
      <pivotArea dataOnly="0" labelOnly="1" outline="0" fieldPosition="0">
        <references count="2">
          <reference field="0" count="1" selected="0">
            <x v="373"/>
          </reference>
          <reference field="1" count="1">
            <x v="269"/>
          </reference>
        </references>
      </pivotArea>
    </format>
    <format dxfId="8215">
      <pivotArea dataOnly="0" labelOnly="1" outline="0" fieldPosition="0">
        <references count="2">
          <reference field="0" count="1" selected="0">
            <x v="374"/>
          </reference>
          <reference field="1" count="1">
            <x v="114"/>
          </reference>
        </references>
      </pivotArea>
    </format>
    <format dxfId="8214">
      <pivotArea dataOnly="0" labelOnly="1" outline="0" fieldPosition="0">
        <references count="2">
          <reference field="0" count="1" selected="0">
            <x v="375"/>
          </reference>
          <reference field="1" count="1">
            <x v="270"/>
          </reference>
        </references>
      </pivotArea>
    </format>
    <format dxfId="8213">
      <pivotArea dataOnly="0" labelOnly="1" outline="0" fieldPosition="0">
        <references count="2">
          <reference field="0" count="1" selected="0">
            <x v="376"/>
          </reference>
          <reference field="1" count="1">
            <x v="271"/>
          </reference>
        </references>
      </pivotArea>
    </format>
    <format dxfId="8212">
      <pivotArea dataOnly="0" labelOnly="1" outline="0" fieldPosition="0">
        <references count="2">
          <reference field="0" count="1" selected="0">
            <x v="377"/>
          </reference>
          <reference field="1" count="1">
            <x v="182"/>
          </reference>
        </references>
      </pivotArea>
    </format>
    <format dxfId="8211">
      <pivotArea dataOnly="0" labelOnly="1" outline="0" fieldPosition="0">
        <references count="2">
          <reference field="0" count="1" selected="0">
            <x v="378"/>
          </reference>
          <reference field="1" count="1">
            <x v="272"/>
          </reference>
        </references>
      </pivotArea>
    </format>
    <format dxfId="8210">
      <pivotArea dataOnly="0" labelOnly="1" outline="0" fieldPosition="0">
        <references count="2">
          <reference field="0" count="1" selected="0">
            <x v="379"/>
          </reference>
          <reference field="1" count="1">
            <x v="119"/>
          </reference>
        </references>
      </pivotArea>
    </format>
    <format dxfId="8209">
      <pivotArea dataOnly="0" labelOnly="1" outline="0" fieldPosition="0">
        <references count="2">
          <reference field="0" count="1" selected="0">
            <x v="380"/>
          </reference>
          <reference field="1" count="1">
            <x v="273"/>
          </reference>
        </references>
      </pivotArea>
    </format>
    <format dxfId="8208">
      <pivotArea dataOnly="0" labelOnly="1" outline="0" fieldPosition="0">
        <references count="2">
          <reference field="0" count="1" selected="0">
            <x v="381"/>
          </reference>
          <reference field="1" count="1">
            <x v="274"/>
          </reference>
        </references>
      </pivotArea>
    </format>
    <format dxfId="8207">
      <pivotArea dataOnly="0" labelOnly="1" outline="0" fieldPosition="0">
        <references count="2">
          <reference field="0" count="1" selected="0">
            <x v="382"/>
          </reference>
          <reference field="1" count="1">
            <x v="275"/>
          </reference>
        </references>
      </pivotArea>
    </format>
    <format dxfId="8206">
      <pivotArea dataOnly="0" labelOnly="1" outline="0" fieldPosition="0">
        <references count="2">
          <reference field="0" count="1" selected="0">
            <x v="383"/>
          </reference>
          <reference field="1" count="1">
            <x v="74"/>
          </reference>
        </references>
      </pivotArea>
    </format>
    <format dxfId="8205">
      <pivotArea dataOnly="0" labelOnly="1" outline="0" fieldPosition="0">
        <references count="2">
          <reference field="0" count="1" selected="0">
            <x v="384"/>
          </reference>
          <reference field="1" count="1">
            <x v="276"/>
          </reference>
        </references>
      </pivotArea>
    </format>
    <format dxfId="8204">
      <pivotArea dataOnly="0" labelOnly="1" outline="0" fieldPosition="0">
        <references count="2">
          <reference field="0" count="1" selected="0">
            <x v="385"/>
          </reference>
          <reference field="1" count="1">
            <x v="157"/>
          </reference>
        </references>
      </pivotArea>
    </format>
    <format dxfId="8203">
      <pivotArea dataOnly="0" labelOnly="1" outline="0" fieldPosition="0">
        <references count="2">
          <reference field="0" count="1" selected="0">
            <x v="386"/>
          </reference>
          <reference field="1" count="1">
            <x v="24"/>
          </reference>
        </references>
      </pivotArea>
    </format>
    <format dxfId="8202">
      <pivotArea dataOnly="0" labelOnly="1" outline="0" fieldPosition="0">
        <references count="2">
          <reference field="0" count="1" selected="0">
            <x v="387"/>
          </reference>
          <reference field="1" count="1">
            <x v="277"/>
          </reference>
        </references>
      </pivotArea>
    </format>
    <format dxfId="8201">
      <pivotArea dataOnly="0" labelOnly="1" outline="0" fieldPosition="0">
        <references count="2">
          <reference field="0" count="1" selected="0">
            <x v="388"/>
          </reference>
          <reference field="1" count="1">
            <x v="278"/>
          </reference>
        </references>
      </pivotArea>
    </format>
    <format dxfId="8200">
      <pivotArea dataOnly="0" labelOnly="1" outline="0" fieldPosition="0">
        <references count="2">
          <reference field="0" count="1" selected="0">
            <x v="389"/>
          </reference>
          <reference field="1" count="1">
            <x v="279"/>
          </reference>
        </references>
      </pivotArea>
    </format>
    <format dxfId="8199">
      <pivotArea dataOnly="0" labelOnly="1" outline="0" fieldPosition="0">
        <references count="2">
          <reference field="0" count="1" selected="0">
            <x v="390"/>
          </reference>
          <reference field="1" count="1">
            <x v="80"/>
          </reference>
        </references>
      </pivotArea>
    </format>
    <format dxfId="8198">
      <pivotArea dataOnly="0" labelOnly="1" outline="0" fieldPosition="0">
        <references count="2">
          <reference field="0" count="1" selected="0">
            <x v="391"/>
          </reference>
          <reference field="1" count="1">
            <x v="280"/>
          </reference>
        </references>
      </pivotArea>
    </format>
    <format dxfId="8197">
      <pivotArea dataOnly="0" labelOnly="1" outline="0" fieldPosition="0">
        <references count="2">
          <reference field="0" count="1" selected="0">
            <x v="392"/>
          </reference>
          <reference field="1" count="1">
            <x v="95"/>
          </reference>
        </references>
      </pivotArea>
    </format>
    <format dxfId="8196">
      <pivotArea dataOnly="0" labelOnly="1" outline="0" fieldPosition="0">
        <references count="2">
          <reference field="0" count="1" selected="0">
            <x v="393"/>
          </reference>
          <reference field="1" count="1">
            <x v="281"/>
          </reference>
        </references>
      </pivotArea>
    </format>
    <format dxfId="8195">
      <pivotArea dataOnly="0" labelOnly="1" outline="0" fieldPosition="0">
        <references count="2">
          <reference field="0" count="1" selected="0">
            <x v="394"/>
          </reference>
          <reference field="1" count="1">
            <x v="282"/>
          </reference>
        </references>
      </pivotArea>
    </format>
    <format dxfId="8194">
      <pivotArea dataOnly="0" labelOnly="1" outline="0" fieldPosition="0">
        <references count="2">
          <reference field="0" count="1" selected="0">
            <x v="395"/>
          </reference>
          <reference field="1" count="1">
            <x v="283"/>
          </reference>
        </references>
      </pivotArea>
    </format>
    <format dxfId="8193">
      <pivotArea dataOnly="0" labelOnly="1" outline="0" fieldPosition="0">
        <references count="2">
          <reference field="0" count="1" selected="0">
            <x v="396"/>
          </reference>
          <reference field="1" count="1">
            <x v="284"/>
          </reference>
        </references>
      </pivotArea>
    </format>
    <format dxfId="8192">
      <pivotArea dataOnly="0" labelOnly="1" outline="0" fieldPosition="0">
        <references count="2">
          <reference field="0" count="1" selected="0">
            <x v="397"/>
          </reference>
          <reference field="1" count="1">
            <x v="285"/>
          </reference>
        </references>
      </pivotArea>
    </format>
    <format dxfId="8191">
      <pivotArea dataOnly="0" labelOnly="1" outline="0" fieldPosition="0">
        <references count="2">
          <reference field="0" count="1" selected="0">
            <x v="398"/>
          </reference>
          <reference field="1" count="1">
            <x v="286"/>
          </reference>
        </references>
      </pivotArea>
    </format>
    <format dxfId="8190">
      <pivotArea dataOnly="0" labelOnly="1" outline="0" fieldPosition="0">
        <references count="2">
          <reference field="0" count="1" selected="0">
            <x v="399"/>
          </reference>
          <reference field="1" count="1">
            <x v="188"/>
          </reference>
        </references>
      </pivotArea>
    </format>
    <format dxfId="8189">
      <pivotArea dataOnly="0" labelOnly="1" outline="0" fieldPosition="0">
        <references count="2">
          <reference field="0" count="1" selected="0">
            <x v="400"/>
          </reference>
          <reference field="1" count="1">
            <x v="287"/>
          </reference>
        </references>
      </pivotArea>
    </format>
    <format dxfId="8188">
      <pivotArea dataOnly="0" labelOnly="1" outline="0" fieldPosition="0">
        <references count="2">
          <reference field="0" count="1" selected="0">
            <x v="401"/>
          </reference>
          <reference field="1" count="1">
            <x v="288"/>
          </reference>
        </references>
      </pivotArea>
    </format>
    <format dxfId="8187">
      <pivotArea dataOnly="0" labelOnly="1" outline="0" fieldPosition="0">
        <references count="2">
          <reference field="0" count="1" selected="0">
            <x v="402"/>
          </reference>
          <reference field="1" count="1">
            <x v="251"/>
          </reference>
        </references>
      </pivotArea>
    </format>
    <format dxfId="8186">
      <pivotArea dataOnly="0" labelOnly="1" outline="0" fieldPosition="0">
        <references count="2">
          <reference field="0" count="1" selected="0">
            <x v="403"/>
          </reference>
          <reference field="1" count="1">
            <x v="289"/>
          </reference>
        </references>
      </pivotArea>
    </format>
    <format dxfId="8185">
      <pivotArea dataOnly="0" labelOnly="1" outline="0" fieldPosition="0">
        <references count="2">
          <reference field="0" count="1" selected="0">
            <x v="404"/>
          </reference>
          <reference field="1" count="1">
            <x v="144"/>
          </reference>
        </references>
      </pivotArea>
    </format>
    <format dxfId="8184">
      <pivotArea dataOnly="0" labelOnly="1" outline="0" fieldPosition="0">
        <references count="2">
          <reference field="0" count="1" selected="0">
            <x v="405"/>
          </reference>
          <reference field="1" count="1">
            <x v="290"/>
          </reference>
        </references>
      </pivotArea>
    </format>
    <format dxfId="8183">
      <pivotArea dataOnly="0" labelOnly="1" outline="0" fieldPosition="0">
        <references count="2">
          <reference field="0" count="1" selected="0">
            <x v="406"/>
          </reference>
          <reference field="1" count="1">
            <x v="144"/>
          </reference>
        </references>
      </pivotArea>
    </format>
    <format dxfId="8182">
      <pivotArea dataOnly="0" labelOnly="1" outline="0" fieldPosition="0">
        <references count="2">
          <reference field="0" count="1" selected="0">
            <x v="407"/>
          </reference>
          <reference field="1" count="1">
            <x v="50"/>
          </reference>
        </references>
      </pivotArea>
    </format>
    <format dxfId="8181">
      <pivotArea dataOnly="0" labelOnly="1" outline="0" fieldPosition="0">
        <references count="2">
          <reference field="0" count="1" selected="0">
            <x v="408"/>
          </reference>
          <reference field="1" count="1">
            <x v="179"/>
          </reference>
        </references>
      </pivotArea>
    </format>
    <format dxfId="8180">
      <pivotArea dataOnly="0" labelOnly="1" outline="0" fieldPosition="0">
        <references count="2">
          <reference field="0" count="1" selected="0">
            <x v="409"/>
          </reference>
          <reference field="1" count="1">
            <x v="291"/>
          </reference>
        </references>
      </pivotArea>
    </format>
    <format dxfId="8179">
      <pivotArea dataOnly="0" labelOnly="1" outline="0" fieldPosition="0">
        <references count="2">
          <reference field="0" count="1" selected="0">
            <x v="410"/>
          </reference>
          <reference field="1" count="1">
            <x v="58"/>
          </reference>
        </references>
      </pivotArea>
    </format>
    <format dxfId="8178">
      <pivotArea dataOnly="0" labelOnly="1" outline="0" fieldPosition="0">
        <references count="2">
          <reference field="0" count="1" selected="0">
            <x v="411"/>
          </reference>
          <reference field="1" count="1">
            <x v="219"/>
          </reference>
        </references>
      </pivotArea>
    </format>
    <format dxfId="8177">
      <pivotArea dataOnly="0" labelOnly="1" outline="0" fieldPosition="0">
        <references count="2">
          <reference field="0" count="1" selected="0">
            <x v="412"/>
          </reference>
          <reference field="1" count="1">
            <x v="292"/>
          </reference>
        </references>
      </pivotArea>
    </format>
    <format dxfId="8176">
      <pivotArea dataOnly="0" labelOnly="1" outline="0" fieldPosition="0">
        <references count="2">
          <reference field="0" count="1" selected="0">
            <x v="413"/>
          </reference>
          <reference field="1" count="1">
            <x v="293"/>
          </reference>
        </references>
      </pivotArea>
    </format>
    <format dxfId="8175">
      <pivotArea dataOnly="0" labelOnly="1" outline="0" fieldPosition="0">
        <references count="2">
          <reference field="0" count="1" selected="0">
            <x v="414"/>
          </reference>
          <reference field="1" count="1">
            <x v="294"/>
          </reference>
        </references>
      </pivotArea>
    </format>
    <format dxfId="8174">
      <pivotArea dataOnly="0" labelOnly="1" outline="0" fieldPosition="0">
        <references count="2">
          <reference field="0" count="1" selected="0">
            <x v="415"/>
          </reference>
          <reference field="1" count="1">
            <x v="295"/>
          </reference>
        </references>
      </pivotArea>
    </format>
    <format dxfId="8173">
      <pivotArea dataOnly="0" labelOnly="1" outline="0" fieldPosition="0">
        <references count="2">
          <reference field="0" count="1" selected="0">
            <x v="416"/>
          </reference>
          <reference field="1" count="1">
            <x v="218"/>
          </reference>
        </references>
      </pivotArea>
    </format>
    <format dxfId="8172">
      <pivotArea dataOnly="0" labelOnly="1" outline="0" fieldPosition="0">
        <references count="2">
          <reference field="0" count="1" selected="0">
            <x v="417"/>
          </reference>
          <reference field="1" count="1">
            <x v="296"/>
          </reference>
        </references>
      </pivotArea>
    </format>
    <format dxfId="8171">
      <pivotArea dataOnly="0" labelOnly="1" outline="0" fieldPosition="0">
        <references count="2">
          <reference field="0" count="1" selected="0">
            <x v="418"/>
          </reference>
          <reference field="1" count="1">
            <x v="297"/>
          </reference>
        </references>
      </pivotArea>
    </format>
    <format dxfId="8170">
      <pivotArea dataOnly="0" labelOnly="1" outline="0" fieldPosition="0">
        <references count="2">
          <reference field="0" count="1" selected="0">
            <x v="419"/>
          </reference>
          <reference field="1" count="1">
            <x v="298"/>
          </reference>
        </references>
      </pivotArea>
    </format>
    <format dxfId="8169">
      <pivotArea dataOnly="0" labelOnly="1" outline="0" fieldPosition="0">
        <references count="2">
          <reference field="0" count="1" selected="0">
            <x v="420"/>
          </reference>
          <reference field="1" count="1">
            <x v="299"/>
          </reference>
        </references>
      </pivotArea>
    </format>
    <format dxfId="8168">
      <pivotArea dataOnly="0" labelOnly="1" outline="0" fieldPosition="0">
        <references count="2">
          <reference field="0" count="1" selected="0">
            <x v="421"/>
          </reference>
          <reference field="1" count="1">
            <x v="300"/>
          </reference>
        </references>
      </pivotArea>
    </format>
    <format dxfId="8167">
      <pivotArea dataOnly="0" labelOnly="1" outline="0" fieldPosition="0">
        <references count="2">
          <reference field="0" count="1" selected="0">
            <x v="422"/>
          </reference>
          <reference field="1" count="1">
            <x v="301"/>
          </reference>
        </references>
      </pivotArea>
    </format>
    <format dxfId="8166">
      <pivotArea dataOnly="0" labelOnly="1" outline="0" fieldPosition="0">
        <references count="2">
          <reference field="0" count="1" selected="0">
            <x v="423"/>
          </reference>
          <reference field="1" count="1">
            <x v="52"/>
          </reference>
        </references>
      </pivotArea>
    </format>
    <format dxfId="8165">
      <pivotArea dataOnly="0" labelOnly="1" outline="0" fieldPosition="0">
        <references count="2">
          <reference field="0" count="1" selected="0">
            <x v="424"/>
          </reference>
          <reference field="1" count="1">
            <x v="302"/>
          </reference>
        </references>
      </pivotArea>
    </format>
    <format dxfId="8164">
      <pivotArea dataOnly="0" labelOnly="1" outline="0" fieldPosition="0">
        <references count="2">
          <reference field="0" count="1" selected="0">
            <x v="425"/>
          </reference>
          <reference field="1" count="1">
            <x v="198"/>
          </reference>
        </references>
      </pivotArea>
    </format>
    <format dxfId="8163">
      <pivotArea dataOnly="0" labelOnly="1" outline="0" fieldPosition="0">
        <references count="2">
          <reference field="0" count="1" selected="0">
            <x v="426"/>
          </reference>
          <reference field="1" count="1">
            <x v="303"/>
          </reference>
        </references>
      </pivotArea>
    </format>
    <format dxfId="8162">
      <pivotArea dataOnly="0" labelOnly="1" outline="0" fieldPosition="0">
        <references count="2">
          <reference field="0" count="1" selected="0">
            <x v="427"/>
          </reference>
          <reference field="1" count="1">
            <x v="17"/>
          </reference>
        </references>
      </pivotArea>
    </format>
    <format dxfId="8161">
      <pivotArea dataOnly="0" labelOnly="1" outline="0" fieldPosition="0">
        <references count="2">
          <reference field="0" count="1" selected="0">
            <x v="428"/>
          </reference>
          <reference field="1" count="1">
            <x v="95"/>
          </reference>
        </references>
      </pivotArea>
    </format>
    <format dxfId="8160">
      <pivotArea dataOnly="0" labelOnly="1" outline="0" fieldPosition="0">
        <references count="2">
          <reference field="0" count="1" selected="0">
            <x v="429"/>
          </reference>
          <reference field="1" count="1">
            <x v="213"/>
          </reference>
        </references>
      </pivotArea>
    </format>
    <format dxfId="8159">
      <pivotArea dataOnly="0" labelOnly="1" outline="0" fieldPosition="0">
        <references count="2">
          <reference field="0" count="1" selected="0">
            <x v="430"/>
          </reference>
          <reference field="1" count="1">
            <x v="264"/>
          </reference>
        </references>
      </pivotArea>
    </format>
    <format dxfId="8158">
      <pivotArea dataOnly="0" labelOnly="1" outline="0" fieldPosition="0">
        <references count="2">
          <reference field="0" count="1" selected="0">
            <x v="431"/>
          </reference>
          <reference field="1" count="1">
            <x v="304"/>
          </reference>
        </references>
      </pivotArea>
    </format>
    <format dxfId="8157">
      <pivotArea dataOnly="0" labelOnly="1" outline="0" fieldPosition="0">
        <references count="2">
          <reference field="0" count="1" selected="0">
            <x v="432"/>
          </reference>
          <reference field="1" count="1">
            <x v="236"/>
          </reference>
        </references>
      </pivotArea>
    </format>
    <format dxfId="8156">
      <pivotArea dataOnly="0" labelOnly="1" outline="0" fieldPosition="0">
        <references count="2">
          <reference field="0" count="1" selected="0">
            <x v="433"/>
          </reference>
          <reference field="1" count="1">
            <x v="292"/>
          </reference>
        </references>
      </pivotArea>
    </format>
    <format dxfId="8155">
      <pivotArea dataOnly="0" labelOnly="1" outline="0" fieldPosition="0">
        <references count="2">
          <reference field="0" count="1" selected="0">
            <x v="434"/>
          </reference>
          <reference field="1" count="1">
            <x v="43"/>
          </reference>
        </references>
      </pivotArea>
    </format>
    <format dxfId="8154">
      <pivotArea dataOnly="0" labelOnly="1" outline="0" fieldPosition="0">
        <references count="2">
          <reference field="0" count="1" selected="0">
            <x v="435"/>
          </reference>
          <reference field="1" count="1">
            <x v="305"/>
          </reference>
        </references>
      </pivotArea>
    </format>
    <format dxfId="8153">
      <pivotArea dataOnly="0" labelOnly="1" outline="0" fieldPosition="0">
        <references count="2">
          <reference field="0" count="1" selected="0">
            <x v="436"/>
          </reference>
          <reference field="1" count="1">
            <x v="129"/>
          </reference>
        </references>
      </pivotArea>
    </format>
    <format dxfId="8152">
      <pivotArea dataOnly="0" labelOnly="1" outline="0" fieldPosition="0">
        <references count="2">
          <reference field="0" count="1" selected="0">
            <x v="437"/>
          </reference>
          <reference field="1" count="1">
            <x v="306"/>
          </reference>
        </references>
      </pivotArea>
    </format>
    <format dxfId="8151">
      <pivotArea dataOnly="0" labelOnly="1" outline="0" fieldPosition="0">
        <references count="2">
          <reference field="0" count="1" selected="0">
            <x v="438"/>
          </reference>
          <reference field="1" count="1">
            <x v="55"/>
          </reference>
        </references>
      </pivotArea>
    </format>
    <format dxfId="8150">
      <pivotArea dataOnly="0" labelOnly="1" outline="0" fieldPosition="0">
        <references count="2">
          <reference field="0" count="1" selected="0">
            <x v="439"/>
          </reference>
          <reference field="1" count="1">
            <x v="307"/>
          </reference>
        </references>
      </pivotArea>
    </format>
    <format dxfId="8149">
      <pivotArea dataOnly="0" labelOnly="1" outline="0" fieldPosition="0">
        <references count="2">
          <reference field="0" count="1" selected="0">
            <x v="440"/>
          </reference>
          <reference field="1" count="1">
            <x v="308"/>
          </reference>
        </references>
      </pivotArea>
    </format>
    <format dxfId="8148">
      <pivotArea dataOnly="0" labelOnly="1" outline="0" fieldPosition="0">
        <references count="2">
          <reference field="0" count="1" selected="0">
            <x v="441"/>
          </reference>
          <reference field="1" count="1">
            <x v="218"/>
          </reference>
        </references>
      </pivotArea>
    </format>
    <format dxfId="8147">
      <pivotArea dataOnly="0" labelOnly="1" outline="0" fieldPosition="0">
        <references count="2">
          <reference field="0" count="1" selected="0">
            <x v="442"/>
          </reference>
          <reference field="1" count="1">
            <x v="309"/>
          </reference>
        </references>
      </pivotArea>
    </format>
    <format dxfId="8146">
      <pivotArea dataOnly="0" labelOnly="1" outline="0" fieldPosition="0">
        <references count="2">
          <reference field="0" count="1" selected="0">
            <x v="443"/>
          </reference>
          <reference field="1" count="1">
            <x v="273"/>
          </reference>
        </references>
      </pivotArea>
    </format>
    <format dxfId="8145">
      <pivotArea dataOnly="0" labelOnly="1" outline="0" fieldPosition="0">
        <references count="2">
          <reference field="0" count="1" selected="0">
            <x v="444"/>
          </reference>
          <reference field="1" count="1">
            <x v="310"/>
          </reference>
        </references>
      </pivotArea>
    </format>
    <format dxfId="8144">
      <pivotArea dataOnly="0" labelOnly="1" outline="0" fieldPosition="0">
        <references count="2">
          <reference field="0" count="1" selected="0">
            <x v="445"/>
          </reference>
          <reference field="1" count="1">
            <x v="274"/>
          </reference>
        </references>
      </pivotArea>
    </format>
    <format dxfId="8143">
      <pivotArea dataOnly="0" labelOnly="1" outline="0" fieldPosition="0">
        <references count="2">
          <reference field="0" count="1" selected="0">
            <x v="446"/>
          </reference>
          <reference field="1" count="1">
            <x v="37"/>
          </reference>
        </references>
      </pivotArea>
    </format>
    <format dxfId="8142">
      <pivotArea dataOnly="0" labelOnly="1" outline="0" fieldPosition="0">
        <references count="2">
          <reference field="0" count="1" selected="0">
            <x v="447"/>
          </reference>
          <reference field="1" count="1">
            <x v="311"/>
          </reference>
        </references>
      </pivotArea>
    </format>
    <format dxfId="8141">
      <pivotArea dataOnly="0" labelOnly="1" outline="0" fieldPosition="0">
        <references count="2">
          <reference field="0" count="1" selected="0">
            <x v="448"/>
          </reference>
          <reference field="1" count="1">
            <x v="312"/>
          </reference>
        </references>
      </pivotArea>
    </format>
    <format dxfId="8140">
      <pivotArea dataOnly="0" labelOnly="1" outline="0" fieldPosition="0">
        <references count="2">
          <reference field="0" count="1" selected="0">
            <x v="449"/>
          </reference>
          <reference field="1" count="1">
            <x v="202"/>
          </reference>
        </references>
      </pivotArea>
    </format>
    <format dxfId="8139">
      <pivotArea dataOnly="0" labelOnly="1" outline="0" fieldPosition="0">
        <references count="2">
          <reference field="0" count="1" selected="0">
            <x v="450"/>
          </reference>
          <reference field="1" count="1">
            <x v="313"/>
          </reference>
        </references>
      </pivotArea>
    </format>
    <format dxfId="8138">
      <pivotArea dataOnly="0" labelOnly="1" outline="0" fieldPosition="0">
        <references count="2">
          <reference field="0" count="1" selected="0">
            <x v="451"/>
          </reference>
          <reference field="1" count="1">
            <x v="77"/>
          </reference>
        </references>
      </pivotArea>
    </format>
    <format dxfId="8137">
      <pivotArea dataOnly="0" labelOnly="1" outline="0" fieldPosition="0">
        <references count="2">
          <reference field="0" count="1" selected="0">
            <x v="452"/>
          </reference>
          <reference field="1" count="1">
            <x v="50"/>
          </reference>
        </references>
      </pivotArea>
    </format>
    <format dxfId="8136">
      <pivotArea dataOnly="0" labelOnly="1" outline="0" fieldPosition="0">
        <references count="2">
          <reference field="0" count="1" selected="0">
            <x v="453"/>
          </reference>
          <reference field="1" count="1">
            <x v="282"/>
          </reference>
        </references>
      </pivotArea>
    </format>
    <format dxfId="8135">
      <pivotArea dataOnly="0" labelOnly="1" outline="0" fieldPosition="0">
        <references count="2">
          <reference field="0" count="1" selected="0">
            <x v="454"/>
          </reference>
          <reference field="1" count="1">
            <x v="208"/>
          </reference>
        </references>
      </pivotArea>
    </format>
    <format dxfId="8134">
      <pivotArea dataOnly="0" labelOnly="1" outline="0" fieldPosition="0">
        <references count="2">
          <reference field="0" count="1" selected="0">
            <x v="455"/>
          </reference>
          <reference field="1" count="1">
            <x v="47"/>
          </reference>
        </references>
      </pivotArea>
    </format>
    <format dxfId="8133">
      <pivotArea dataOnly="0" labelOnly="1" outline="0" fieldPosition="0">
        <references count="2">
          <reference field="0" count="1" selected="0">
            <x v="456"/>
          </reference>
          <reference field="1" count="1">
            <x v="191"/>
          </reference>
        </references>
      </pivotArea>
    </format>
    <format dxfId="8132">
      <pivotArea dataOnly="0" labelOnly="1" outline="0" fieldPosition="0">
        <references count="2">
          <reference field="0" count="1" selected="0">
            <x v="457"/>
          </reference>
          <reference field="1" count="1">
            <x v="314"/>
          </reference>
        </references>
      </pivotArea>
    </format>
    <format dxfId="8131">
      <pivotArea dataOnly="0" labelOnly="1" outline="0" fieldPosition="0">
        <references count="2">
          <reference field="0" count="1" selected="0">
            <x v="458"/>
          </reference>
          <reference field="1" count="1">
            <x v="52"/>
          </reference>
        </references>
      </pivotArea>
    </format>
    <format dxfId="8130">
      <pivotArea dataOnly="0" labelOnly="1" outline="0" fieldPosition="0">
        <references count="2">
          <reference field="0" count="1" selected="0">
            <x v="459"/>
          </reference>
          <reference field="1" count="1">
            <x v="315"/>
          </reference>
        </references>
      </pivotArea>
    </format>
    <format dxfId="8129">
      <pivotArea dataOnly="0" labelOnly="1" outline="0" fieldPosition="0">
        <references count="2">
          <reference field="0" count="1" selected="0">
            <x v="460"/>
          </reference>
          <reference field="1" count="1">
            <x v="316"/>
          </reference>
        </references>
      </pivotArea>
    </format>
    <format dxfId="8128">
      <pivotArea dataOnly="0" labelOnly="1" outline="0" fieldPosition="0">
        <references count="2">
          <reference field="0" count="1" selected="0">
            <x v="461"/>
          </reference>
          <reference field="1" count="1">
            <x v="300"/>
          </reference>
        </references>
      </pivotArea>
    </format>
    <format dxfId="8127">
      <pivotArea dataOnly="0" labelOnly="1" outline="0" fieldPosition="0">
        <references count="2">
          <reference field="0" count="1" selected="0">
            <x v="462"/>
          </reference>
          <reference field="1" count="1">
            <x v="288"/>
          </reference>
        </references>
      </pivotArea>
    </format>
    <format dxfId="8126">
      <pivotArea dataOnly="0" labelOnly="1" outline="0" fieldPosition="0">
        <references count="2">
          <reference field="0" count="1" selected="0">
            <x v="463"/>
          </reference>
          <reference field="1" count="1">
            <x v="203"/>
          </reference>
        </references>
      </pivotArea>
    </format>
    <format dxfId="8125">
      <pivotArea dataOnly="0" labelOnly="1" outline="0" fieldPosition="0">
        <references count="2">
          <reference field="0" count="1" selected="0">
            <x v="464"/>
          </reference>
          <reference field="1" count="1">
            <x v="317"/>
          </reference>
        </references>
      </pivotArea>
    </format>
    <format dxfId="8124">
      <pivotArea dataOnly="0" labelOnly="1" outline="0" fieldPosition="0">
        <references count="2">
          <reference field="0" count="1" selected="0">
            <x v="465"/>
          </reference>
          <reference field="1" count="1">
            <x v="99"/>
          </reference>
        </references>
      </pivotArea>
    </format>
    <format dxfId="8123">
      <pivotArea dataOnly="0" labelOnly="1" outline="0" fieldPosition="0">
        <references count="2">
          <reference field="0" count="1" selected="0">
            <x v="466"/>
          </reference>
          <reference field="1" count="1">
            <x v="318"/>
          </reference>
        </references>
      </pivotArea>
    </format>
    <format dxfId="8122">
      <pivotArea dataOnly="0" labelOnly="1" outline="0" fieldPosition="0">
        <references count="2">
          <reference field="0" count="1" selected="0">
            <x v="467"/>
          </reference>
          <reference field="1" count="1">
            <x v="227"/>
          </reference>
        </references>
      </pivotArea>
    </format>
    <format dxfId="8121">
      <pivotArea dataOnly="0" labelOnly="1" outline="0" fieldPosition="0">
        <references count="2">
          <reference field="0" count="1" selected="0">
            <x v="468"/>
          </reference>
          <reference field="1" count="1">
            <x v="94"/>
          </reference>
        </references>
      </pivotArea>
    </format>
    <format dxfId="8120">
      <pivotArea dataOnly="0" labelOnly="1" outline="0" fieldPosition="0">
        <references count="2">
          <reference field="0" count="1" selected="0">
            <x v="469"/>
          </reference>
          <reference field="1" count="1">
            <x v="319"/>
          </reference>
        </references>
      </pivotArea>
    </format>
    <format dxfId="8119">
      <pivotArea dataOnly="0" labelOnly="1" outline="0" fieldPosition="0">
        <references count="2">
          <reference field="0" count="1" selected="0">
            <x v="470"/>
          </reference>
          <reference field="1" count="1">
            <x v="320"/>
          </reference>
        </references>
      </pivotArea>
    </format>
    <format dxfId="8118">
      <pivotArea dataOnly="0" labelOnly="1" outline="0" fieldPosition="0">
        <references count="2">
          <reference field="0" count="1" selected="0">
            <x v="471"/>
          </reference>
          <reference field="1" count="1">
            <x v="321"/>
          </reference>
        </references>
      </pivotArea>
    </format>
    <format dxfId="8117">
      <pivotArea dataOnly="0" labelOnly="1" outline="0" fieldPosition="0">
        <references count="2">
          <reference field="0" count="1" selected="0">
            <x v="472"/>
          </reference>
          <reference field="1" count="1">
            <x v="198"/>
          </reference>
        </references>
      </pivotArea>
    </format>
    <format dxfId="8116">
      <pivotArea dataOnly="0" labelOnly="1" outline="0" fieldPosition="0">
        <references count="2">
          <reference field="0" count="1" selected="0">
            <x v="473"/>
          </reference>
          <reference field="1" count="1">
            <x v="70"/>
          </reference>
        </references>
      </pivotArea>
    </format>
    <format dxfId="8115">
      <pivotArea dataOnly="0" labelOnly="1" outline="0" fieldPosition="0">
        <references count="2">
          <reference field="0" count="1" selected="0">
            <x v="474"/>
          </reference>
          <reference field="1" count="1">
            <x v="82"/>
          </reference>
        </references>
      </pivotArea>
    </format>
    <format dxfId="8114">
      <pivotArea dataOnly="0" labelOnly="1" outline="0" fieldPosition="0">
        <references count="2">
          <reference field="0" count="1" selected="0">
            <x v="475"/>
          </reference>
          <reference field="1" count="1">
            <x v="322"/>
          </reference>
        </references>
      </pivotArea>
    </format>
    <format dxfId="8113">
      <pivotArea dataOnly="0" labelOnly="1" outline="0" fieldPosition="0">
        <references count="2">
          <reference field="0" count="1" selected="0">
            <x v="476"/>
          </reference>
          <reference field="1" count="1">
            <x v="323"/>
          </reference>
        </references>
      </pivotArea>
    </format>
    <format dxfId="8112">
      <pivotArea dataOnly="0" labelOnly="1" outline="0" fieldPosition="0">
        <references count="2">
          <reference field="0" count="1" selected="0">
            <x v="477"/>
          </reference>
          <reference field="1" count="1">
            <x v="313"/>
          </reference>
        </references>
      </pivotArea>
    </format>
    <format dxfId="8111">
      <pivotArea dataOnly="0" labelOnly="1" outline="0" fieldPosition="0">
        <references count="2">
          <reference field="0" count="1" selected="0">
            <x v="478"/>
          </reference>
          <reference field="1" count="1">
            <x v="232"/>
          </reference>
        </references>
      </pivotArea>
    </format>
    <format dxfId="8110">
      <pivotArea dataOnly="0" labelOnly="1" outline="0" fieldPosition="0">
        <references count="2">
          <reference field="0" count="1" selected="0">
            <x v="479"/>
          </reference>
          <reference field="1" count="1">
            <x v="90"/>
          </reference>
        </references>
      </pivotArea>
    </format>
    <format dxfId="8109">
      <pivotArea dataOnly="0" labelOnly="1" outline="0" fieldPosition="0">
        <references count="2">
          <reference field="0" count="1" selected="0">
            <x v="480"/>
          </reference>
          <reference field="1" count="1">
            <x v="324"/>
          </reference>
        </references>
      </pivotArea>
    </format>
    <format dxfId="8108">
      <pivotArea dataOnly="0" labelOnly="1" outline="0" fieldPosition="0">
        <references count="2">
          <reference field="0" count="1" selected="0">
            <x v="481"/>
          </reference>
          <reference field="1" count="1">
            <x v="226"/>
          </reference>
        </references>
      </pivotArea>
    </format>
    <format dxfId="8107">
      <pivotArea dataOnly="0" labelOnly="1" outline="0" fieldPosition="0">
        <references count="2">
          <reference field="0" count="1" selected="0">
            <x v="482"/>
          </reference>
          <reference field="1" count="1">
            <x v="325"/>
          </reference>
        </references>
      </pivotArea>
    </format>
    <format dxfId="8106">
      <pivotArea dataOnly="0" labelOnly="1" outline="0" fieldPosition="0">
        <references count="2">
          <reference field="0" count="1" selected="0">
            <x v="483"/>
          </reference>
          <reference field="1" count="1">
            <x v="184"/>
          </reference>
        </references>
      </pivotArea>
    </format>
    <format dxfId="8105">
      <pivotArea dataOnly="0" labelOnly="1" outline="0" fieldPosition="0">
        <references count="2">
          <reference field="0" count="1" selected="0">
            <x v="484"/>
          </reference>
          <reference field="1" count="1">
            <x v="242"/>
          </reference>
        </references>
      </pivotArea>
    </format>
    <format dxfId="8104">
      <pivotArea dataOnly="0" labelOnly="1" outline="0" fieldPosition="0">
        <references count="2">
          <reference field="0" count="1" selected="0">
            <x v="485"/>
          </reference>
          <reference field="1" count="1">
            <x v="326"/>
          </reference>
        </references>
      </pivotArea>
    </format>
    <format dxfId="8103">
      <pivotArea dataOnly="0" labelOnly="1" outline="0" fieldPosition="0">
        <references count="2">
          <reference field="0" count="1" selected="0">
            <x v="486"/>
          </reference>
          <reference field="1" count="1">
            <x v="86"/>
          </reference>
        </references>
      </pivotArea>
    </format>
    <format dxfId="8102">
      <pivotArea dataOnly="0" labelOnly="1" outline="0" fieldPosition="0">
        <references count="2">
          <reference field="0" count="1" selected="0">
            <x v="487"/>
          </reference>
          <reference field="1" count="1">
            <x v="327"/>
          </reference>
        </references>
      </pivotArea>
    </format>
    <format dxfId="8101">
      <pivotArea dataOnly="0" labelOnly="1" outline="0" fieldPosition="0">
        <references count="2">
          <reference field="0" count="1" selected="0">
            <x v="488"/>
          </reference>
          <reference field="1" count="1">
            <x v="271"/>
          </reference>
        </references>
      </pivotArea>
    </format>
    <format dxfId="8100">
      <pivotArea dataOnly="0" labelOnly="1" outline="0" fieldPosition="0">
        <references count="2">
          <reference field="0" count="1" selected="0">
            <x v="489"/>
          </reference>
          <reference field="1" count="1">
            <x v="73"/>
          </reference>
        </references>
      </pivotArea>
    </format>
    <format dxfId="8099">
      <pivotArea dataOnly="0" labelOnly="1" outline="0" fieldPosition="0">
        <references count="2">
          <reference field="0" count="1" selected="0">
            <x v="490"/>
          </reference>
          <reference field="1" count="1">
            <x v="328"/>
          </reference>
        </references>
      </pivotArea>
    </format>
    <format dxfId="8098">
      <pivotArea dataOnly="0" labelOnly="1" outline="0" fieldPosition="0">
        <references count="2">
          <reference field="0" count="1" selected="0">
            <x v="491"/>
          </reference>
          <reference field="1" count="1">
            <x v="329"/>
          </reference>
        </references>
      </pivotArea>
    </format>
    <format dxfId="8097">
      <pivotArea dataOnly="0" labelOnly="1" outline="0" fieldPosition="0">
        <references count="2">
          <reference field="0" count="1" selected="0">
            <x v="492"/>
          </reference>
          <reference field="1" count="1">
            <x v="101"/>
          </reference>
        </references>
      </pivotArea>
    </format>
    <format dxfId="8096">
      <pivotArea dataOnly="0" labelOnly="1" outline="0" fieldPosition="0">
        <references count="2">
          <reference field="0" count="1" selected="0">
            <x v="493"/>
          </reference>
          <reference field="1" count="1">
            <x v="330"/>
          </reference>
        </references>
      </pivotArea>
    </format>
    <format dxfId="8095">
      <pivotArea dataOnly="0" labelOnly="1" outline="0" fieldPosition="0">
        <references count="2">
          <reference field="0" count="1" selected="0">
            <x v="494"/>
          </reference>
          <reference field="1" count="1">
            <x v="331"/>
          </reference>
        </references>
      </pivotArea>
    </format>
    <format dxfId="8094">
      <pivotArea dataOnly="0" labelOnly="1" outline="0" fieldPosition="0">
        <references count="2">
          <reference field="0" count="1" selected="0">
            <x v="495"/>
          </reference>
          <reference field="1" count="1">
            <x v="142"/>
          </reference>
        </references>
      </pivotArea>
    </format>
    <format dxfId="8093">
      <pivotArea dataOnly="0" labelOnly="1" outline="0" fieldPosition="0">
        <references count="2">
          <reference field="0" count="1" selected="0">
            <x v="496"/>
          </reference>
          <reference field="1" count="1">
            <x v="332"/>
          </reference>
        </references>
      </pivotArea>
    </format>
    <format dxfId="8092">
      <pivotArea dataOnly="0" labelOnly="1" outline="0" fieldPosition="0">
        <references count="2">
          <reference field="0" count="1" selected="0">
            <x v="497"/>
          </reference>
          <reference field="1" count="1">
            <x v="333"/>
          </reference>
        </references>
      </pivotArea>
    </format>
    <format dxfId="8091">
      <pivotArea dataOnly="0" labelOnly="1" outline="0" fieldPosition="0">
        <references count="2">
          <reference field="0" count="1" selected="0">
            <x v="498"/>
          </reference>
          <reference field="1" count="1">
            <x v="10"/>
          </reference>
        </references>
      </pivotArea>
    </format>
    <format dxfId="8090">
      <pivotArea dataOnly="0" labelOnly="1" outline="0" fieldPosition="0">
        <references count="2">
          <reference field="0" count="1" selected="0">
            <x v="499"/>
          </reference>
          <reference field="1" count="1">
            <x v="334"/>
          </reference>
        </references>
      </pivotArea>
    </format>
    <format dxfId="8089">
      <pivotArea dataOnly="0" labelOnly="1" outline="0" fieldPosition="0">
        <references count="2">
          <reference field="0" count="1" selected="0">
            <x v="500"/>
          </reference>
          <reference field="1" count="1">
            <x v="299"/>
          </reference>
        </references>
      </pivotArea>
    </format>
    <format dxfId="8088">
      <pivotArea dataOnly="0" labelOnly="1" outline="0" fieldPosition="0">
        <references count="2">
          <reference field="0" count="1" selected="0">
            <x v="501"/>
          </reference>
          <reference field="1" count="1">
            <x v="335"/>
          </reference>
        </references>
      </pivotArea>
    </format>
    <format dxfId="8087">
      <pivotArea dataOnly="0" labelOnly="1" outline="0" fieldPosition="0">
        <references count="2">
          <reference field="0" count="1" selected="0">
            <x v="502"/>
          </reference>
          <reference field="1" count="1">
            <x v="336"/>
          </reference>
        </references>
      </pivotArea>
    </format>
    <format dxfId="8086">
      <pivotArea dataOnly="0" labelOnly="1" outline="0" fieldPosition="0">
        <references count="2">
          <reference field="0" count="1" selected="0">
            <x v="503"/>
          </reference>
          <reference field="1" count="1">
            <x v="36"/>
          </reference>
        </references>
      </pivotArea>
    </format>
    <format dxfId="8085">
      <pivotArea dataOnly="0" labelOnly="1" outline="0" fieldPosition="0">
        <references count="2">
          <reference field="0" count="1" selected="0">
            <x v="504"/>
          </reference>
          <reference field="1" count="1">
            <x v="337"/>
          </reference>
        </references>
      </pivotArea>
    </format>
    <format dxfId="8084">
      <pivotArea dataOnly="0" labelOnly="1" outline="0" fieldPosition="0">
        <references count="2">
          <reference field="0" count="1" selected="0">
            <x v="505"/>
          </reference>
          <reference field="1" count="1">
            <x v="269"/>
          </reference>
        </references>
      </pivotArea>
    </format>
    <format dxfId="8083">
      <pivotArea dataOnly="0" labelOnly="1" outline="0" fieldPosition="0">
        <references count="2">
          <reference field="0" count="1" selected="0">
            <x v="506"/>
          </reference>
          <reference field="1" count="1">
            <x v="338"/>
          </reference>
        </references>
      </pivotArea>
    </format>
    <format dxfId="8082">
      <pivotArea dataOnly="0" labelOnly="1" outline="0" fieldPosition="0">
        <references count="2">
          <reference field="0" count="1" selected="0">
            <x v="507"/>
          </reference>
          <reference field="1" count="1">
            <x v="339"/>
          </reference>
        </references>
      </pivotArea>
    </format>
    <format dxfId="8081">
      <pivotArea dataOnly="0" labelOnly="1" outline="0" fieldPosition="0">
        <references count="2">
          <reference field="0" count="1" selected="0">
            <x v="508"/>
          </reference>
          <reference field="1" count="1">
            <x v="331"/>
          </reference>
        </references>
      </pivotArea>
    </format>
    <format dxfId="8080">
      <pivotArea dataOnly="0" labelOnly="1" outline="0" fieldPosition="0">
        <references count="2">
          <reference field="0" count="1" selected="0">
            <x v="509"/>
          </reference>
          <reference field="1" count="1">
            <x v="23"/>
          </reference>
        </references>
      </pivotArea>
    </format>
    <format dxfId="8079">
      <pivotArea dataOnly="0" labelOnly="1" outline="0" fieldPosition="0">
        <references count="2">
          <reference field="0" count="1" selected="0">
            <x v="510"/>
          </reference>
          <reference field="1" count="1">
            <x v="316"/>
          </reference>
        </references>
      </pivotArea>
    </format>
    <format dxfId="8078">
      <pivotArea dataOnly="0" labelOnly="1" outline="0" fieldPosition="0">
        <references count="2">
          <reference field="0" count="1" selected="0">
            <x v="511"/>
          </reference>
          <reference field="1" count="1">
            <x v="340"/>
          </reference>
        </references>
      </pivotArea>
    </format>
    <format dxfId="8077">
      <pivotArea dataOnly="0" labelOnly="1" outline="0" fieldPosition="0">
        <references count="2">
          <reference field="0" count="1" selected="0">
            <x v="512"/>
          </reference>
          <reference field="1" count="1">
            <x v="341"/>
          </reference>
        </references>
      </pivotArea>
    </format>
    <format dxfId="8076">
      <pivotArea dataOnly="0" labelOnly="1" outline="0" fieldPosition="0">
        <references count="2">
          <reference field="0" count="1" selected="0">
            <x v="513"/>
          </reference>
          <reference field="1" count="1">
            <x v="342"/>
          </reference>
        </references>
      </pivotArea>
    </format>
    <format dxfId="8075">
      <pivotArea dataOnly="0" labelOnly="1" outline="0" fieldPosition="0">
        <references count="2">
          <reference field="0" count="1" selected="0">
            <x v="514"/>
          </reference>
          <reference field="1" count="1">
            <x v="254"/>
          </reference>
        </references>
      </pivotArea>
    </format>
    <format dxfId="8074">
      <pivotArea dataOnly="0" labelOnly="1" outline="0" fieldPosition="0">
        <references count="2">
          <reference field="0" count="1" selected="0">
            <x v="515"/>
          </reference>
          <reference field="1" count="1">
            <x v="343"/>
          </reference>
        </references>
      </pivotArea>
    </format>
    <format dxfId="8073">
      <pivotArea dataOnly="0" labelOnly="1" outline="0" fieldPosition="0">
        <references count="2">
          <reference field="0" count="1" selected="0">
            <x v="516"/>
          </reference>
          <reference field="1" count="1">
            <x v="344"/>
          </reference>
        </references>
      </pivotArea>
    </format>
    <format dxfId="8072">
      <pivotArea dataOnly="0" labelOnly="1" outline="0" fieldPosition="0">
        <references count="2">
          <reference field="0" count="1" selected="0">
            <x v="517"/>
          </reference>
          <reference field="1" count="1">
            <x v="300"/>
          </reference>
        </references>
      </pivotArea>
    </format>
    <format dxfId="8071">
      <pivotArea dataOnly="0" labelOnly="1" outline="0" fieldPosition="0">
        <references count="2">
          <reference field="0" count="1" selected="0">
            <x v="518"/>
          </reference>
          <reference field="1" count="1">
            <x v="345"/>
          </reference>
        </references>
      </pivotArea>
    </format>
    <format dxfId="8070">
      <pivotArea dataOnly="0" labelOnly="1" outline="0" fieldPosition="0">
        <references count="2">
          <reference field="0" count="1" selected="0">
            <x v="519"/>
          </reference>
          <reference field="1" count="1">
            <x v="292"/>
          </reference>
        </references>
      </pivotArea>
    </format>
    <format dxfId="8069">
      <pivotArea dataOnly="0" labelOnly="1" outline="0" fieldPosition="0">
        <references count="2">
          <reference field="0" count="1" selected="0">
            <x v="520"/>
          </reference>
          <reference field="1" count="1">
            <x v="73"/>
          </reference>
        </references>
      </pivotArea>
    </format>
    <format dxfId="8068">
      <pivotArea dataOnly="0" labelOnly="1" outline="0" fieldPosition="0">
        <references count="2">
          <reference field="0" count="1" selected="0">
            <x v="521"/>
          </reference>
          <reference field="1" count="1">
            <x v="133"/>
          </reference>
        </references>
      </pivotArea>
    </format>
    <format dxfId="8067">
      <pivotArea dataOnly="0" labelOnly="1" outline="0" fieldPosition="0">
        <references count="2">
          <reference field="0" count="1" selected="0">
            <x v="522"/>
          </reference>
          <reference field="1" count="1">
            <x v="205"/>
          </reference>
        </references>
      </pivotArea>
    </format>
    <format dxfId="8066">
      <pivotArea dataOnly="0" labelOnly="1" outline="0" fieldPosition="0">
        <references count="2">
          <reference field="0" count="1" selected="0">
            <x v="523"/>
          </reference>
          <reference field="1" count="1">
            <x v="346"/>
          </reference>
        </references>
      </pivotArea>
    </format>
    <format dxfId="8065">
      <pivotArea dataOnly="0" labelOnly="1" outline="0" fieldPosition="0">
        <references count="2">
          <reference field="0" count="1" selected="0">
            <x v="524"/>
          </reference>
          <reference field="1" count="1">
            <x v="48"/>
          </reference>
        </references>
      </pivotArea>
    </format>
    <format dxfId="8064">
      <pivotArea dataOnly="0" labelOnly="1" outline="0" fieldPosition="0">
        <references count="2">
          <reference field="0" count="1" selected="0">
            <x v="525"/>
          </reference>
          <reference field="1" count="1">
            <x v="214"/>
          </reference>
        </references>
      </pivotArea>
    </format>
    <format dxfId="8063">
      <pivotArea dataOnly="0" labelOnly="1" outline="0" fieldPosition="0">
        <references count="2">
          <reference field="0" count="1" selected="0">
            <x v="526"/>
          </reference>
          <reference field="1" count="1">
            <x v="152"/>
          </reference>
        </references>
      </pivotArea>
    </format>
    <format dxfId="8062">
      <pivotArea dataOnly="0" labelOnly="1" outline="0" fieldPosition="0">
        <references count="2">
          <reference field="0" count="1" selected="0">
            <x v="527"/>
          </reference>
          <reference field="1" count="1">
            <x v="90"/>
          </reference>
        </references>
      </pivotArea>
    </format>
    <format dxfId="8061">
      <pivotArea dataOnly="0" labelOnly="1" outline="0" fieldPosition="0">
        <references count="2">
          <reference field="0" count="1" selected="0">
            <x v="528"/>
          </reference>
          <reference field="1" count="1">
            <x v="268"/>
          </reference>
        </references>
      </pivotArea>
    </format>
    <format dxfId="8060">
      <pivotArea dataOnly="0" labelOnly="1" outline="0" fieldPosition="0">
        <references count="2">
          <reference field="0" count="1" selected="0">
            <x v="529"/>
          </reference>
          <reference field="1" count="1">
            <x v="16"/>
          </reference>
        </references>
      </pivotArea>
    </format>
    <format dxfId="8059">
      <pivotArea dataOnly="0" labelOnly="1" outline="0" fieldPosition="0">
        <references count="2">
          <reference field="0" count="1" selected="0">
            <x v="530"/>
          </reference>
          <reference field="1" count="1">
            <x v="130"/>
          </reference>
        </references>
      </pivotArea>
    </format>
    <format dxfId="8058">
      <pivotArea dataOnly="0" labelOnly="1" outline="0" fieldPosition="0">
        <references count="2">
          <reference field="0" count="1" selected="0">
            <x v="531"/>
          </reference>
          <reference field="1" count="1">
            <x v="307"/>
          </reference>
        </references>
      </pivotArea>
    </format>
    <format dxfId="8057">
      <pivotArea dataOnly="0" labelOnly="1" outline="0" fieldPosition="0">
        <references count="2">
          <reference field="0" count="1" selected="0">
            <x v="532"/>
          </reference>
          <reference field="1" count="1">
            <x v="347"/>
          </reference>
        </references>
      </pivotArea>
    </format>
    <format dxfId="8056">
      <pivotArea dataOnly="0" labelOnly="1" outline="0" fieldPosition="0">
        <references count="2">
          <reference field="0" count="1" selected="0">
            <x v="533"/>
          </reference>
          <reference field="1" count="1">
            <x v="120"/>
          </reference>
        </references>
      </pivotArea>
    </format>
    <format dxfId="8055">
      <pivotArea dataOnly="0" labelOnly="1" outline="0" fieldPosition="0">
        <references count="2">
          <reference field="0" count="1" selected="0">
            <x v="534"/>
          </reference>
          <reference field="1" count="1">
            <x v="336"/>
          </reference>
        </references>
      </pivotArea>
    </format>
    <format dxfId="8054">
      <pivotArea dataOnly="0" labelOnly="1" outline="0" fieldPosition="0">
        <references count="2">
          <reference field="0" count="1" selected="0">
            <x v="535"/>
          </reference>
          <reference field="1" count="1">
            <x v="322"/>
          </reference>
        </references>
      </pivotArea>
    </format>
    <format dxfId="8053">
      <pivotArea dataOnly="0" labelOnly="1" outline="0" fieldPosition="0">
        <references count="2">
          <reference field="0" count="1" selected="0">
            <x v="536"/>
          </reference>
          <reference field="1" count="1">
            <x v="348"/>
          </reference>
        </references>
      </pivotArea>
    </format>
    <format dxfId="8052">
      <pivotArea dataOnly="0" labelOnly="1" outline="0" fieldPosition="0">
        <references count="2">
          <reference field="0" count="1" selected="0">
            <x v="537"/>
          </reference>
          <reference field="1" count="1">
            <x v="48"/>
          </reference>
        </references>
      </pivotArea>
    </format>
    <format dxfId="8051">
      <pivotArea dataOnly="0" labelOnly="1" outline="0" fieldPosition="0">
        <references count="2">
          <reference field="0" count="1" selected="0">
            <x v="538"/>
          </reference>
          <reference field="1" count="1">
            <x v="349"/>
          </reference>
        </references>
      </pivotArea>
    </format>
    <format dxfId="8050">
      <pivotArea dataOnly="0" labelOnly="1" outline="0" fieldPosition="0">
        <references count="2">
          <reference field="0" count="1" selected="0">
            <x v="539"/>
          </reference>
          <reference field="1" count="1">
            <x v="350"/>
          </reference>
        </references>
      </pivotArea>
    </format>
    <format dxfId="8049">
      <pivotArea dataOnly="0" labelOnly="1" outline="0" fieldPosition="0">
        <references count="2">
          <reference field="0" count="1" selected="0">
            <x v="540"/>
          </reference>
          <reference field="1" count="1">
            <x v="72"/>
          </reference>
        </references>
      </pivotArea>
    </format>
    <format dxfId="8048">
      <pivotArea dataOnly="0" labelOnly="1" outline="0" fieldPosition="0">
        <references count="2">
          <reference field="0" count="1" selected="0">
            <x v="541"/>
          </reference>
          <reference field="1" count="1">
            <x v="351"/>
          </reference>
        </references>
      </pivotArea>
    </format>
    <format dxfId="8047">
      <pivotArea dataOnly="0" labelOnly="1" outline="0" fieldPosition="0">
        <references count="2">
          <reference field="0" count="1" selected="0">
            <x v="542"/>
          </reference>
          <reference field="1" count="1">
            <x v="352"/>
          </reference>
        </references>
      </pivotArea>
    </format>
    <format dxfId="8046">
      <pivotArea dataOnly="0" labelOnly="1" outline="0" fieldPosition="0">
        <references count="2">
          <reference field="0" count="1" selected="0">
            <x v="543"/>
          </reference>
          <reference field="1" count="1">
            <x v="353"/>
          </reference>
        </references>
      </pivotArea>
    </format>
    <format dxfId="8045">
      <pivotArea dataOnly="0" labelOnly="1" outline="0" fieldPosition="0">
        <references count="2">
          <reference field="0" count="1" selected="0">
            <x v="544"/>
          </reference>
          <reference field="1" count="1">
            <x v="354"/>
          </reference>
        </references>
      </pivotArea>
    </format>
    <format dxfId="8044">
      <pivotArea dataOnly="0" labelOnly="1" outline="0" fieldPosition="0">
        <references count="2">
          <reference field="0" count="1" selected="0">
            <x v="545"/>
          </reference>
          <reference field="1" count="1">
            <x v="155"/>
          </reference>
        </references>
      </pivotArea>
    </format>
    <format dxfId="8043">
      <pivotArea dataOnly="0" labelOnly="1" outline="0" fieldPosition="0">
        <references count="2">
          <reference field="0" count="1" selected="0">
            <x v="546"/>
          </reference>
          <reference field="1" count="1">
            <x v="212"/>
          </reference>
        </references>
      </pivotArea>
    </format>
    <format dxfId="8042">
      <pivotArea dataOnly="0" labelOnly="1" outline="0" fieldPosition="0">
        <references count="2">
          <reference field="0" count="1" selected="0">
            <x v="547"/>
          </reference>
          <reference field="1" count="1">
            <x v="224"/>
          </reference>
        </references>
      </pivotArea>
    </format>
    <format dxfId="8041">
      <pivotArea dataOnly="0" labelOnly="1" outline="0" fieldPosition="0">
        <references count="2">
          <reference field="0" count="1" selected="0">
            <x v="548"/>
          </reference>
          <reference field="1" count="1">
            <x v="312"/>
          </reference>
        </references>
      </pivotArea>
    </format>
    <format dxfId="8040">
      <pivotArea dataOnly="0" labelOnly="1" outline="0" fieldPosition="0">
        <references count="2">
          <reference field="0" count="1" selected="0">
            <x v="549"/>
          </reference>
          <reference field="1" count="1">
            <x v="355"/>
          </reference>
        </references>
      </pivotArea>
    </format>
    <format dxfId="8039">
      <pivotArea dataOnly="0" labelOnly="1" outline="0" fieldPosition="0">
        <references count="2">
          <reference field="0" count="1" selected="0">
            <x v="550"/>
          </reference>
          <reference field="1" count="1">
            <x v="191"/>
          </reference>
        </references>
      </pivotArea>
    </format>
    <format dxfId="8038">
      <pivotArea dataOnly="0" labelOnly="1" outline="0" fieldPosition="0">
        <references count="2">
          <reference field="0" count="1" selected="0">
            <x v="551"/>
          </reference>
          <reference field="1" count="1">
            <x v="195"/>
          </reference>
        </references>
      </pivotArea>
    </format>
    <format dxfId="8037">
      <pivotArea dataOnly="0" labelOnly="1" outline="0" fieldPosition="0">
        <references count="2">
          <reference field="0" count="1" selected="0">
            <x v="552"/>
          </reference>
          <reference field="1" count="1">
            <x v="263"/>
          </reference>
        </references>
      </pivotArea>
    </format>
    <format dxfId="8036">
      <pivotArea dataOnly="0" labelOnly="1" outline="0" fieldPosition="0">
        <references count="2">
          <reference field="0" count="1" selected="0">
            <x v="553"/>
          </reference>
          <reference field="1" count="1">
            <x v="356"/>
          </reference>
        </references>
      </pivotArea>
    </format>
    <format dxfId="8035">
      <pivotArea dataOnly="0" labelOnly="1" outline="0" fieldPosition="0">
        <references count="2">
          <reference field="0" count="1" selected="0">
            <x v="554"/>
          </reference>
          <reference field="1" count="1">
            <x v="357"/>
          </reference>
        </references>
      </pivotArea>
    </format>
    <format dxfId="8034">
      <pivotArea dataOnly="0" labelOnly="1" outline="0" fieldPosition="0">
        <references count="2">
          <reference field="0" count="1" selected="0">
            <x v="555"/>
          </reference>
          <reference field="1" count="1">
            <x v="190"/>
          </reference>
        </references>
      </pivotArea>
    </format>
    <format dxfId="8033">
      <pivotArea dataOnly="0" labelOnly="1" outline="0" fieldPosition="0">
        <references count="2">
          <reference field="0" count="1" selected="0">
            <x v="556"/>
          </reference>
          <reference field="1" count="1">
            <x v="358"/>
          </reference>
        </references>
      </pivotArea>
    </format>
    <format dxfId="8032">
      <pivotArea dataOnly="0" labelOnly="1" outline="0" fieldPosition="0">
        <references count="2">
          <reference field="0" count="1" selected="0">
            <x v="557"/>
          </reference>
          <reference field="1" count="1">
            <x v="65"/>
          </reference>
        </references>
      </pivotArea>
    </format>
    <format dxfId="8031">
      <pivotArea dataOnly="0" labelOnly="1" outline="0" fieldPosition="0">
        <references count="2">
          <reference field="0" count="1" selected="0">
            <x v="558"/>
          </reference>
          <reference field="1" count="1">
            <x v="248"/>
          </reference>
        </references>
      </pivotArea>
    </format>
    <format dxfId="8030">
      <pivotArea dataOnly="0" labelOnly="1" outline="0" fieldPosition="0">
        <references count="2">
          <reference field="0" count="1" selected="0">
            <x v="559"/>
          </reference>
          <reference field="1" count="1">
            <x v="359"/>
          </reference>
        </references>
      </pivotArea>
    </format>
    <format dxfId="8029">
      <pivotArea dataOnly="0" labelOnly="1" outline="0" fieldPosition="0">
        <references count="2">
          <reference field="0" count="1" selected="0">
            <x v="560"/>
          </reference>
          <reference field="1" count="1">
            <x v="138"/>
          </reference>
        </references>
      </pivotArea>
    </format>
    <format dxfId="8028">
      <pivotArea dataOnly="0" labelOnly="1" outline="0" fieldPosition="0">
        <references count="2">
          <reference field="0" count="1" selected="0">
            <x v="561"/>
          </reference>
          <reference field="1" count="1">
            <x v="190"/>
          </reference>
        </references>
      </pivotArea>
    </format>
    <format dxfId="8027">
      <pivotArea dataOnly="0" labelOnly="1" outline="0" fieldPosition="0">
        <references count="2">
          <reference field="0" count="1" selected="0">
            <x v="562"/>
          </reference>
          <reference field="1" count="1">
            <x v="207"/>
          </reference>
        </references>
      </pivotArea>
    </format>
    <format dxfId="8026">
      <pivotArea dataOnly="0" labelOnly="1" outline="0" fieldPosition="0">
        <references count="2">
          <reference field="0" count="1" selected="0">
            <x v="563"/>
          </reference>
          <reference field="1" count="1">
            <x v="38"/>
          </reference>
        </references>
      </pivotArea>
    </format>
    <format dxfId="8025">
      <pivotArea dataOnly="0" labelOnly="1" outline="0" fieldPosition="0">
        <references count="2">
          <reference field="0" count="1" selected="0">
            <x v="564"/>
          </reference>
          <reference field="1" count="1">
            <x v="360"/>
          </reference>
        </references>
      </pivotArea>
    </format>
    <format dxfId="8024">
      <pivotArea dataOnly="0" labelOnly="1" outline="0" fieldPosition="0">
        <references count="2">
          <reference field="0" count="1" selected="0">
            <x v="565"/>
          </reference>
          <reference field="1" count="1">
            <x v="294"/>
          </reference>
        </references>
      </pivotArea>
    </format>
    <format dxfId="8023">
      <pivotArea dataOnly="0" labelOnly="1" outline="0" fieldPosition="0">
        <references count="2">
          <reference field="0" count="1" selected="0">
            <x v="566"/>
          </reference>
          <reference field="1" count="1">
            <x v="361"/>
          </reference>
        </references>
      </pivotArea>
    </format>
    <format dxfId="8022">
      <pivotArea dataOnly="0" labelOnly="1" outline="0" fieldPosition="0">
        <references count="2">
          <reference field="0" count="1" selected="0">
            <x v="567"/>
          </reference>
          <reference field="1" count="1">
            <x v="357"/>
          </reference>
        </references>
      </pivotArea>
    </format>
    <format dxfId="8021">
      <pivotArea dataOnly="0" labelOnly="1" outline="0" fieldPosition="0">
        <references count="2">
          <reference field="0" count="1" selected="0">
            <x v="568"/>
          </reference>
          <reference field="1" count="1">
            <x v="362"/>
          </reference>
        </references>
      </pivotArea>
    </format>
    <format dxfId="8020">
      <pivotArea dataOnly="0" labelOnly="1" outline="0" fieldPosition="0">
        <references count="2">
          <reference field="0" count="1" selected="0">
            <x v="569"/>
          </reference>
          <reference field="1" count="1">
            <x v="314"/>
          </reference>
        </references>
      </pivotArea>
    </format>
    <format dxfId="8019">
      <pivotArea dataOnly="0" labelOnly="1" outline="0" fieldPosition="0">
        <references count="2">
          <reference field="0" count="1" selected="0">
            <x v="570"/>
          </reference>
          <reference field="1" count="1">
            <x v="332"/>
          </reference>
        </references>
      </pivotArea>
    </format>
    <format dxfId="8018">
      <pivotArea dataOnly="0" labelOnly="1" outline="0" fieldPosition="0">
        <references count="2">
          <reference field="0" count="1" selected="0">
            <x v="571"/>
          </reference>
          <reference field="1" count="1">
            <x v="363"/>
          </reference>
        </references>
      </pivotArea>
    </format>
    <format dxfId="8017">
      <pivotArea dataOnly="0" labelOnly="1" outline="0" fieldPosition="0">
        <references count="2">
          <reference field="0" count="1" selected="0">
            <x v="572"/>
          </reference>
          <reference field="1" count="1">
            <x v="364"/>
          </reference>
        </references>
      </pivotArea>
    </format>
    <format dxfId="8016">
      <pivotArea dataOnly="0" labelOnly="1" outline="0" fieldPosition="0">
        <references count="2">
          <reference field="0" count="1" selected="0">
            <x v="573"/>
          </reference>
          <reference field="1" count="1">
            <x v="180"/>
          </reference>
        </references>
      </pivotArea>
    </format>
    <format dxfId="8015">
      <pivotArea dataOnly="0" labelOnly="1" outline="0" fieldPosition="0">
        <references count="2">
          <reference field="0" count="1" selected="0">
            <x v="574"/>
          </reference>
          <reference field="1" count="1">
            <x v="365"/>
          </reference>
        </references>
      </pivotArea>
    </format>
    <format dxfId="8014">
      <pivotArea dataOnly="0" labelOnly="1" outline="0" fieldPosition="0">
        <references count="2">
          <reference field="0" count="1" selected="0">
            <x v="575"/>
          </reference>
          <reference field="1" count="1">
            <x v="294"/>
          </reference>
        </references>
      </pivotArea>
    </format>
    <format dxfId="8013">
      <pivotArea dataOnly="0" labelOnly="1" outline="0" fieldPosition="0">
        <references count="2">
          <reference field="0" count="1" selected="0">
            <x v="576"/>
          </reference>
          <reference field="1" count="1">
            <x v="309"/>
          </reference>
        </references>
      </pivotArea>
    </format>
    <format dxfId="8012">
      <pivotArea dataOnly="0" labelOnly="1" outline="0" fieldPosition="0">
        <references count="2">
          <reference field="0" count="1" selected="0">
            <x v="577"/>
          </reference>
          <reference field="1" count="1">
            <x v="366"/>
          </reference>
        </references>
      </pivotArea>
    </format>
    <format dxfId="8011">
      <pivotArea dataOnly="0" labelOnly="1" outline="0" fieldPosition="0">
        <references count="2">
          <reference field="0" count="1" selected="0">
            <x v="578"/>
          </reference>
          <reference field="1" count="1">
            <x v="330"/>
          </reference>
        </references>
      </pivotArea>
    </format>
    <format dxfId="8010">
      <pivotArea dataOnly="0" labelOnly="1" outline="0" fieldPosition="0">
        <references count="2">
          <reference field="0" count="1" selected="0">
            <x v="579"/>
          </reference>
          <reference field="1" count="1">
            <x v="26"/>
          </reference>
        </references>
      </pivotArea>
    </format>
    <format dxfId="8009">
      <pivotArea dataOnly="0" labelOnly="1" outline="0" fieldPosition="0">
        <references count="2">
          <reference field="0" count="1" selected="0">
            <x v="580"/>
          </reference>
          <reference field="1" count="1">
            <x v="367"/>
          </reference>
        </references>
      </pivotArea>
    </format>
    <format dxfId="8008">
      <pivotArea dataOnly="0" labelOnly="1" outline="0" fieldPosition="0">
        <references count="2">
          <reference field="0" count="1" selected="0">
            <x v="581"/>
          </reference>
          <reference field="1" count="1">
            <x v="34"/>
          </reference>
        </references>
      </pivotArea>
    </format>
    <format dxfId="8007">
      <pivotArea dataOnly="0" labelOnly="1" outline="0" fieldPosition="0">
        <references count="2">
          <reference field="0" count="1" selected="0">
            <x v="582"/>
          </reference>
          <reference field="1" count="1">
            <x v="35"/>
          </reference>
        </references>
      </pivotArea>
    </format>
    <format dxfId="8006">
      <pivotArea dataOnly="0" labelOnly="1" outline="0" fieldPosition="0">
        <references count="2">
          <reference field="0" count="1" selected="0">
            <x v="583"/>
          </reference>
          <reference field="1" count="1">
            <x v="240"/>
          </reference>
        </references>
      </pivotArea>
    </format>
    <format dxfId="8005">
      <pivotArea dataOnly="0" labelOnly="1" outline="0" fieldPosition="0">
        <references count="2">
          <reference field="0" count="1" selected="0">
            <x v="584"/>
          </reference>
          <reference field="1" count="1">
            <x v="368"/>
          </reference>
        </references>
      </pivotArea>
    </format>
    <format dxfId="8004">
      <pivotArea dataOnly="0" labelOnly="1" outline="0" fieldPosition="0">
        <references count="2">
          <reference field="0" count="1" selected="0">
            <x v="585"/>
          </reference>
          <reference field="1" count="1">
            <x v="332"/>
          </reference>
        </references>
      </pivotArea>
    </format>
    <format dxfId="8003">
      <pivotArea dataOnly="0" labelOnly="1" outline="0" fieldPosition="0">
        <references count="2">
          <reference field="0" count="1" selected="0">
            <x v="586"/>
          </reference>
          <reference field="1" count="1">
            <x v="369"/>
          </reference>
        </references>
      </pivotArea>
    </format>
    <format dxfId="8002">
      <pivotArea dataOnly="0" labelOnly="1" outline="0" fieldPosition="0">
        <references count="2">
          <reference field="0" count="1" selected="0">
            <x v="587"/>
          </reference>
          <reference field="1" count="1">
            <x v="370"/>
          </reference>
        </references>
      </pivotArea>
    </format>
    <format dxfId="8001">
      <pivotArea dataOnly="0" labelOnly="1" outline="0" fieldPosition="0">
        <references count="2">
          <reference field="0" count="1" selected="0">
            <x v="588"/>
          </reference>
          <reference field="1" count="1">
            <x v="371"/>
          </reference>
        </references>
      </pivotArea>
    </format>
    <format dxfId="8000">
      <pivotArea dataOnly="0" labelOnly="1" outline="0" fieldPosition="0">
        <references count="2">
          <reference field="0" count="1" selected="0">
            <x v="589"/>
          </reference>
          <reference field="1" count="1">
            <x v="372"/>
          </reference>
        </references>
      </pivotArea>
    </format>
    <format dxfId="7999">
      <pivotArea dataOnly="0" labelOnly="1" outline="0" fieldPosition="0">
        <references count="2">
          <reference field="0" count="1" selected="0">
            <x v="590"/>
          </reference>
          <reference field="1" count="1">
            <x v="373"/>
          </reference>
        </references>
      </pivotArea>
    </format>
    <format dxfId="7998">
      <pivotArea dataOnly="0" labelOnly="1" outline="0" fieldPosition="0">
        <references count="2">
          <reference field="0" count="1" selected="0">
            <x v="591"/>
          </reference>
          <reference field="1" count="1">
            <x v="144"/>
          </reference>
        </references>
      </pivotArea>
    </format>
    <format dxfId="7997">
      <pivotArea dataOnly="0" labelOnly="1" outline="0" fieldPosition="0">
        <references count="2">
          <reference field="0" count="1" selected="0">
            <x v="592"/>
          </reference>
          <reference field="1" count="1">
            <x v="374"/>
          </reference>
        </references>
      </pivotArea>
    </format>
    <format dxfId="7996">
      <pivotArea dataOnly="0" labelOnly="1" outline="0" fieldPosition="0">
        <references count="2">
          <reference field="0" count="1" selected="0">
            <x v="593"/>
          </reference>
          <reference field="1" count="1">
            <x v="294"/>
          </reference>
        </references>
      </pivotArea>
    </format>
    <format dxfId="7995">
      <pivotArea dataOnly="0" labelOnly="1" outline="0" fieldPosition="0">
        <references count="2">
          <reference field="0" count="1" selected="0">
            <x v="594"/>
          </reference>
          <reference field="1" count="1">
            <x v="222"/>
          </reference>
        </references>
      </pivotArea>
    </format>
    <format dxfId="7994">
      <pivotArea dataOnly="0" labelOnly="1" outline="0" fieldPosition="0">
        <references count="2">
          <reference field="0" count="1" selected="0">
            <x v="595"/>
          </reference>
          <reference field="1" count="1">
            <x v="211"/>
          </reference>
        </references>
      </pivotArea>
    </format>
    <format dxfId="7993">
      <pivotArea dataOnly="0" labelOnly="1" outline="0" fieldPosition="0">
        <references count="2">
          <reference field="0" count="1" selected="0">
            <x v="596"/>
          </reference>
          <reference field="1" count="1">
            <x v="307"/>
          </reference>
        </references>
      </pivotArea>
    </format>
    <format dxfId="7992">
      <pivotArea dataOnly="0" labelOnly="1" outline="0" fieldPosition="0">
        <references count="2">
          <reference field="0" count="1" selected="0">
            <x v="597"/>
          </reference>
          <reference field="1" count="1">
            <x v="36"/>
          </reference>
        </references>
      </pivotArea>
    </format>
    <format dxfId="7991">
      <pivotArea dataOnly="0" labelOnly="1" outline="0" fieldPosition="0">
        <references count="2">
          <reference field="0" count="1" selected="0">
            <x v="598"/>
          </reference>
          <reference field="1" count="1">
            <x v="356"/>
          </reference>
        </references>
      </pivotArea>
    </format>
    <format dxfId="7990">
      <pivotArea dataOnly="0" labelOnly="1" outline="0" fieldPosition="0">
        <references count="2">
          <reference field="0" count="1" selected="0">
            <x v="599"/>
          </reference>
          <reference field="1" count="1">
            <x v="375"/>
          </reference>
        </references>
      </pivotArea>
    </format>
    <format dxfId="7989">
      <pivotArea dataOnly="0" labelOnly="1" outline="0" fieldPosition="0">
        <references count="2">
          <reference field="0" count="1" selected="0">
            <x v="600"/>
          </reference>
          <reference field="1" count="1">
            <x v="122"/>
          </reference>
        </references>
      </pivotArea>
    </format>
    <format dxfId="7988">
      <pivotArea dataOnly="0" labelOnly="1" outline="0" fieldPosition="0">
        <references count="2">
          <reference field="0" count="1" selected="0">
            <x v="601"/>
          </reference>
          <reference field="1" count="1">
            <x v="376"/>
          </reference>
        </references>
      </pivotArea>
    </format>
    <format dxfId="7987">
      <pivotArea dataOnly="0" labelOnly="1" outline="0" fieldPosition="0">
        <references count="2">
          <reference field="0" count="1" selected="0">
            <x v="602"/>
          </reference>
          <reference field="1" count="1">
            <x v="377"/>
          </reference>
        </references>
      </pivotArea>
    </format>
    <format dxfId="7986">
      <pivotArea dataOnly="0" labelOnly="1" outline="0" fieldPosition="0">
        <references count="2">
          <reference field="0" count="1" selected="0">
            <x v="603"/>
          </reference>
          <reference field="1" count="1">
            <x v="274"/>
          </reference>
        </references>
      </pivotArea>
    </format>
    <format dxfId="7985">
      <pivotArea dataOnly="0" labelOnly="1" outline="0" fieldPosition="0">
        <references count="2">
          <reference field="0" count="1" selected="0">
            <x v="604"/>
          </reference>
          <reference field="1" count="1">
            <x v="352"/>
          </reference>
        </references>
      </pivotArea>
    </format>
    <format dxfId="7984">
      <pivotArea dataOnly="0" labelOnly="1" outline="0" fieldPosition="0">
        <references count="2">
          <reference field="0" count="1" selected="0">
            <x v="605"/>
          </reference>
          <reference field="1" count="1">
            <x v="285"/>
          </reference>
        </references>
      </pivotArea>
    </format>
    <format dxfId="7983">
      <pivotArea dataOnly="0" labelOnly="1" outline="0" fieldPosition="0">
        <references count="2">
          <reference field="0" count="1" selected="0">
            <x v="606"/>
          </reference>
          <reference field="1" count="1">
            <x v="208"/>
          </reference>
        </references>
      </pivotArea>
    </format>
    <format dxfId="7982">
      <pivotArea dataOnly="0" labelOnly="1" outline="0" fieldPosition="0">
        <references count="2">
          <reference field="0" count="1" selected="0">
            <x v="607"/>
          </reference>
          <reference field="1" count="1">
            <x v="347"/>
          </reference>
        </references>
      </pivotArea>
    </format>
    <format dxfId="7981">
      <pivotArea dataOnly="0" labelOnly="1" outline="0" fieldPosition="0">
        <references count="2">
          <reference field="0" count="1" selected="0">
            <x v="608"/>
          </reference>
          <reference field="1" count="1">
            <x v="378"/>
          </reference>
        </references>
      </pivotArea>
    </format>
    <format dxfId="7980">
      <pivotArea dataOnly="0" labelOnly="1" outline="0" fieldPosition="0">
        <references count="2">
          <reference field="0" count="1" selected="0">
            <x v="609"/>
          </reference>
          <reference field="1" count="1">
            <x v="140"/>
          </reference>
        </references>
      </pivotArea>
    </format>
    <format dxfId="7979">
      <pivotArea dataOnly="0" labelOnly="1" outline="0" fieldPosition="0">
        <references count="2">
          <reference field="0" count="1" selected="0">
            <x v="610"/>
          </reference>
          <reference field="1" count="1">
            <x v="201"/>
          </reference>
        </references>
      </pivotArea>
    </format>
    <format dxfId="7978">
      <pivotArea dataOnly="0" labelOnly="1" outline="0" fieldPosition="0">
        <references count="2">
          <reference field="0" count="1" selected="0">
            <x v="611"/>
          </reference>
          <reference field="1" count="1">
            <x v="379"/>
          </reference>
        </references>
      </pivotArea>
    </format>
    <format dxfId="7977">
      <pivotArea dataOnly="0" labelOnly="1" outline="0" fieldPosition="0">
        <references count="2">
          <reference field="0" count="1" selected="0">
            <x v="612"/>
          </reference>
          <reference field="1" count="1">
            <x v="343"/>
          </reference>
        </references>
      </pivotArea>
    </format>
    <format dxfId="7976">
      <pivotArea dataOnly="0" labelOnly="1" outline="0" fieldPosition="0">
        <references count="2">
          <reference field="0" count="1" selected="0">
            <x v="613"/>
          </reference>
          <reference field="1" count="1">
            <x v="105"/>
          </reference>
        </references>
      </pivotArea>
    </format>
    <format dxfId="7975">
      <pivotArea dataOnly="0" labelOnly="1" outline="0" fieldPosition="0">
        <references count="2">
          <reference field="0" count="1" selected="0">
            <x v="614"/>
          </reference>
          <reference field="1" count="1">
            <x v="366"/>
          </reference>
        </references>
      </pivotArea>
    </format>
    <format dxfId="7974">
      <pivotArea dataOnly="0" labelOnly="1" outline="0" fieldPosition="0">
        <references count="2">
          <reference field="0" count="1" selected="0">
            <x v="615"/>
          </reference>
          <reference field="1" count="1">
            <x v="380"/>
          </reference>
        </references>
      </pivotArea>
    </format>
    <format dxfId="7973">
      <pivotArea dataOnly="0" labelOnly="1" outline="0" fieldPosition="0">
        <references count="2">
          <reference field="0" count="1" selected="0">
            <x v="616"/>
          </reference>
          <reference field="1" count="1">
            <x v="18"/>
          </reference>
        </references>
      </pivotArea>
    </format>
    <format dxfId="7972">
      <pivotArea dataOnly="0" labelOnly="1" outline="0" fieldPosition="0">
        <references count="2">
          <reference field="0" count="1" selected="0">
            <x v="617"/>
          </reference>
          <reference field="1" count="1">
            <x v="360"/>
          </reference>
        </references>
      </pivotArea>
    </format>
    <format dxfId="7971">
      <pivotArea dataOnly="0" labelOnly="1" outline="0" fieldPosition="0">
        <references count="2">
          <reference field="0" count="1" selected="0">
            <x v="618"/>
          </reference>
          <reference field="1" count="1">
            <x v="89"/>
          </reference>
        </references>
      </pivotArea>
    </format>
    <format dxfId="7970">
      <pivotArea dataOnly="0" labelOnly="1" outline="0" fieldPosition="0">
        <references count="2">
          <reference field="0" count="1" selected="0">
            <x v="619"/>
          </reference>
          <reference field="1" count="1">
            <x v="381"/>
          </reference>
        </references>
      </pivotArea>
    </format>
    <format dxfId="7969">
      <pivotArea dataOnly="0" labelOnly="1" outline="0" fieldPosition="0">
        <references count="2">
          <reference field="0" count="1" selected="0">
            <x v="620"/>
          </reference>
          <reference field="1" count="1">
            <x v="382"/>
          </reference>
        </references>
      </pivotArea>
    </format>
    <format dxfId="7968">
      <pivotArea dataOnly="0" labelOnly="1" outline="0" fieldPosition="0">
        <references count="2">
          <reference field="0" count="1" selected="0">
            <x v="621"/>
          </reference>
          <reference field="1" count="1">
            <x v="299"/>
          </reference>
        </references>
      </pivotArea>
    </format>
    <format dxfId="7967">
      <pivotArea dataOnly="0" labelOnly="1" outline="0" fieldPosition="0">
        <references count="2">
          <reference field="0" count="1" selected="0">
            <x v="622"/>
          </reference>
          <reference field="1" count="1">
            <x v="287"/>
          </reference>
        </references>
      </pivotArea>
    </format>
    <format dxfId="7966">
      <pivotArea dataOnly="0" labelOnly="1" outline="0" fieldPosition="0">
        <references count="2">
          <reference field="0" count="1" selected="0">
            <x v="623"/>
          </reference>
          <reference field="1" count="1">
            <x v="43"/>
          </reference>
        </references>
      </pivotArea>
    </format>
    <format dxfId="7965">
      <pivotArea dataOnly="0" labelOnly="1" outline="0" fieldPosition="0">
        <references count="2">
          <reference field="0" count="1" selected="0">
            <x v="624"/>
          </reference>
          <reference field="1" count="1">
            <x v="383"/>
          </reference>
        </references>
      </pivotArea>
    </format>
    <format dxfId="7964">
      <pivotArea dataOnly="0" labelOnly="1" outline="0" fieldPosition="0">
        <references count="2">
          <reference field="0" count="1" selected="0">
            <x v="625"/>
          </reference>
          <reference field="1" count="1">
            <x v="131"/>
          </reference>
        </references>
      </pivotArea>
    </format>
    <format dxfId="7963">
      <pivotArea dataOnly="0" labelOnly="1" outline="0" fieldPosition="0">
        <references count="2">
          <reference field="0" count="1" selected="0">
            <x v="626"/>
          </reference>
          <reference field="1" count="1">
            <x v="119"/>
          </reference>
        </references>
      </pivotArea>
    </format>
    <format dxfId="7962">
      <pivotArea dataOnly="0" labelOnly="1" outline="0" fieldPosition="0">
        <references count="2">
          <reference field="0" count="1" selected="0">
            <x v="627"/>
          </reference>
          <reference field="1" count="1">
            <x v="68"/>
          </reference>
        </references>
      </pivotArea>
    </format>
    <format dxfId="7961">
      <pivotArea dataOnly="0" labelOnly="1" outline="0" fieldPosition="0">
        <references count="2">
          <reference field="0" count="1" selected="0">
            <x v="628"/>
          </reference>
          <reference field="1" count="1">
            <x v="384"/>
          </reference>
        </references>
      </pivotArea>
    </format>
    <format dxfId="7960">
      <pivotArea dataOnly="0" labelOnly="1" outline="0" fieldPosition="0">
        <references count="2">
          <reference field="0" count="1" selected="0">
            <x v="629"/>
          </reference>
          <reference field="1" count="1">
            <x v="376"/>
          </reference>
        </references>
      </pivotArea>
    </format>
    <format dxfId="7959">
      <pivotArea dataOnly="0" labelOnly="1" outline="0" fieldPosition="0">
        <references count="2">
          <reference field="0" count="1" selected="0">
            <x v="630"/>
          </reference>
          <reference field="1" count="1">
            <x v="19"/>
          </reference>
        </references>
      </pivotArea>
    </format>
    <format dxfId="7958">
      <pivotArea dataOnly="0" labelOnly="1" outline="0" fieldPosition="0">
        <references count="2">
          <reference field="0" count="1" selected="0">
            <x v="631"/>
          </reference>
          <reference field="1" count="1">
            <x v="232"/>
          </reference>
        </references>
      </pivotArea>
    </format>
    <format dxfId="7957">
      <pivotArea dataOnly="0" labelOnly="1" outline="0" fieldPosition="0">
        <references count="2">
          <reference field="0" count="1" selected="0">
            <x v="632"/>
          </reference>
          <reference field="1" count="1">
            <x v="385"/>
          </reference>
        </references>
      </pivotArea>
    </format>
    <format dxfId="7956">
      <pivotArea dataOnly="0" labelOnly="1" outline="0" fieldPosition="0">
        <references count="2">
          <reference field="0" count="1" selected="0">
            <x v="633"/>
          </reference>
          <reference field="1" count="1">
            <x v="36"/>
          </reference>
        </references>
      </pivotArea>
    </format>
    <format dxfId="7955">
      <pivotArea dataOnly="0" labelOnly="1" outline="0" fieldPosition="0">
        <references count="2">
          <reference field="0" count="1" selected="0">
            <x v="634"/>
          </reference>
          <reference field="1" count="1">
            <x v="282"/>
          </reference>
        </references>
      </pivotArea>
    </format>
    <format dxfId="7954">
      <pivotArea dataOnly="0" labelOnly="1" outline="0" fieldPosition="0">
        <references count="2">
          <reference field="0" count="1" selected="0">
            <x v="635"/>
          </reference>
          <reference field="1" count="1">
            <x v="2"/>
          </reference>
        </references>
      </pivotArea>
    </format>
    <format dxfId="7953">
      <pivotArea dataOnly="0" labelOnly="1" outline="0" fieldPosition="0">
        <references count="2">
          <reference field="0" count="1" selected="0">
            <x v="636"/>
          </reference>
          <reference field="1" count="1">
            <x v="260"/>
          </reference>
        </references>
      </pivotArea>
    </format>
    <format dxfId="7952">
      <pivotArea dataOnly="0" labelOnly="1" outline="0" fieldPosition="0">
        <references count="2">
          <reference field="0" count="1" selected="0">
            <x v="637"/>
          </reference>
          <reference field="1" count="1">
            <x v="5"/>
          </reference>
        </references>
      </pivotArea>
    </format>
    <format dxfId="7951">
      <pivotArea dataOnly="0" labelOnly="1" outline="0" fieldPosition="0">
        <references count="2">
          <reference field="0" count="1" selected="0">
            <x v="638"/>
          </reference>
          <reference field="1" count="1">
            <x v="386"/>
          </reference>
        </references>
      </pivotArea>
    </format>
    <format dxfId="7950">
      <pivotArea dataOnly="0" labelOnly="1" outline="0" fieldPosition="0">
        <references count="2">
          <reference field="0" count="1" selected="0">
            <x v="639"/>
          </reference>
          <reference field="1" count="1">
            <x v="101"/>
          </reference>
        </references>
      </pivotArea>
    </format>
    <format dxfId="7949">
      <pivotArea dataOnly="0" labelOnly="1" outline="0" fieldPosition="0">
        <references count="2">
          <reference field="0" count="1" selected="0">
            <x v="640"/>
          </reference>
          <reference field="1" count="1">
            <x v="62"/>
          </reference>
        </references>
      </pivotArea>
    </format>
    <format dxfId="7948">
      <pivotArea dataOnly="0" labelOnly="1" outline="0" fieldPosition="0">
        <references count="2">
          <reference field="0" count="1" selected="0">
            <x v="641"/>
          </reference>
          <reference field="1" count="1">
            <x v="259"/>
          </reference>
        </references>
      </pivotArea>
    </format>
    <format dxfId="7947">
      <pivotArea dataOnly="0" labelOnly="1" outline="0" fieldPosition="0">
        <references count="2">
          <reference field="0" count="1" selected="0">
            <x v="642"/>
          </reference>
          <reference field="1" count="1">
            <x v="292"/>
          </reference>
        </references>
      </pivotArea>
    </format>
    <format dxfId="7946">
      <pivotArea dataOnly="0" labelOnly="1" outline="0" fieldPosition="0">
        <references count="2">
          <reference field="0" count="1" selected="0">
            <x v="643"/>
          </reference>
          <reference field="1" count="1">
            <x v="8"/>
          </reference>
        </references>
      </pivotArea>
    </format>
    <format dxfId="7945">
      <pivotArea dataOnly="0" labelOnly="1" outline="0" fieldPosition="0">
        <references count="2">
          <reference field="0" count="1" selected="0">
            <x v="644"/>
          </reference>
          <reference field="1" count="1">
            <x v="106"/>
          </reference>
        </references>
      </pivotArea>
    </format>
    <format dxfId="7944">
      <pivotArea dataOnly="0" labelOnly="1" outline="0" fieldPosition="0">
        <references count="2">
          <reference field="0" count="1" selected="0">
            <x v="645"/>
          </reference>
          <reference field="1" count="1">
            <x v="327"/>
          </reference>
        </references>
      </pivotArea>
    </format>
    <format dxfId="7943">
      <pivotArea dataOnly="0" labelOnly="1" outline="0" fieldPosition="0">
        <references count="2">
          <reference field="0" count="1" selected="0">
            <x v="646"/>
          </reference>
          <reference field="1" count="1">
            <x v="387"/>
          </reference>
        </references>
      </pivotArea>
    </format>
    <format dxfId="7942">
      <pivotArea dataOnly="0" labelOnly="1" outline="0" fieldPosition="0">
        <references count="2">
          <reference field="0" count="1" selected="0">
            <x v="647"/>
          </reference>
          <reference field="1" count="1">
            <x v="221"/>
          </reference>
        </references>
      </pivotArea>
    </format>
    <format dxfId="7941">
      <pivotArea dataOnly="0" labelOnly="1" outline="0" fieldPosition="0">
        <references count="2">
          <reference field="0" count="1" selected="0">
            <x v="648"/>
          </reference>
          <reference field="1" count="1">
            <x v="38"/>
          </reference>
        </references>
      </pivotArea>
    </format>
    <format dxfId="7940">
      <pivotArea dataOnly="0" labelOnly="1" outline="0" fieldPosition="0">
        <references count="2">
          <reference field="0" count="1" selected="0">
            <x v="649"/>
          </reference>
          <reference field="1" count="1">
            <x v="388"/>
          </reference>
        </references>
      </pivotArea>
    </format>
    <format dxfId="7939">
      <pivotArea dataOnly="0" labelOnly="1" outline="0" fieldPosition="0">
        <references count="2">
          <reference field="0" count="1" selected="0">
            <x v="650"/>
          </reference>
          <reference field="1" count="1">
            <x v="389"/>
          </reference>
        </references>
      </pivotArea>
    </format>
    <format dxfId="7938">
      <pivotArea dataOnly="0" labelOnly="1" outline="0" fieldPosition="0">
        <references count="2">
          <reference field="0" count="1" selected="0">
            <x v="651"/>
          </reference>
          <reference field="1" count="1">
            <x v="390"/>
          </reference>
        </references>
      </pivotArea>
    </format>
    <format dxfId="7937">
      <pivotArea dataOnly="0" labelOnly="1" outline="0" fieldPosition="0">
        <references count="2">
          <reference field="0" count="1" selected="0">
            <x v="652"/>
          </reference>
          <reference field="1" count="1">
            <x v="280"/>
          </reference>
        </references>
      </pivotArea>
    </format>
    <format dxfId="7936">
      <pivotArea dataOnly="0" labelOnly="1" outline="0" fieldPosition="0">
        <references count="2">
          <reference field="0" count="1" selected="0">
            <x v="653"/>
          </reference>
          <reference field="1" count="1">
            <x v="63"/>
          </reference>
        </references>
      </pivotArea>
    </format>
    <format dxfId="7935">
      <pivotArea dataOnly="0" labelOnly="1" outline="0" fieldPosition="0">
        <references count="2">
          <reference field="0" count="1" selected="0">
            <x v="654"/>
          </reference>
          <reference field="1" count="1">
            <x v="391"/>
          </reference>
        </references>
      </pivotArea>
    </format>
    <format dxfId="7934">
      <pivotArea dataOnly="0" labelOnly="1" outline="0" fieldPosition="0">
        <references count="2">
          <reference field="0" count="1" selected="0">
            <x v="655"/>
          </reference>
          <reference field="1" count="1">
            <x v="392"/>
          </reference>
        </references>
      </pivotArea>
    </format>
    <format dxfId="7933">
      <pivotArea dataOnly="0" labelOnly="1" outline="0" fieldPosition="0">
        <references count="2">
          <reference field="0" count="1" selected="0">
            <x v="656"/>
          </reference>
          <reference field="1" count="1">
            <x v="114"/>
          </reference>
        </references>
      </pivotArea>
    </format>
    <format dxfId="7932">
      <pivotArea dataOnly="0" labelOnly="1" outline="0" fieldPosition="0">
        <references count="2">
          <reference field="0" count="1" selected="0">
            <x v="657"/>
          </reference>
          <reference field="1" count="1">
            <x v="250"/>
          </reference>
        </references>
      </pivotArea>
    </format>
    <format dxfId="7931">
      <pivotArea dataOnly="0" labelOnly="1" outline="0" fieldPosition="0">
        <references count="2">
          <reference field="0" count="1" selected="0">
            <x v="658"/>
          </reference>
          <reference field="1" count="1">
            <x v="146"/>
          </reference>
        </references>
      </pivotArea>
    </format>
    <format dxfId="7930">
      <pivotArea dataOnly="0" labelOnly="1" outline="0" fieldPosition="0">
        <references count="2">
          <reference field="0" count="1" selected="0">
            <x v="659"/>
          </reference>
          <reference field="1" count="1">
            <x v="311"/>
          </reference>
        </references>
      </pivotArea>
    </format>
    <format dxfId="7929">
      <pivotArea dataOnly="0" labelOnly="1" outline="0" fieldPosition="0">
        <references count="2">
          <reference field="0" count="1" selected="0">
            <x v="660"/>
          </reference>
          <reference field="1" count="1">
            <x v="348"/>
          </reference>
        </references>
      </pivotArea>
    </format>
    <format dxfId="7928">
      <pivotArea dataOnly="0" labelOnly="1" outline="0" fieldPosition="0">
        <references count="2">
          <reference field="0" count="1" selected="0">
            <x v="661"/>
          </reference>
          <reference field="1" count="1">
            <x v="330"/>
          </reference>
        </references>
      </pivotArea>
    </format>
    <format dxfId="7927">
      <pivotArea dataOnly="0" labelOnly="1" outline="0" fieldPosition="0">
        <references count="2">
          <reference field="0" count="1" selected="0">
            <x v="662"/>
          </reference>
          <reference field="1" count="1">
            <x v="185"/>
          </reference>
        </references>
      </pivotArea>
    </format>
    <format dxfId="7926">
      <pivotArea dataOnly="0" labelOnly="1" outline="0" fieldPosition="0">
        <references count="2">
          <reference field="0" count="1" selected="0">
            <x v="663"/>
          </reference>
          <reference field="1" count="1">
            <x v="9"/>
          </reference>
        </references>
      </pivotArea>
    </format>
    <format dxfId="7925">
      <pivotArea dataOnly="0" labelOnly="1" outline="0" fieldPosition="0">
        <references count="2">
          <reference field="0" count="1" selected="0">
            <x v="664"/>
          </reference>
          <reference field="1" count="1">
            <x v="31"/>
          </reference>
        </references>
      </pivotArea>
    </format>
    <format dxfId="7924">
      <pivotArea dataOnly="0" labelOnly="1" outline="0" fieldPosition="0">
        <references count="2">
          <reference field="0" count="1" selected="0">
            <x v="665"/>
          </reference>
          <reference field="1" count="1">
            <x v="242"/>
          </reference>
        </references>
      </pivotArea>
    </format>
    <format dxfId="7923">
      <pivotArea dataOnly="0" labelOnly="1" outline="0" fieldPosition="0">
        <references count="2">
          <reference field="0" count="1" selected="0">
            <x v="666"/>
          </reference>
          <reference field="1" count="1">
            <x v="44"/>
          </reference>
        </references>
      </pivotArea>
    </format>
    <format dxfId="7922">
      <pivotArea dataOnly="0" labelOnly="1" outline="0" fieldPosition="0">
        <references count="2">
          <reference field="0" count="1" selected="0">
            <x v="667"/>
          </reference>
          <reference field="1" count="1">
            <x v="366"/>
          </reference>
        </references>
      </pivotArea>
    </format>
    <format dxfId="7921">
      <pivotArea dataOnly="0" labelOnly="1" outline="0" fieldPosition="0">
        <references count="2">
          <reference field="0" count="1" selected="0">
            <x v="668"/>
          </reference>
          <reference field="1" count="1">
            <x v="332"/>
          </reference>
        </references>
      </pivotArea>
    </format>
    <format dxfId="7920">
      <pivotArea dataOnly="0" labelOnly="1" outline="0" fieldPosition="0">
        <references count="2">
          <reference field="0" count="1" selected="0">
            <x v="669"/>
          </reference>
          <reference field="1" count="1">
            <x v="345"/>
          </reference>
        </references>
      </pivotArea>
    </format>
    <format dxfId="7919">
      <pivotArea dataOnly="0" labelOnly="1" outline="0" fieldPosition="0">
        <references count="2">
          <reference field="0" count="1" selected="0">
            <x v="670"/>
          </reference>
          <reference field="1" count="1">
            <x v="55"/>
          </reference>
        </references>
      </pivotArea>
    </format>
    <format dxfId="7918">
      <pivotArea dataOnly="0" labelOnly="1" outline="0" fieldPosition="0">
        <references count="2">
          <reference field="0" count="1" selected="0">
            <x v="671"/>
          </reference>
          <reference field="1" count="1">
            <x v="393"/>
          </reference>
        </references>
      </pivotArea>
    </format>
    <format dxfId="7917">
      <pivotArea dataOnly="0" labelOnly="1" outline="0" fieldPosition="0">
        <references count="2">
          <reference field="0" count="1" selected="0">
            <x v="672"/>
          </reference>
          <reference field="1" count="1">
            <x v="80"/>
          </reference>
        </references>
      </pivotArea>
    </format>
    <format dxfId="7916">
      <pivotArea dataOnly="0" labelOnly="1" outline="0" fieldPosition="0">
        <references count="2">
          <reference field="0" count="1" selected="0">
            <x v="673"/>
          </reference>
          <reference field="1" count="1">
            <x v="199"/>
          </reference>
        </references>
      </pivotArea>
    </format>
    <format dxfId="7915">
      <pivotArea dataOnly="0" labelOnly="1" outline="0" fieldPosition="0">
        <references count="2">
          <reference field="0" count="1" selected="0">
            <x v="674"/>
          </reference>
          <reference field="1" count="1">
            <x v="64"/>
          </reference>
        </references>
      </pivotArea>
    </format>
    <format dxfId="7914">
      <pivotArea dataOnly="0" labelOnly="1" outline="0" fieldPosition="0">
        <references count="2">
          <reference field="0" count="1" selected="0">
            <x v="675"/>
          </reference>
          <reference field="1" count="1">
            <x v="307"/>
          </reference>
        </references>
      </pivotArea>
    </format>
    <format dxfId="7913">
      <pivotArea dataOnly="0" labelOnly="1" outline="0" fieldPosition="0">
        <references count="2">
          <reference field="0" count="1" selected="0">
            <x v="676"/>
          </reference>
          <reference field="1" count="1">
            <x v="394"/>
          </reference>
        </references>
      </pivotArea>
    </format>
    <format dxfId="7912">
      <pivotArea dataOnly="0" labelOnly="1" outline="0" fieldPosition="0">
        <references count="2">
          <reference field="0" count="1" selected="0">
            <x v="677"/>
          </reference>
          <reference field="1" count="1">
            <x v="256"/>
          </reference>
        </references>
      </pivotArea>
    </format>
    <format dxfId="7911">
      <pivotArea dataOnly="0" labelOnly="1" outline="0" fieldPosition="0">
        <references count="2">
          <reference field="0" count="1" selected="0">
            <x v="678"/>
          </reference>
          <reference field="1" count="1">
            <x v="217"/>
          </reference>
        </references>
      </pivotArea>
    </format>
    <format dxfId="7910">
      <pivotArea dataOnly="0" labelOnly="1" outline="0" fieldPosition="0">
        <references count="2">
          <reference field="0" count="1" selected="0">
            <x v="679"/>
          </reference>
          <reference field="1" count="1">
            <x v="331"/>
          </reference>
        </references>
      </pivotArea>
    </format>
    <format dxfId="7909">
      <pivotArea dataOnly="0" labelOnly="1" outline="0" fieldPosition="0">
        <references count="2">
          <reference field="0" count="1" selected="0">
            <x v="680"/>
          </reference>
          <reference field="1" count="1">
            <x v="161"/>
          </reference>
        </references>
      </pivotArea>
    </format>
    <format dxfId="7908">
      <pivotArea dataOnly="0" labelOnly="1" outline="0" fieldPosition="0">
        <references count="2">
          <reference field="0" count="1" selected="0">
            <x v="681"/>
          </reference>
          <reference field="1" count="1">
            <x v="395"/>
          </reference>
        </references>
      </pivotArea>
    </format>
    <format dxfId="7907">
      <pivotArea dataOnly="0" labelOnly="1" outline="0" fieldPosition="0">
        <references count="2">
          <reference field="0" count="1" selected="0">
            <x v="682"/>
          </reference>
          <reference field="1" count="1">
            <x v="396"/>
          </reference>
        </references>
      </pivotArea>
    </format>
    <format dxfId="7906">
      <pivotArea dataOnly="0" labelOnly="1" outline="0" fieldPosition="0">
        <references count="2">
          <reference field="0" count="1" selected="0">
            <x v="683"/>
          </reference>
          <reference field="1" count="1">
            <x v="397"/>
          </reference>
        </references>
      </pivotArea>
    </format>
    <format dxfId="7905">
      <pivotArea dataOnly="0" labelOnly="1" outline="0" fieldPosition="0">
        <references count="2">
          <reference field="0" count="1" selected="0">
            <x v="684"/>
          </reference>
          <reference field="1" count="1">
            <x v="333"/>
          </reference>
        </references>
      </pivotArea>
    </format>
    <format dxfId="7904">
      <pivotArea dataOnly="0" labelOnly="1" outline="0" fieldPosition="0">
        <references count="2">
          <reference field="0" count="1" selected="0">
            <x v="685"/>
          </reference>
          <reference field="1" count="1">
            <x v="398"/>
          </reference>
        </references>
      </pivotArea>
    </format>
    <format dxfId="7903">
      <pivotArea dataOnly="0" labelOnly="1" outline="0" fieldPosition="0">
        <references count="2">
          <reference field="0" count="1" selected="0">
            <x v="686"/>
          </reference>
          <reference field="1" count="1">
            <x v="363"/>
          </reference>
        </references>
      </pivotArea>
    </format>
    <format dxfId="7902">
      <pivotArea dataOnly="0" labelOnly="1" outline="0" fieldPosition="0">
        <references count="2">
          <reference field="0" count="1" selected="0">
            <x v="687"/>
          </reference>
          <reference field="1" count="1">
            <x v="189"/>
          </reference>
        </references>
      </pivotArea>
    </format>
    <format dxfId="7901">
      <pivotArea dataOnly="0" labelOnly="1" outline="0" fieldPosition="0">
        <references count="2">
          <reference field="0" count="1" selected="0">
            <x v="688"/>
          </reference>
          <reference field="1" count="1">
            <x v="60"/>
          </reference>
        </references>
      </pivotArea>
    </format>
    <format dxfId="7900">
      <pivotArea dataOnly="0" labelOnly="1" outline="0" fieldPosition="0">
        <references count="2">
          <reference field="0" count="1" selected="0">
            <x v="689"/>
          </reference>
          <reference field="1" count="1">
            <x v="399"/>
          </reference>
        </references>
      </pivotArea>
    </format>
    <format dxfId="7899">
      <pivotArea dataOnly="0" labelOnly="1" outline="0" fieldPosition="0">
        <references count="2">
          <reference field="0" count="1" selected="0">
            <x v="690"/>
          </reference>
          <reference field="1" count="1">
            <x v="400"/>
          </reference>
        </references>
      </pivotArea>
    </format>
    <format dxfId="7898">
      <pivotArea dataOnly="0" labelOnly="1" outline="0" fieldPosition="0">
        <references count="2">
          <reference field="0" count="1" selected="0">
            <x v="691"/>
          </reference>
          <reference field="1" count="1">
            <x v="285"/>
          </reference>
        </references>
      </pivotArea>
    </format>
    <format dxfId="7897">
      <pivotArea dataOnly="0" labelOnly="1" outline="0" fieldPosition="0">
        <references count="2">
          <reference field="0" count="1" selected="0">
            <x v="692"/>
          </reference>
          <reference field="1" count="1">
            <x v="366"/>
          </reference>
        </references>
      </pivotArea>
    </format>
    <format dxfId="7896">
      <pivotArea dataOnly="0" labelOnly="1" outline="0" fieldPosition="0">
        <references count="2">
          <reference field="0" count="1" selected="0">
            <x v="693"/>
          </reference>
          <reference field="1" count="1">
            <x v="282"/>
          </reference>
        </references>
      </pivotArea>
    </format>
    <format dxfId="7895">
      <pivotArea dataOnly="0" labelOnly="1" outline="0" fieldPosition="0">
        <references count="2">
          <reference field="0" count="1" selected="0">
            <x v="694"/>
          </reference>
          <reference field="1" count="1">
            <x v="401"/>
          </reference>
        </references>
      </pivotArea>
    </format>
    <format dxfId="7894">
      <pivotArea dataOnly="0" labelOnly="1" outline="0" fieldPosition="0">
        <references count="2">
          <reference field="0" count="1" selected="0">
            <x v="695"/>
          </reference>
          <reference field="1" count="1">
            <x v="402"/>
          </reference>
        </references>
      </pivotArea>
    </format>
    <format dxfId="7893">
      <pivotArea dataOnly="0" labelOnly="1" outline="0" fieldPosition="0">
        <references count="2">
          <reference field="0" count="1" selected="0">
            <x v="696"/>
          </reference>
          <reference field="1" count="1">
            <x v="403"/>
          </reference>
        </references>
      </pivotArea>
    </format>
    <format dxfId="7892">
      <pivotArea dataOnly="0" labelOnly="1" outline="0" fieldPosition="0">
        <references count="2">
          <reference field="0" count="1" selected="0">
            <x v="697"/>
          </reference>
          <reference field="1" count="1">
            <x v="65"/>
          </reference>
        </references>
      </pivotArea>
    </format>
    <format dxfId="7891">
      <pivotArea dataOnly="0" labelOnly="1" outline="0" fieldPosition="0">
        <references count="2">
          <reference field="0" count="1" selected="0">
            <x v="698"/>
          </reference>
          <reference field="1" count="1">
            <x v="404"/>
          </reference>
        </references>
      </pivotArea>
    </format>
    <format dxfId="7890">
      <pivotArea dataOnly="0" labelOnly="1" outline="0" fieldPosition="0">
        <references count="2">
          <reference field="0" count="1" selected="0">
            <x v="699"/>
          </reference>
          <reference field="1" count="1">
            <x v="405"/>
          </reference>
        </references>
      </pivotArea>
    </format>
    <format dxfId="7889">
      <pivotArea dataOnly="0" labelOnly="1" outline="0" fieldPosition="0">
        <references count="2">
          <reference field="0" count="1" selected="0">
            <x v="700"/>
          </reference>
          <reference field="1" count="1">
            <x v="399"/>
          </reference>
        </references>
      </pivotArea>
    </format>
    <format dxfId="7888">
      <pivotArea dataOnly="0" labelOnly="1" outline="0" fieldPosition="0">
        <references count="2">
          <reference field="0" count="1" selected="0">
            <x v="701"/>
          </reference>
          <reference field="1" count="1">
            <x v="321"/>
          </reference>
        </references>
      </pivotArea>
    </format>
    <format dxfId="7887">
      <pivotArea dataOnly="0" labelOnly="1" outline="0" fieldPosition="0">
        <references count="2">
          <reference field="0" count="1" selected="0">
            <x v="702"/>
          </reference>
          <reference field="1" count="1">
            <x v="13"/>
          </reference>
        </references>
      </pivotArea>
    </format>
    <format dxfId="7886">
      <pivotArea dataOnly="0" labelOnly="1" outline="0" fieldPosition="0">
        <references count="2">
          <reference field="0" count="1" selected="0">
            <x v="703"/>
          </reference>
          <reference field="1" count="1">
            <x v="344"/>
          </reference>
        </references>
      </pivotArea>
    </format>
    <format dxfId="7885">
      <pivotArea dataOnly="0" labelOnly="1" outline="0" fieldPosition="0">
        <references count="2">
          <reference field="0" count="1" selected="0">
            <x v="704"/>
          </reference>
          <reference field="1" count="1">
            <x v="339"/>
          </reference>
        </references>
      </pivotArea>
    </format>
    <format dxfId="7884">
      <pivotArea dataOnly="0" labelOnly="1" outline="0" fieldPosition="0">
        <references count="2">
          <reference field="0" count="1" selected="0">
            <x v="705"/>
          </reference>
          <reference field="1" count="1">
            <x v="209"/>
          </reference>
        </references>
      </pivotArea>
    </format>
    <format dxfId="7883">
      <pivotArea dataOnly="0" labelOnly="1" outline="0" fieldPosition="0">
        <references count="2">
          <reference field="0" count="1" selected="0">
            <x v="706"/>
          </reference>
          <reference field="1" count="1">
            <x v="406"/>
          </reference>
        </references>
      </pivotArea>
    </format>
    <format dxfId="7882">
      <pivotArea dataOnly="0" labelOnly="1" outline="0" fieldPosition="0">
        <references count="2">
          <reference field="0" count="1" selected="0">
            <x v="707"/>
          </reference>
          <reference field="1" count="1">
            <x v="407"/>
          </reference>
        </references>
      </pivotArea>
    </format>
    <format dxfId="7881">
      <pivotArea dataOnly="0" labelOnly="1" outline="0" fieldPosition="0">
        <references count="2">
          <reference field="0" count="1" selected="0">
            <x v="708"/>
          </reference>
          <reference field="1" count="1">
            <x v="92"/>
          </reference>
        </references>
      </pivotArea>
    </format>
    <format dxfId="7880">
      <pivotArea dataOnly="0" labelOnly="1" outline="0" fieldPosition="0">
        <references count="2">
          <reference field="0" count="1" selected="0">
            <x v="709"/>
          </reference>
          <reference field="1" count="1">
            <x v="408"/>
          </reference>
        </references>
      </pivotArea>
    </format>
    <format dxfId="7879">
      <pivotArea dataOnly="0" labelOnly="1" outline="0" fieldPosition="0">
        <references count="2">
          <reference field="0" count="1" selected="0">
            <x v="710"/>
          </reference>
          <reference field="1" count="1">
            <x v="409"/>
          </reference>
        </references>
      </pivotArea>
    </format>
    <format dxfId="7878">
      <pivotArea dataOnly="0" labelOnly="1" outline="0" fieldPosition="0">
        <references count="2">
          <reference field="0" count="1" selected="0">
            <x v="711"/>
          </reference>
          <reference field="1" count="1">
            <x v="410"/>
          </reference>
        </references>
      </pivotArea>
    </format>
    <format dxfId="7877">
      <pivotArea dataOnly="0" labelOnly="1" outline="0" fieldPosition="0">
        <references count="2">
          <reference field="0" count="1" selected="0">
            <x v="712"/>
          </reference>
          <reference field="1" count="1">
            <x v="282"/>
          </reference>
        </references>
      </pivotArea>
    </format>
    <format dxfId="7876">
      <pivotArea dataOnly="0" labelOnly="1" outline="0" fieldPosition="0">
        <references count="2">
          <reference field="0" count="1" selected="0">
            <x v="713"/>
          </reference>
          <reference field="1" count="1">
            <x v="411"/>
          </reference>
        </references>
      </pivotArea>
    </format>
    <format dxfId="7875">
      <pivotArea dataOnly="0" labelOnly="1" outline="0" fieldPosition="0">
        <references count="2">
          <reference field="0" count="1" selected="0">
            <x v="714"/>
          </reference>
          <reference field="1" count="1">
            <x v="412"/>
          </reference>
        </references>
      </pivotArea>
    </format>
    <format dxfId="7874">
      <pivotArea dataOnly="0" labelOnly="1" outline="0" fieldPosition="0">
        <references count="2">
          <reference field="0" count="1" selected="0">
            <x v="715"/>
          </reference>
          <reference field="1" count="1">
            <x v="44"/>
          </reference>
        </references>
      </pivotArea>
    </format>
    <format dxfId="7873">
      <pivotArea dataOnly="0" labelOnly="1" outline="0" fieldPosition="0">
        <references count="2">
          <reference field="0" count="1" selected="0">
            <x v="716"/>
          </reference>
          <reference field="1" count="1">
            <x v="217"/>
          </reference>
        </references>
      </pivotArea>
    </format>
    <format dxfId="7872">
      <pivotArea dataOnly="0" labelOnly="1" outline="0" fieldPosition="0">
        <references count="2">
          <reference field="0" count="1" selected="0">
            <x v="717"/>
          </reference>
          <reference field="1" count="1">
            <x v="413"/>
          </reference>
        </references>
      </pivotArea>
    </format>
    <format dxfId="7871">
      <pivotArea dataOnly="0" labelOnly="1" outline="0" fieldPosition="0">
        <references count="2">
          <reference field="0" count="1" selected="0">
            <x v="718"/>
          </reference>
          <reference field="1" count="1">
            <x v="322"/>
          </reference>
        </references>
      </pivotArea>
    </format>
    <format dxfId="7870">
      <pivotArea dataOnly="0" labelOnly="1" outline="0" fieldPosition="0">
        <references count="2">
          <reference field="0" count="1" selected="0">
            <x v="719"/>
          </reference>
          <reference field="1" count="1">
            <x v="414"/>
          </reference>
        </references>
      </pivotArea>
    </format>
    <format dxfId="7869">
      <pivotArea dataOnly="0" labelOnly="1" outline="0" fieldPosition="0">
        <references count="2">
          <reference field="0" count="1" selected="0">
            <x v="720"/>
          </reference>
          <reference field="1" count="1">
            <x v="322"/>
          </reference>
        </references>
      </pivotArea>
    </format>
    <format dxfId="7868">
      <pivotArea dataOnly="0" labelOnly="1" outline="0" fieldPosition="0">
        <references count="2">
          <reference field="0" count="1" selected="0">
            <x v="721"/>
          </reference>
          <reference field="1" count="1">
            <x v="415"/>
          </reference>
        </references>
      </pivotArea>
    </format>
    <format dxfId="7867">
      <pivotArea dataOnly="0" labelOnly="1" outline="0" fieldPosition="0">
        <references count="2">
          <reference field="0" count="1" selected="0">
            <x v="722"/>
          </reference>
          <reference field="1" count="1">
            <x v="249"/>
          </reference>
        </references>
      </pivotArea>
    </format>
    <format dxfId="7866">
      <pivotArea dataOnly="0" labelOnly="1" outline="0" fieldPosition="0">
        <references count="2">
          <reference field="0" count="1" selected="0">
            <x v="723"/>
          </reference>
          <reference field="1" count="1">
            <x v="416"/>
          </reference>
        </references>
      </pivotArea>
    </format>
    <format dxfId="7865">
      <pivotArea dataOnly="0" labelOnly="1" outline="0" fieldPosition="0">
        <references count="2">
          <reference field="0" count="1" selected="0">
            <x v="724"/>
          </reference>
          <reference field="1" count="1">
            <x v="417"/>
          </reference>
        </references>
      </pivotArea>
    </format>
    <format dxfId="7864">
      <pivotArea dataOnly="0" labelOnly="1" outline="0" fieldPosition="0">
        <references count="2">
          <reference field="0" count="1" selected="0">
            <x v="725"/>
          </reference>
          <reference field="1" count="1">
            <x v="157"/>
          </reference>
        </references>
      </pivotArea>
    </format>
    <format dxfId="7863">
      <pivotArea dataOnly="0" labelOnly="1" outline="0" fieldPosition="0">
        <references count="2">
          <reference field="0" count="1" selected="0">
            <x v="726"/>
          </reference>
          <reference field="1" count="1">
            <x v="388"/>
          </reference>
        </references>
      </pivotArea>
    </format>
    <format dxfId="7862">
      <pivotArea dataOnly="0" labelOnly="1" outline="0" fieldPosition="0">
        <references count="2">
          <reference field="0" count="1" selected="0">
            <x v="727"/>
          </reference>
          <reference field="1" count="1">
            <x v="418"/>
          </reference>
        </references>
      </pivotArea>
    </format>
    <format dxfId="7861">
      <pivotArea dataOnly="0" labelOnly="1" outline="0" fieldPosition="0">
        <references count="2">
          <reference field="0" count="1" selected="0">
            <x v="728"/>
          </reference>
          <reference field="1" count="1">
            <x v="68"/>
          </reference>
        </references>
      </pivotArea>
    </format>
    <format dxfId="7860">
      <pivotArea dataOnly="0" labelOnly="1" outline="0" fieldPosition="0">
        <references count="2">
          <reference field="0" count="1" selected="0">
            <x v="729"/>
          </reference>
          <reference field="1" count="1">
            <x v="280"/>
          </reference>
        </references>
      </pivotArea>
    </format>
    <format dxfId="7859">
      <pivotArea dataOnly="0" labelOnly="1" outline="0" fieldPosition="0">
        <references count="2">
          <reference field="0" count="1" selected="0">
            <x v="730"/>
          </reference>
          <reference field="1" count="1">
            <x v="94"/>
          </reference>
        </references>
      </pivotArea>
    </format>
    <format dxfId="7858">
      <pivotArea dataOnly="0" labelOnly="1" outline="0" fieldPosition="0">
        <references count="2">
          <reference field="0" count="1" selected="0">
            <x v="731"/>
          </reference>
          <reference field="1" count="1">
            <x v="314"/>
          </reference>
        </references>
      </pivotArea>
    </format>
    <format dxfId="7857">
      <pivotArea dataOnly="0" labelOnly="1" outline="0" fieldPosition="0">
        <references count="2">
          <reference field="0" count="1" selected="0">
            <x v="732"/>
          </reference>
          <reference field="1" count="1">
            <x v="27"/>
          </reference>
        </references>
      </pivotArea>
    </format>
    <format dxfId="7856">
      <pivotArea dataOnly="0" labelOnly="1" outline="0" fieldPosition="0">
        <references count="2">
          <reference field="0" count="1" selected="0">
            <x v="733"/>
          </reference>
          <reference field="1" count="1">
            <x v="419"/>
          </reference>
        </references>
      </pivotArea>
    </format>
    <format dxfId="7855">
      <pivotArea dataOnly="0" labelOnly="1" outline="0" fieldPosition="0">
        <references count="2">
          <reference field="0" count="1" selected="0">
            <x v="734"/>
          </reference>
          <reference field="1" count="1">
            <x v="420"/>
          </reference>
        </references>
      </pivotArea>
    </format>
    <format dxfId="7854">
      <pivotArea dataOnly="0" labelOnly="1" outline="0" fieldPosition="0">
        <references count="2">
          <reference field="0" count="1" selected="0">
            <x v="735"/>
          </reference>
          <reference field="1" count="1">
            <x v="421"/>
          </reference>
        </references>
      </pivotArea>
    </format>
    <format dxfId="7853">
      <pivotArea dataOnly="0" labelOnly="1" outline="0" fieldPosition="0">
        <references count="2">
          <reference field="0" count="1" selected="0">
            <x v="736"/>
          </reference>
          <reference field="1" count="1">
            <x v="231"/>
          </reference>
        </references>
      </pivotArea>
    </format>
    <format dxfId="7852">
      <pivotArea dataOnly="0" labelOnly="1" outline="0" fieldPosition="0">
        <references count="2">
          <reference field="0" count="1" selected="0">
            <x v="737"/>
          </reference>
          <reference field="1" count="1">
            <x v="422"/>
          </reference>
        </references>
      </pivotArea>
    </format>
    <format dxfId="7851">
      <pivotArea dataOnly="0" labelOnly="1" outline="0" fieldPosition="0">
        <references count="2">
          <reference field="0" count="1" selected="0">
            <x v="738"/>
          </reference>
          <reference field="1" count="1">
            <x v="423"/>
          </reference>
        </references>
      </pivotArea>
    </format>
    <format dxfId="7850">
      <pivotArea dataOnly="0" labelOnly="1" outline="0" fieldPosition="0">
        <references count="2">
          <reference field="0" count="1" selected="0">
            <x v="739"/>
          </reference>
          <reference field="1" count="1">
            <x v="370"/>
          </reference>
        </references>
      </pivotArea>
    </format>
    <format dxfId="7849">
      <pivotArea dataOnly="0" labelOnly="1" outline="0" fieldPosition="0">
        <references count="2">
          <reference field="0" count="1" selected="0">
            <x v="740"/>
          </reference>
          <reference field="1" count="1">
            <x v="361"/>
          </reference>
        </references>
      </pivotArea>
    </format>
    <format dxfId="7848">
      <pivotArea dataOnly="0" labelOnly="1" outline="0" fieldPosition="0">
        <references count="2">
          <reference field="0" count="1" selected="0">
            <x v="741"/>
          </reference>
          <reference field="1" count="1">
            <x v="424"/>
          </reference>
        </references>
      </pivotArea>
    </format>
    <format dxfId="7847">
      <pivotArea dataOnly="0" labelOnly="1" outline="0" fieldPosition="0">
        <references count="2">
          <reference field="0" count="1" selected="0">
            <x v="742"/>
          </reference>
          <reference field="1" count="1">
            <x v="60"/>
          </reference>
        </references>
      </pivotArea>
    </format>
    <format dxfId="7846">
      <pivotArea dataOnly="0" labelOnly="1" outline="0" fieldPosition="0">
        <references count="2">
          <reference field="0" count="1" selected="0">
            <x v="743"/>
          </reference>
          <reference field="1" count="1">
            <x v="48"/>
          </reference>
        </references>
      </pivotArea>
    </format>
    <format dxfId="7845">
      <pivotArea dataOnly="0" labelOnly="1" outline="0" fieldPosition="0">
        <references count="2">
          <reference field="0" count="1" selected="0">
            <x v="744"/>
          </reference>
          <reference field="1" count="1">
            <x v="425"/>
          </reference>
        </references>
      </pivotArea>
    </format>
    <format dxfId="7844">
      <pivotArea dataOnly="0" labelOnly="1" outline="0" fieldPosition="0">
        <references count="2">
          <reference field="0" count="1" selected="0">
            <x v="745"/>
          </reference>
          <reference field="1" count="1">
            <x v="408"/>
          </reference>
        </references>
      </pivotArea>
    </format>
    <format dxfId="7843">
      <pivotArea dataOnly="0" labelOnly="1" outline="0" fieldPosition="0">
        <references count="2">
          <reference field="0" count="1" selected="0">
            <x v="746"/>
          </reference>
          <reference field="1" count="1">
            <x v="16"/>
          </reference>
        </references>
      </pivotArea>
    </format>
    <format dxfId="7842">
      <pivotArea dataOnly="0" labelOnly="1" outline="0" fieldPosition="0">
        <references count="2">
          <reference field="0" count="1" selected="0">
            <x v="747"/>
          </reference>
          <reference field="1" count="1">
            <x v="328"/>
          </reference>
        </references>
      </pivotArea>
    </format>
    <format dxfId="7841">
      <pivotArea dataOnly="0" labelOnly="1" outline="0" fieldPosition="0">
        <references count="2">
          <reference field="0" count="1" selected="0">
            <x v="748"/>
          </reference>
          <reference field="1" count="1">
            <x v="139"/>
          </reference>
        </references>
      </pivotArea>
    </format>
    <format dxfId="7840">
      <pivotArea dataOnly="0" labelOnly="1" outline="0" fieldPosition="0">
        <references count="2">
          <reference field="0" count="1" selected="0">
            <x v="749"/>
          </reference>
          <reference field="1" count="1">
            <x v="3"/>
          </reference>
        </references>
      </pivotArea>
    </format>
    <format dxfId="7839">
      <pivotArea dataOnly="0" labelOnly="1" outline="0" fieldPosition="0">
        <references count="2">
          <reference field="0" count="1" selected="0">
            <x v="750"/>
          </reference>
          <reference field="1" count="1">
            <x v="426"/>
          </reference>
        </references>
      </pivotArea>
    </format>
    <format dxfId="7838">
      <pivotArea dataOnly="0" labelOnly="1" outline="0" fieldPosition="0">
        <references count="2">
          <reference field="0" count="1" selected="0">
            <x v="751"/>
          </reference>
          <reference field="1" count="1">
            <x v="345"/>
          </reference>
        </references>
      </pivotArea>
    </format>
    <format dxfId="7837">
      <pivotArea dataOnly="0" labelOnly="1" outline="0" fieldPosition="0">
        <references count="2">
          <reference field="0" count="1" selected="0">
            <x v="752"/>
          </reference>
          <reference field="1" count="1">
            <x v="189"/>
          </reference>
        </references>
      </pivotArea>
    </format>
    <format dxfId="7836">
      <pivotArea dataOnly="0" labelOnly="1" outline="0" fieldPosition="0">
        <references count="2">
          <reference field="0" count="1" selected="0">
            <x v="753"/>
          </reference>
          <reference field="1" count="1">
            <x v="149"/>
          </reference>
        </references>
      </pivotArea>
    </format>
    <format dxfId="7835">
      <pivotArea dataOnly="0" labelOnly="1" outline="0" fieldPosition="0">
        <references count="2">
          <reference field="0" count="1" selected="0">
            <x v="754"/>
          </reference>
          <reference field="1" count="1">
            <x v="245"/>
          </reference>
        </references>
      </pivotArea>
    </format>
    <format dxfId="7834">
      <pivotArea dataOnly="0" labelOnly="1" outline="0" fieldPosition="0">
        <references count="2">
          <reference field="0" count="1" selected="0">
            <x v="755"/>
          </reference>
          <reference field="1" count="1">
            <x v="427"/>
          </reference>
        </references>
      </pivotArea>
    </format>
    <format dxfId="7833">
      <pivotArea dataOnly="0" labelOnly="1" outline="0" fieldPosition="0">
        <references count="2">
          <reference field="0" count="1" selected="0">
            <x v="756"/>
          </reference>
          <reference field="1" count="1">
            <x v="16"/>
          </reference>
        </references>
      </pivotArea>
    </format>
    <format dxfId="7832">
      <pivotArea dataOnly="0" labelOnly="1" outline="0" fieldPosition="0">
        <references count="2">
          <reference field="0" count="1" selected="0">
            <x v="757"/>
          </reference>
          <reference field="1" count="1">
            <x v="428"/>
          </reference>
        </references>
      </pivotArea>
    </format>
    <format dxfId="7831">
      <pivotArea dataOnly="0" labelOnly="1" outline="0" fieldPosition="0">
        <references count="2">
          <reference field="0" count="1" selected="0">
            <x v="758"/>
          </reference>
          <reference field="1" count="1">
            <x v="429"/>
          </reference>
        </references>
      </pivotArea>
    </format>
    <format dxfId="7830">
      <pivotArea dataOnly="0" labelOnly="1" outline="0" fieldPosition="0">
        <references count="2">
          <reference field="0" count="1" selected="0">
            <x v="759"/>
          </reference>
          <reference field="1" count="1">
            <x v="430"/>
          </reference>
        </references>
      </pivotArea>
    </format>
    <format dxfId="7829">
      <pivotArea dataOnly="0" labelOnly="1" outline="0" fieldPosition="0">
        <references count="2">
          <reference field="0" count="1" selected="0">
            <x v="760"/>
          </reference>
          <reference field="1" count="1">
            <x v="206"/>
          </reference>
        </references>
      </pivotArea>
    </format>
    <format dxfId="7828">
      <pivotArea dataOnly="0" labelOnly="1" outline="0" fieldPosition="0">
        <references count="2">
          <reference field="0" count="1" selected="0">
            <x v="761"/>
          </reference>
          <reference field="1" count="1">
            <x v="431"/>
          </reference>
        </references>
      </pivotArea>
    </format>
    <format dxfId="7827">
      <pivotArea dataOnly="0" labelOnly="1" outline="0" fieldPosition="0">
        <references count="2">
          <reference field="0" count="1" selected="0">
            <x v="762"/>
          </reference>
          <reference field="1" count="1">
            <x v="13"/>
          </reference>
        </references>
      </pivotArea>
    </format>
    <format dxfId="7826">
      <pivotArea dataOnly="0" labelOnly="1" outline="0" fieldPosition="0">
        <references count="2">
          <reference field="0" count="1" selected="0">
            <x v="763"/>
          </reference>
          <reference field="1" count="1">
            <x v="36"/>
          </reference>
        </references>
      </pivotArea>
    </format>
    <format dxfId="7825">
      <pivotArea dataOnly="0" labelOnly="1" outline="0" fieldPosition="0">
        <references count="2">
          <reference field="0" count="1" selected="0">
            <x v="764"/>
          </reference>
          <reference field="1" count="1">
            <x v="432"/>
          </reference>
        </references>
      </pivotArea>
    </format>
    <format dxfId="7824">
      <pivotArea dataOnly="0" labelOnly="1" outline="0" fieldPosition="0">
        <references count="2">
          <reference field="0" count="1" selected="0">
            <x v="765"/>
          </reference>
          <reference field="1" count="1">
            <x v="324"/>
          </reference>
        </references>
      </pivotArea>
    </format>
    <format dxfId="7823">
      <pivotArea dataOnly="0" labelOnly="1" outline="0" fieldPosition="0">
        <references count="2">
          <reference field="0" count="1" selected="0">
            <x v="766"/>
          </reference>
          <reference field="1" count="1">
            <x v="414"/>
          </reference>
        </references>
      </pivotArea>
    </format>
    <format dxfId="7822">
      <pivotArea dataOnly="0" labelOnly="1" outline="0" fieldPosition="0">
        <references count="2">
          <reference field="0" count="1" selected="0">
            <x v="767"/>
          </reference>
          <reference field="1" count="1">
            <x v="288"/>
          </reference>
        </references>
      </pivotArea>
    </format>
    <format dxfId="7821">
      <pivotArea dataOnly="0" labelOnly="1" outline="0" fieldPosition="0">
        <references count="2">
          <reference field="0" count="1" selected="0">
            <x v="768"/>
          </reference>
          <reference field="1" count="1">
            <x v="262"/>
          </reference>
        </references>
      </pivotArea>
    </format>
    <format dxfId="7820">
      <pivotArea dataOnly="0" labelOnly="1" outline="0" fieldPosition="0">
        <references count="2">
          <reference field="0" count="1" selected="0">
            <x v="769"/>
          </reference>
          <reference field="1" count="1">
            <x v="302"/>
          </reference>
        </references>
      </pivotArea>
    </format>
    <format dxfId="7819">
      <pivotArea dataOnly="0" labelOnly="1" outline="0" fieldPosition="0">
        <references count="2">
          <reference field="0" count="1" selected="0">
            <x v="770"/>
          </reference>
          <reference field="1" count="1">
            <x v="433"/>
          </reference>
        </references>
      </pivotArea>
    </format>
    <format dxfId="7818">
      <pivotArea dataOnly="0" labelOnly="1" outline="0" fieldPosition="0">
        <references count="2">
          <reference field="0" count="1" selected="0">
            <x v="771"/>
          </reference>
          <reference field="1" count="1">
            <x v="369"/>
          </reference>
        </references>
      </pivotArea>
    </format>
    <format dxfId="7817">
      <pivotArea dataOnly="0" labelOnly="1" outline="0" fieldPosition="0">
        <references count="2">
          <reference field="0" count="1" selected="0">
            <x v="772"/>
          </reference>
          <reference field="1" count="1">
            <x v="217"/>
          </reference>
        </references>
      </pivotArea>
    </format>
    <format dxfId="7816">
      <pivotArea dataOnly="0" labelOnly="1" outline="0" fieldPosition="0">
        <references count="2">
          <reference field="0" count="1" selected="0">
            <x v="773"/>
          </reference>
          <reference field="1" count="1">
            <x v="211"/>
          </reference>
        </references>
      </pivotArea>
    </format>
    <format dxfId="7815">
      <pivotArea dataOnly="0" labelOnly="1" outline="0" fieldPosition="0">
        <references count="2">
          <reference field="0" count="1" selected="0">
            <x v="774"/>
          </reference>
          <reference field="1" count="1">
            <x v="238"/>
          </reference>
        </references>
      </pivotArea>
    </format>
    <format dxfId="7814">
      <pivotArea dataOnly="0" labelOnly="1" outline="0" fieldPosition="0">
        <references count="2">
          <reference field="0" count="1" selected="0">
            <x v="775"/>
          </reference>
          <reference field="1" count="1">
            <x v="249"/>
          </reference>
        </references>
      </pivotArea>
    </format>
    <format dxfId="7813">
      <pivotArea dataOnly="0" labelOnly="1" outline="0" fieldPosition="0">
        <references count="2">
          <reference field="0" count="1" selected="0">
            <x v="776"/>
          </reference>
          <reference field="1" count="1">
            <x v="96"/>
          </reference>
        </references>
      </pivotArea>
    </format>
    <format dxfId="7812">
      <pivotArea dataOnly="0" labelOnly="1" outline="0" fieldPosition="0">
        <references count="2">
          <reference field="0" count="1" selected="0">
            <x v="777"/>
          </reference>
          <reference field="1" count="1">
            <x v="434"/>
          </reference>
        </references>
      </pivotArea>
    </format>
    <format dxfId="7811">
      <pivotArea dataOnly="0" labelOnly="1" outline="0" fieldPosition="0">
        <references count="2">
          <reference field="0" count="1" selected="0">
            <x v="778"/>
          </reference>
          <reference field="1" count="1">
            <x v="435"/>
          </reference>
        </references>
      </pivotArea>
    </format>
    <format dxfId="7810">
      <pivotArea dataOnly="0" labelOnly="1" outline="0" fieldPosition="0">
        <references count="2">
          <reference field="0" count="1" selected="0">
            <x v="779"/>
          </reference>
          <reference field="1" count="1">
            <x v="105"/>
          </reference>
        </references>
      </pivotArea>
    </format>
    <format dxfId="7809">
      <pivotArea dataOnly="0" labelOnly="1" outline="0" fieldPosition="0">
        <references count="2">
          <reference field="0" count="1" selected="0">
            <x v="780"/>
          </reference>
          <reference field="1" count="1">
            <x v="168"/>
          </reference>
        </references>
      </pivotArea>
    </format>
    <format dxfId="7808">
      <pivotArea dataOnly="0" labelOnly="1" outline="0" fieldPosition="0">
        <references count="2">
          <reference field="0" count="1" selected="0">
            <x v="781"/>
          </reference>
          <reference field="1" count="1">
            <x v="198"/>
          </reference>
        </references>
      </pivotArea>
    </format>
    <format dxfId="7807">
      <pivotArea dataOnly="0" labelOnly="1" outline="0" fieldPosition="0">
        <references count="2">
          <reference field="0" count="1" selected="0">
            <x v="782"/>
          </reference>
          <reference field="1" count="1">
            <x v="129"/>
          </reference>
        </references>
      </pivotArea>
    </format>
    <format dxfId="7806">
      <pivotArea dataOnly="0" labelOnly="1" outline="0" fieldPosition="0">
        <references count="2">
          <reference field="0" count="1" selected="0">
            <x v="783"/>
          </reference>
          <reference field="1" count="1">
            <x v="212"/>
          </reference>
        </references>
      </pivotArea>
    </format>
    <format dxfId="7805">
      <pivotArea dataOnly="0" labelOnly="1" outline="0" fieldPosition="0">
        <references count="2">
          <reference field="0" count="1" selected="0">
            <x v="784"/>
          </reference>
          <reference field="1" count="1">
            <x v="30"/>
          </reference>
        </references>
      </pivotArea>
    </format>
    <format dxfId="7804">
      <pivotArea dataOnly="0" labelOnly="1" outline="0" fieldPosition="0">
        <references count="2">
          <reference field="0" count="1" selected="0">
            <x v="785"/>
          </reference>
          <reference field="1" count="1">
            <x v="144"/>
          </reference>
        </references>
      </pivotArea>
    </format>
    <format dxfId="7803">
      <pivotArea dataOnly="0" labelOnly="1" outline="0" fieldPosition="0">
        <references count="2">
          <reference field="0" count="1" selected="0">
            <x v="786"/>
          </reference>
          <reference field="1" count="1">
            <x v="28"/>
          </reference>
        </references>
      </pivotArea>
    </format>
    <format dxfId="7802">
      <pivotArea dataOnly="0" labelOnly="1" outline="0" fieldPosition="0">
        <references count="2">
          <reference field="0" count="1" selected="0">
            <x v="787"/>
          </reference>
          <reference field="1" count="1">
            <x v="291"/>
          </reference>
        </references>
      </pivotArea>
    </format>
    <format dxfId="7801">
      <pivotArea dataOnly="0" labelOnly="1" outline="0" fieldPosition="0">
        <references count="2">
          <reference field="0" count="1" selected="0">
            <x v="788"/>
          </reference>
          <reference field="1" count="1">
            <x v="326"/>
          </reference>
        </references>
      </pivotArea>
    </format>
    <format dxfId="7800">
      <pivotArea dataOnly="0" labelOnly="1" outline="0" fieldPosition="0">
        <references count="2">
          <reference field="0" count="1" selected="0">
            <x v="789"/>
          </reference>
          <reference field="1" count="1">
            <x v="101"/>
          </reference>
        </references>
      </pivotArea>
    </format>
    <format dxfId="7799">
      <pivotArea dataOnly="0" labelOnly="1" outline="0" fieldPosition="0">
        <references count="2">
          <reference field="0" count="1" selected="0">
            <x v="790"/>
          </reference>
          <reference field="1" count="1">
            <x v="270"/>
          </reference>
        </references>
      </pivotArea>
    </format>
    <format dxfId="7798">
      <pivotArea dataOnly="0" labelOnly="1" outline="0" fieldPosition="0">
        <references count="2">
          <reference field="0" count="1" selected="0">
            <x v="791"/>
          </reference>
          <reference field="1" count="1">
            <x v="95"/>
          </reference>
        </references>
      </pivotArea>
    </format>
    <format dxfId="7797">
      <pivotArea dataOnly="0" labelOnly="1" outline="0" fieldPosition="0">
        <references count="2">
          <reference field="0" count="1" selected="0">
            <x v="792"/>
          </reference>
          <reference field="1" count="1">
            <x v="396"/>
          </reference>
        </references>
      </pivotArea>
    </format>
    <format dxfId="7796">
      <pivotArea dataOnly="0" labelOnly="1" outline="0" fieldPosition="0">
        <references count="2">
          <reference field="0" count="1" selected="0">
            <x v="793"/>
          </reference>
          <reference field="1" count="1">
            <x v="382"/>
          </reference>
        </references>
      </pivotArea>
    </format>
    <format dxfId="7795">
      <pivotArea dataOnly="0" labelOnly="1" outline="0" fieldPosition="0">
        <references count="2">
          <reference field="0" count="1" selected="0">
            <x v="794"/>
          </reference>
          <reference field="1" count="1">
            <x v="436"/>
          </reference>
        </references>
      </pivotArea>
    </format>
    <format dxfId="7794">
      <pivotArea dataOnly="0" labelOnly="1" outline="0" fieldPosition="0">
        <references count="2">
          <reference field="0" count="1" selected="0">
            <x v="795"/>
          </reference>
          <reference field="1" count="1">
            <x v="90"/>
          </reference>
        </references>
      </pivotArea>
    </format>
    <format dxfId="7793">
      <pivotArea dataOnly="0" labelOnly="1" outline="0" fieldPosition="0">
        <references count="2">
          <reference field="0" count="1" selected="0">
            <x v="796"/>
          </reference>
          <reference field="1" count="1">
            <x v="414"/>
          </reference>
        </references>
      </pivotArea>
    </format>
    <format dxfId="7792">
      <pivotArea dataOnly="0" labelOnly="1" outline="0" fieldPosition="0">
        <references count="2">
          <reference field="0" count="1" selected="0">
            <x v="797"/>
          </reference>
          <reference field="1" count="1">
            <x v="373"/>
          </reference>
        </references>
      </pivotArea>
    </format>
    <format dxfId="7791">
      <pivotArea dataOnly="0" labelOnly="1" outline="0" fieldPosition="0">
        <references count="2">
          <reference field="0" count="1" selected="0">
            <x v="798"/>
          </reference>
          <reference field="1" count="1">
            <x v="437"/>
          </reference>
        </references>
      </pivotArea>
    </format>
    <format dxfId="7790">
      <pivotArea dataOnly="0" labelOnly="1" outline="0" fieldPosition="0">
        <references count="2">
          <reference field="0" count="1" selected="0">
            <x v="799"/>
          </reference>
          <reference field="1" count="1">
            <x v="319"/>
          </reference>
        </references>
      </pivotArea>
    </format>
    <format dxfId="7789">
      <pivotArea dataOnly="0" labelOnly="1" outline="0" fieldPosition="0">
        <references count="2">
          <reference field="0" count="1" selected="0">
            <x v="800"/>
          </reference>
          <reference field="1" count="1">
            <x v="132"/>
          </reference>
        </references>
      </pivotArea>
    </format>
    <format dxfId="7788">
      <pivotArea dataOnly="0" labelOnly="1" outline="0" fieldPosition="0">
        <references count="2">
          <reference field="0" count="1" selected="0">
            <x v="801"/>
          </reference>
          <reference field="1" count="1">
            <x v="204"/>
          </reference>
        </references>
      </pivotArea>
    </format>
    <format dxfId="7787">
      <pivotArea dataOnly="0" labelOnly="1" outline="0" fieldPosition="0">
        <references count="2">
          <reference field="0" count="1" selected="0">
            <x v="802"/>
          </reference>
          <reference field="1" count="1">
            <x v="11"/>
          </reference>
        </references>
      </pivotArea>
    </format>
    <format dxfId="7786">
      <pivotArea dataOnly="0" labelOnly="1" outline="0" fieldPosition="0">
        <references count="2">
          <reference field="0" count="1" selected="0">
            <x v="803"/>
          </reference>
          <reference field="1" count="1">
            <x v="241"/>
          </reference>
        </references>
      </pivotArea>
    </format>
    <format dxfId="7785">
      <pivotArea dataOnly="0" labelOnly="1" outline="0" fieldPosition="0">
        <references count="2">
          <reference field="0" count="1" selected="0">
            <x v="804"/>
          </reference>
          <reference field="1" count="1">
            <x v="192"/>
          </reference>
        </references>
      </pivotArea>
    </format>
    <format dxfId="7784">
      <pivotArea dataOnly="0" labelOnly="1" outline="0" fieldPosition="0">
        <references count="2">
          <reference field="0" count="1" selected="0">
            <x v="805"/>
          </reference>
          <reference field="1" count="1">
            <x v="438"/>
          </reference>
        </references>
      </pivotArea>
    </format>
    <format dxfId="7783">
      <pivotArea dataOnly="0" labelOnly="1" outline="0" fieldPosition="0">
        <references count="2">
          <reference field="0" count="1" selected="0">
            <x v="806"/>
          </reference>
          <reference field="1" count="1">
            <x v="121"/>
          </reference>
        </references>
      </pivotArea>
    </format>
    <format dxfId="7782">
      <pivotArea dataOnly="0" labelOnly="1" outline="0" fieldPosition="0">
        <references count="2">
          <reference field="0" count="1" selected="0">
            <x v="807"/>
          </reference>
          <reference field="1" count="1">
            <x v="141"/>
          </reference>
        </references>
      </pivotArea>
    </format>
    <format dxfId="7781">
      <pivotArea dataOnly="0" labelOnly="1" outline="0" fieldPosition="0">
        <references count="2">
          <reference field="0" count="1" selected="0">
            <x v="808"/>
          </reference>
          <reference field="1" count="1">
            <x v="277"/>
          </reference>
        </references>
      </pivotArea>
    </format>
    <format dxfId="7780">
      <pivotArea dataOnly="0" labelOnly="1" outline="0" fieldPosition="0">
        <references count="2">
          <reference field="0" count="1" selected="0">
            <x v="809"/>
          </reference>
          <reference field="1" count="1">
            <x v="439"/>
          </reference>
        </references>
      </pivotArea>
    </format>
    <format dxfId="7779">
      <pivotArea dataOnly="0" labelOnly="1" outline="0" fieldPosition="0">
        <references count="2">
          <reference field="0" count="1" selected="0">
            <x v="810"/>
          </reference>
          <reference field="1" count="1">
            <x v="384"/>
          </reference>
        </references>
      </pivotArea>
    </format>
    <format dxfId="7778">
      <pivotArea dataOnly="0" labelOnly="1" outline="0" fieldPosition="0">
        <references count="2">
          <reference field="0" count="1" selected="0">
            <x v="811"/>
          </reference>
          <reference field="1" count="1">
            <x v="70"/>
          </reference>
        </references>
      </pivotArea>
    </format>
    <format dxfId="7777">
      <pivotArea dataOnly="0" labelOnly="1" outline="0" fieldPosition="0">
        <references count="2">
          <reference field="0" count="1" selected="0">
            <x v="812"/>
          </reference>
          <reference field="1" count="1">
            <x v="356"/>
          </reference>
        </references>
      </pivotArea>
    </format>
    <format dxfId="7776">
      <pivotArea dataOnly="0" labelOnly="1" outline="0" fieldPosition="0">
        <references count="2">
          <reference field="0" count="1" selected="0">
            <x v="813"/>
          </reference>
          <reference field="1" count="1">
            <x v="0"/>
          </reference>
        </references>
      </pivotArea>
    </format>
    <format dxfId="7775">
      <pivotArea dataOnly="0" labelOnly="1" outline="0" fieldPosition="0">
        <references count="2">
          <reference field="0" count="1" selected="0">
            <x v="814"/>
          </reference>
          <reference field="1" count="1">
            <x v="440"/>
          </reference>
        </references>
      </pivotArea>
    </format>
    <format dxfId="7774">
      <pivotArea dataOnly="0" labelOnly="1" outline="0" fieldPosition="0">
        <references count="2">
          <reference field="0" count="1" selected="0">
            <x v="815"/>
          </reference>
          <reference field="1" count="1">
            <x v="43"/>
          </reference>
        </references>
      </pivotArea>
    </format>
    <format dxfId="7773">
      <pivotArea dataOnly="0" labelOnly="1" outline="0" fieldPosition="0">
        <references count="2">
          <reference field="0" count="1" selected="0">
            <x v="816"/>
          </reference>
          <reference field="1" count="1">
            <x v="144"/>
          </reference>
        </references>
      </pivotArea>
    </format>
    <format dxfId="7772">
      <pivotArea dataOnly="0" labelOnly="1" outline="0" fieldPosition="0">
        <references count="2">
          <reference field="0" count="1" selected="0">
            <x v="817"/>
          </reference>
          <reference field="1" count="1">
            <x v="441"/>
          </reference>
        </references>
      </pivotArea>
    </format>
    <format dxfId="7771">
      <pivotArea dataOnly="0" labelOnly="1" outline="0" fieldPosition="0">
        <references count="2">
          <reference field="0" count="1" selected="0">
            <x v="818"/>
          </reference>
          <reference field="1" count="1">
            <x v="442"/>
          </reference>
        </references>
      </pivotArea>
    </format>
    <format dxfId="7770">
      <pivotArea dataOnly="0" labelOnly="1" outline="0" fieldPosition="0">
        <references count="2">
          <reference field="0" count="1" selected="0">
            <x v="819"/>
          </reference>
          <reference field="1" count="1">
            <x v="218"/>
          </reference>
        </references>
      </pivotArea>
    </format>
    <format dxfId="7769">
      <pivotArea dataOnly="0" labelOnly="1" outline="0" fieldPosition="0">
        <references count="2">
          <reference field="0" count="1" selected="0">
            <x v="820"/>
          </reference>
          <reference field="1" count="1">
            <x v="259"/>
          </reference>
        </references>
      </pivotArea>
    </format>
    <format dxfId="7768">
      <pivotArea dataOnly="0" labelOnly="1" outline="0" fieldPosition="0">
        <references count="2">
          <reference field="0" count="1" selected="0">
            <x v="821"/>
          </reference>
          <reference field="1" count="1">
            <x v="140"/>
          </reference>
        </references>
      </pivotArea>
    </format>
    <format dxfId="7767">
      <pivotArea dataOnly="0" labelOnly="1" outline="0" fieldPosition="0">
        <references count="2">
          <reference field="0" count="1" selected="0">
            <x v="822"/>
          </reference>
          <reference field="1" count="1">
            <x v="142"/>
          </reference>
        </references>
      </pivotArea>
    </format>
    <format dxfId="7766">
      <pivotArea dataOnly="0" labelOnly="1" outline="0" fieldPosition="0">
        <references count="2">
          <reference field="0" count="1" selected="0">
            <x v="823"/>
          </reference>
          <reference field="1" count="1">
            <x v="5"/>
          </reference>
        </references>
      </pivotArea>
    </format>
    <format dxfId="7765">
      <pivotArea dataOnly="0" labelOnly="1" outline="0" fieldPosition="0">
        <references count="2">
          <reference field="0" count="1" selected="0">
            <x v="824"/>
          </reference>
          <reference field="1" count="1">
            <x v="6"/>
          </reference>
        </references>
      </pivotArea>
    </format>
    <format dxfId="7764">
      <pivotArea dataOnly="0" labelOnly="1" outline="0" fieldPosition="0">
        <references count="2">
          <reference field="0" count="1" selected="0">
            <x v="825"/>
          </reference>
          <reference field="1" count="1">
            <x v="211"/>
          </reference>
        </references>
      </pivotArea>
    </format>
    <format dxfId="7763">
      <pivotArea dataOnly="0" labelOnly="1" outline="0" fieldPosition="0">
        <references count="2">
          <reference field="0" count="1" selected="0">
            <x v="826"/>
          </reference>
          <reference field="1" count="1">
            <x v="354"/>
          </reference>
        </references>
      </pivotArea>
    </format>
    <format dxfId="7762">
      <pivotArea dataOnly="0" labelOnly="1" outline="0" fieldPosition="0">
        <references count="2">
          <reference field="0" count="1" selected="0">
            <x v="827"/>
          </reference>
          <reference field="1" count="1">
            <x v="260"/>
          </reference>
        </references>
      </pivotArea>
    </format>
    <format dxfId="7761">
      <pivotArea dataOnly="0" labelOnly="1" outline="0" fieldPosition="0">
        <references count="2">
          <reference field="0" count="1" selected="0">
            <x v="828"/>
          </reference>
          <reference field="1" count="1">
            <x v="389"/>
          </reference>
        </references>
      </pivotArea>
    </format>
    <format dxfId="7760">
      <pivotArea dataOnly="0" labelOnly="1" outline="0" fieldPosition="0">
        <references count="2">
          <reference field="0" count="1" selected="0">
            <x v="829"/>
          </reference>
          <reference field="1" count="1">
            <x v="254"/>
          </reference>
        </references>
      </pivotArea>
    </format>
    <format dxfId="7759">
      <pivotArea dataOnly="0" labelOnly="1" outline="0" fieldPosition="0">
        <references count="2">
          <reference field="0" count="1" selected="0">
            <x v="830"/>
          </reference>
          <reference field="1" count="1">
            <x v="385"/>
          </reference>
        </references>
      </pivotArea>
    </format>
    <format dxfId="7758">
      <pivotArea dataOnly="0" labelOnly="1" outline="0" fieldPosition="0">
        <references count="2">
          <reference field="0" count="1" selected="0">
            <x v="831"/>
          </reference>
          <reference field="1" count="1">
            <x v="135"/>
          </reference>
        </references>
      </pivotArea>
    </format>
    <format dxfId="7757">
      <pivotArea dataOnly="0" labelOnly="1" outline="0" fieldPosition="0">
        <references count="2">
          <reference field="0" count="1" selected="0">
            <x v="832"/>
          </reference>
          <reference field="1" count="1">
            <x v="92"/>
          </reference>
        </references>
      </pivotArea>
    </format>
    <format dxfId="7756">
      <pivotArea dataOnly="0" labelOnly="1" outline="0" fieldPosition="0">
        <references count="2">
          <reference field="0" count="1" selected="0">
            <x v="833"/>
          </reference>
          <reference field="1" count="1">
            <x v="385"/>
          </reference>
        </references>
      </pivotArea>
    </format>
    <format dxfId="7755">
      <pivotArea dataOnly="0" labelOnly="1" outline="0" fieldPosition="0">
        <references count="2">
          <reference field="0" count="1" selected="0">
            <x v="834"/>
          </reference>
          <reference field="1" count="1">
            <x v="443"/>
          </reference>
        </references>
      </pivotArea>
    </format>
    <format dxfId="7754">
      <pivotArea dataOnly="0" labelOnly="1" outline="0" fieldPosition="0">
        <references count="2">
          <reference field="0" count="1" selected="0">
            <x v="835"/>
          </reference>
          <reference field="1" count="1">
            <x v="401"/>
          </reference>
        </references>
      </pivotArea>
    </format>
    <format dxfId="7753">
      <pivotArea dataOnly="0" labelOnly="1" outline="0" fieldPosition="0">
        <references count="2">
          <reference field="0" count="1" selected="0">
            <x v="836"/>
          </reference>
          <reference field="1" count="1">
            <x v="8"/>
          </reference>
        </references>
      </pivotArea>
    </format>
    <format dxfId="7752">
      <pivotArea dataOnly="0" labelOnly="1" outline="0" fieldPosition="0">
        <references count="2">
          <reference field="0" count="1" selected="0">
            <x v="837"/>
          </reference>
          <reference field="1" count="1">
            <x v="438"/>
          </reference>
        </references>
      </pivotArea>
    </format>
    <format dxfId="7751">
      <pivotArea dataOnly="0" labelOnly="1" outline="0" fieldPosition="0">
        <references count="2">
          <reference field="0" count="1" selected="0">
            <x v="838"/>
          </reference>
          <reference field="1" count="1">
            <x v="329"/>
          </reference>
        </references>
      </pivotArea>
    </format>
    <format dxfId="7750">
      <pivotArea dataOnly="0" labelOnly="1" outline="0" fieldPosition="0">
        <references count="2">
          <reference field="0" count="1" selected="0">
            <x v="839"/>
          </reference>
          <reference field="1" count="1">
            <x v="444"/>
          </reference>
        </references>
      </pivotArea>
    </format>
    <format dxfId="7749">
      <pivotArea dataOnly="0" labelOnly="1" outline="0" fieldPosition="0">
        <references count="2">
          <reference field="0" count="1" selected="0">
            <x v="840"/>
          </reference>
          <reference field="1" count="1">
            <x v="445"/>
          </reference>
        </references>
      </pivotArea>
    </format>
    <format dxfId="7748">
      <pivotArea dataOnly="0" labelOnly="1" outline="0" fieldPosition="0">
        <references count="2">
          <reference field="0" count="1" selected="0">
            <x v="841"/>
          </reference>
          <reference field="1" count="1">
            <x v="215"/>
          </reference>
        </references>
      </pivotArea>
    </format>
    <format dxfId="7747">
      <pivotArea dataOnly="0" labelOnly="1" outline="0" fieldPosition="0">
        <references count="2">
          <reference field="0" count="1" selected="0">
            <x v="842"/>
          </reference>
          <reference field="1" count="1">
            <x v="446"/>
          </reference>
        </references>
      </pivotArea>
    </format>
    <format dxfId="7746">
      <pivotArea dataOnly="0" labelOnly="1" outline="0" fieldPosition="0">
        <references count="2">
          <reference field="0" count="1" selected="0">
            <x v="843"/>
          </reference>
          <reference field="1" count="1">
            <x v="260"/>
          </reference>
        </references>
      </pivotArea>
    </format>
    <format dxfId="7745">
      <pivotArea dataOnly="0" labelOnly="1" outline="0" fieldPosition="0">
        <references count="2">
          <reference field="0" count="1" selected="0">
            <x v="844"/>
          </reference>
          <reference field="1" count="1">
            <x v="26"/>
          </reference>
        </references>
      </pivotArea>
    </format>
    <format dxfId="7744">
      <pivotArea dataOnly="0" labelOnly="1" outline="0" fieldPosition="0">
        <references count="2">
          <reference field="0" count="1" selected="0">
            <x v="845"/>
          </reference>
          <reference field="1" count="1">
            <x v="198"/>
          </reference>
        </references>
      </pivotArea>
    </format>
    <format dxfId="7743">
      <pivotArea dataOnly="0" labelOnly="1" outline="0" fieldPosition="0">
        <references count="2">
          <reference field="0" count="1" selected="0">
            <x v="846"/>
          </reference>
          <reference field="1" count="1">
            <x v="317"/>
          </reference>
        </references>
      </pivotArea>
    </format>
    <format dxfId="7742">
      <pivotArea dataOnly="0" labelOnly="1" outline="0" fieldPosition="0">
        <references count="2">
          <reference field="0" count="1" selected="0">
            <x v="847"/>
          </reference>
          <reference field="1" count="1">
            <x v="150"/>
          </reference>
        </references>
      </pivotArea>
    </format>
    <format dxfId="7741">
      <pivotArea dataOnly="0" labelOnly="1" outline="0" fieldPosition="0">
        <references count="2">
          <reference field="0" count="1" selected="0">
            <x v="848"/>
          </reference>
          <reference field="1" count="1">
            <x v="447"/>
          </reference>
        </references>
      </pivotArea>
    </format>
    <format dxfId="7740">
      <pivotArea dataOnly="0" labelOnly="1" outline="0" fieldPosition="0">
        <references count="2">
          <reference field="0" count="1" selected="0">
            <x v="849"/>
          </reference>
          <reference field="1" count="1">
            <x v="448"/>
          </reference>
        </references>
      </pivotArea>
    </format>
    <format dxfId="7739">
      <pivotArea dataOnly="0" labelOnly="1" outline="0" fieldPosition="0">
        <references count="2">
          <reference field="0" count="1" selected="0">
            <x v="850"/>
          </reference>
          <reference field="1" count="1">
            <x v="58"/>
          </reference>
        </references>
      </pivotArea>
    </format>
    <format dxfId="7738">
      <pivotArea dataOnly="0" labelOnly="1" outline="0" fieldPosition="0">
        <references count="2">
          <reference field="0" count="1" selected="0">
            <x v="851"/>
          </reference>
          <reference field="1" count="1">
            <x v="395"/>
          </reference>
        </references>
      </pivotArea>
    </format>
    <format dxfId="7737">
      <pivotArea dataOnly="0" labelOnly="1" outline="0" fieldPosition="0">
        <references count="2">
          <reference field="0" count="1" selected="0">
            <x v="852"/>
          </reference>
          <reference field="1" count="1">
            <x v="50"/>
          </reference>
        </references>
      </pivotArea>
    </format>
    <format dxfId="7736">
      <pivotArea dataOnly="0" labelOnly="1" outline="0" fieldPosition="0">
        <references count="2">
          <reference field="0" count="1" selected="0">
            <x v="853"/>
          </reference>
          <reference field="1" count="1">
            <x v="13"/>
          </reference>
        </references>
      </pivotArea>
    </format>
    <format dxfId="7735">
      <pivotArea dataOnly="0" labelOnly="1" outline="0" fieldPosition="0">
        <references count="2">
          <reference field="0" count="1" selected="0">
            <x v="854"/>
          </reference>
          <reference field="1" count="1">
            <x v="359"/>
          </reference>
        </references>
      </pivotArea>
    </format>
    <format dxfId="7734">
      <pivotArea dataOnly="0" labelOnly="1" outline="0" fieldPosition="0">
        <references count="2">
          <reference field="0" count="1" selected="0">
            <x v="855"/>
          </reference>
          <reference field="1" count="1">
            <x v="430"/>
          </reference>
        </references>
      </pivotArea>
    </format>
    <format dxfId="7733">
      <pivotArea dataOnly="0" labelOnly="1" outline="0" fieldPosition="0">
        <references count="2">
          <reference field="0" count="1" selected="0">
            <x v="856"/>
          </reference>
          <reference field="1" count="1">
            <x v="217"/>
          </reference>
        </references>
      </pivotArea>
    </format>
    <format dxfId="7732">
      <pivotArea dataOnly="0" labelOnly="1" outline="0" fieldPosition="0">
        <references count="2">
          <reference field="0" count="1" selected="0">
            <x v="857"/>
          </reference>
          <reference field="1" count="1">
            <x v="449"/>
          </reference>
        </references>
      </pivotArea>
    </format>
    <format dxfId="7731">
      <pivotArea dataOnly="0" labelOnly="1" outline="0" fieldPosition="0">
        <references count="2">
          <reference field="0" count="1" selected="0">
            <x v="858"/>
          </reference>
          <reference field="1" count="1">
            <x v="314"/>
          </reference>
        </references>
      </pivotArea>
    </format>
    <format dxfId="7730">
      <pivotArea dataOnly="0" labelOnly="1" outline="0" fieldPosition="0">
        <references count="2">
          <reference field="0" count="1" selected="0">
            <x v="859"/>
          </reference>
          <reference field="1" count="1">
            <x v="450"/>
          </reference>
        </references>
      </pivotArea>
    </format>
    <format dxfId="7729">
      <pivotArea dataOnly="0" labelOnly="1" outline="0" fieldPosition="0">
        <references count="2">
          <reference field="0" count="1" selected="0">
            <x v="860"/>
          </reference>
          <reference field="1" count="1">
            <x v="280"/>
          </reference>
        </references>
      </pivotArea>
    </format>
    <format dxfId="7728">
      <pivotArea dataOnly="0" labelOnly="1" outline="0" fieldPosition="0">
        <references count="2">
          <reference field="0" count="1" selected="0">
            <x v="861"/>
          </reference>
          <reference field="1" count="1">
            <x v="59"/>
          </reference>
        </references>
      </pivotArea>
    </format>
    <format dxfId="7727">
      <pivotArea dataOnly="0" labelOnly="1" outline="0" fieldPosition="0">
        <references count="2">
          <reference field="0" count="1" selected="0">
            <x v="862"/>
          </reference>
          <reference field="1" count="1">
            <x v="149"/>
          </reference>
        </references>
      </pivotArea>
    </format>
    <format dxfId="7726">
      <pivotArea dataOnly="0" labelOnly="1" outline="0" fieldPosition="0">
        <references count="2">
          <reference field="0" count="1" selected="0">
            <x v="863"/>
          </reference>
          <reference field="1" count="1">
            <x v="263"/>
          </reference>
        </references>
      </pivotArea>
    </format>
    <format dxfId="7725">
      <pivotArea dataOnly="0" labelOnly="1" outline="0" fieldPosition="0">
        <references count="2">
          <reference field="0" count="1" selected="0">
            <x v="864"/>
          </reference>
          <reference field="1" count="1">
            <x v="451"/>
          </reference>
        </references>
      </pivotArea>
    </format>
    <format dxfId="7724">
      <pivotArea dataOnly="0" labelOnly="1" outline="0" fieldPosition="0">
        <references count="2">
          <reference field="0" count="1" selected="0">
            <x v="865"/>
          </reference>
          <reference field="1" count="1">
            <x v="350"/>
          </reference>
        </references>
      </pivotArea>
    </format>
    <format dxfId="7723">
      <pivotArea dataOnly="0" labelOnly="1" outline="0" fieldPosition="0">
        <references count="2">
          <reference field="0" count="1" selected="0">
            <x v="866"/>
          </reference>
          <reference field="1" count="1">
            <x v="452"/>
          </reference>
        </references>
      </pivotArea>
    </format>
    <format dxfId="7722">
      <pivotArea dataOnly="0" labelOnly="1" outline="0" fieldPosition="0">
        <references count="2">
          <reference field="0" count="1" selected="0">
            <x v="867"/>
          </reference>
          <reference field="1" count="1">
            <x v="453"/>
          </reference>
        </references>
      </pivotArea>
    </format>
    <format dxfId="7721">
      <pivotArea dataOnly="0" labelOnly="1" outline="0" fieldPosition="0">
        <references count="2">
          <reference field="0" count="1" selected="0">
            <x v="868"/>
          </reference>
          <reference field="1" count="1">
            <x v="337"/>
          </reference>
        </references>
      </pivotArea>
    </format>
    <format dxfId="7720">
      <pivotArea dataOnly="0" labelOnly="1" outline="0" fieldPosition="0">
        <references count="2">
          <reference field="0" count="1" selected="0">
            <x v="869"/>
          </reference>
          <reference field="1" count="1">
            <x v="162"/>
          </reference>
        </references>
      </pivotArea>
    </format>
    <format dxfId="7719">
      <pivotArea dataOnly="0" labelOnly="1" outline="0" fieldPosition="0">
        <references count="2">
          <reference field="0" count="1" selected="0">
            <x v="870"/>
          </reference>
          <reference field="1" count="1">
            <x v="454"/>
          </reference>
        </references>
      </pivotArea>
    </format>
    <format dxfId="7718">
      <pivotArea dataOnly="0" labelOnly="1" outline="0" fieldPosition="0">
        <references count="2">
          <reference field="0" count="1" selected="0">
            <x v="871"/>
          </reference>
          <reference field="1" count="1">
            <x v="455"/>
          </reference>
        </references>
      </pivotArea>
    </format>
    <format dxfId="7717">
      <pivotArea dataOnly="0" labelOnly="1" outline="0" fieldPosition="0">
        <references count="2">
          <reference field="0" count="1" selected="0">
            <x v="872"/>
          </reference>
          <reference field="1" count="1">
            <x v="263"/>
          </reference>
        </references>
      </pivotArea>
    </format>
    <format dxfId="7716">
      <pivotArea dataOnly="0" labelOnly="1" outline="0" fieldPosition="0">
        <references count="2">
          <reference field="0" count="1" selected="0">
            <x v="873"/>
          </reference>
          <reference field="1" count="1">
            <x v="296"/>
          </reference>
        </references>
      </pivotArea>
    </format>
    <format dxfId="7715">
      <pivotArea dataOnly="0" labelOnly="1" outline="0" fieldPosition="0">
        <references count="2">
          <reference field="0" count="1" selected="0">
            <x v="874"/>
          </reference>
          <reference field="1" count="1">
            <x v="433"/>
          </reference>
        </references>
      </pivotArea>
    </format>
    <format dxfId="7714">
      <pivotArea dataOnly="0" labelOnly="1" outline="0" fieldPosition="0">
        <references count="2">
          <reference field="0" count="1" selected="0">
            <x v="875"/>
          </reference>
          <reference field="1" count="1">
            <x v="257"/>
          </reference>
        </references>
      </pivotArea>
    </format>
    <format dxfId="7713">
      <pivotArea dataOnly="0" labelOnly="1" outline="0" fieldPosition="0">
        <references count="2">
          <reference field="0" count="1" selected="0">
            <x v="876"/>
          </reference>
          <reference field="1" count="1">
            <x v="385"/>
          </reference>
        </references>
      </pivotArea>
    </format>
    <format dxfId="7712">
      <pivotArea dataOnly="0" labelOnly="1" outline="0" fieldPosition="0">
        <references count="2">
          <reference field="0" count="1" selected="0">
            <x v="877"/>
          </reference>
          <reference field="1" count="1">
            <x v="388"/>
          </reference>
        </references>
      </pivotArea>
    </format>
    <format dxfId="7711">
      <pivotArea dataOnly="0" labelOnly="1" outline="0" fieldPosition="0">
        <references count="2">
          <reference field="0" count="1" selected="0">
            <x v="878"/>
          </reference>
          <reference field="1" count="1">
            <x v="4"/>
          </reference>
        </references>
      </pivotArea>
    </format>
    <format dxfId="7710">
      <pivotArea dataOnly="0" labelOnly="1" outline="0" fieldPosition="0">
        <references count="2">
          <reference field="0" count="1" selected="0">
            <x v="879"/>
          </reference>
          <reference field="1" count="1">
            <x v="233"/>
          </reference>
        </references>
      </pivotArea>
    </format>
    <format dxfId="7709">
      <pivotArea dataOnly="0" labelOnly="1" outline="0" fieldPosition="0">
        <references count="2">
          <reference field="0" count="1" selected="0">
            <x v="880"/>
          </reference>
          <reference field="1" count="1">
            <x v="456"/>
          </reference>
        </references>
      </pivotArea>
    </format>
    <format dxfId="7708">
      <pivotArea dataOnly="0" labelOnly="1" outline="0" fieldPosition="0">
        <references count="2">
          <reference field="0" count="1" selected="0">
            <x v="881"/>
          </reference>
          <reference field="1" count="1">
            <x v="64"/>
          </reference>
        </references>
      </pivotArea>
    </format>
    <format dxfId="7707">
      <pivotArea dataOnly="0" labelOnly="1" outline="0" fieldPosition="0">
        <references count="2">
          <reference field="0" count="1" selected="0">
            <x v="882"/>
          </reference>
          <reference field="1" count="1">
            <x v="55"/>
          </reference>
        </references>
      </pivotArea>
    </format>
    <format dxfId="7706">
      <pivotArea dataOnly="0" labelOnly="1" outline="0" fieldPosition="0">
        <references count="2">
          <reference field="0" count="1" selected="0">
            <x v="883"/>
          </reference>
          <reference field="1" count="1">
            <x v="457"/>
          </reference>
        </references>
      </pivotArea>
    </format>
    <format dxfId="7705">
      <pivotArea dataOnly="0" labelOnly="1" outline="0" fieldPosition="0">
        <references count="2">
          <reference field="0" count="1" selected="0">
            <x v="884"/>
          </reference>
          <reference field="1" count="1">
            <x v="227"/>
          </reference>
        </references>
      </pivotArea>
    </format>
    <format dxfId="7704">
      <pivotArea dataOnly="0" labelOnly="1" outline="0" fieldPosition="0">
        <references count="2">
          <reference field="0" count="1" selected="0">
            <x v="885"/>
          </reference>
          <reference field="1" count="1">
            <x v="328"/>
          </reference>
        </references>
      </pivotArea>
    </format>
    <format dxfId="7703">
      <pivotArea dataOnly="0" labelOnly="1" outline="0" fieldPosition="0">
        <references count="2">
          <reference field="0" count="1" selected="0">
            <x v="886"/>
          </reference>
          <reference field="1" count="1">
            <x v="458"/>
          </reference>
        </references>
      </pivotArea>
    </format>
    <format dxfId="7702">
      <pivotArea dataOnly="0" labelOnly="1" outline="0" fieldPosition="0">
        <references count="2">
          <reference field="0" count="1" selected="0">
            <x v="887"/>
          </reference>
          <reference field="1" count="1">
            <x v="133"/>
          </reference>
        </references>
      </pivotArea>
    </format>
    <format dxfId="7701">
      <pivotArea dataOnly="0" labelOnly="1" outline="0" fieldPosition="0">
        <references count="2">
          <reference field="0" count="1" selected="0">
            <x v="888"/>
          </reference>
          <reference field="1" count="1">
            <x v="459"/>
          </reference>
        </references>
      </pivotArea>
    </format>
    <format dxfId="7700">
      <pivotArea dataOnly="0" labelOnly="1" outline="0" fieldPosition="0">
        <references count="2">
          <reference field="0" count="1" selected="0">
            <x v="889"/>
          </reference>
          <reference field="1" count="1">
            <x v="268"/>
          </reference>
        </references>
      </pivotArea>
    </format>
    <format dxfId="7699">
      <pivotArea dataOnly="0" labelOnly="1" outline="0" fieldPosition="0">
        <references count="2">
          <reference field="0" count="1" selected="0">
            <x v="890"/>
          </reference>
          <reference field="1" count="1">
            <x v="186"/>
          </reference>
        </references>
      </pivotArea>
    </format>
    <format dxfId="7698">
      <pivotArea dataOnly="0" labelOnly="1" outline="0" fieldPosition="0">
        <references count="2">
          <reference field="0" count="1" selected="0">
            <x v="891"/>
          </reference>
          <reference field="1" count="1">
            <x v="39"/>
          </reference>
        </references>
      </pivotArea>
    </format>
    <format dxfId="7697">
      <pivotArea dataOnly="0" labelOnly="1" outline="0" fieldPosition="0">
        <references count="2">
          <reference field="0" count="1" selected="0">
            <x v="892"/>
          </reference>
          <reference field="1" count="1">
            <x v="454"/>
          </reference>
        </references>
      </pivotArea>
    </format>
    <format dxfId="7696">
      <pivotArea dataOnly="0" labelOnly="1" outline="0" fieldPosition="0">
        <references count="2">
          <reference field="0" count="1" selected="0">
            <x v="893"/>
          </reference>
          <reference field="1" count="1">
            <x v="161"/>
          </reference>
        </references>
      </pivotArea>
    </format>
    <format dxfId="7695">
      <pivotArea dataOnly="0" labelOnly="1" outline="0" fieldPosition="0">
        <references count="2">
          <reference field="0" count="1" selected="0">
            <x v="894"/>
          </reference>
          <reference field="1" count="1">
            <x v="460"/>
          </reference>
        </references>
      </pivotArea>
    </format>
    <format dxfId="7694">
      <pivotArea dataOnly="0" labelOnly="1" outline="0" fieldPosition="0">
        <references count="2">
          <reference field="0" count="1" selected="0">
            <x v="895"/>
          </reference>
          <reference field="1" count="1">
            <x v="154"/>
          </reference>
        </references>
      </pivotArea>
    </format>
    <format dxfId="7693">
      <pivotArea dataOnly="0" labelOnly="1" outline="0" fieldPosition="0">
        <references count="2">
          <reference field="0" count="1" selected="0">
            <x v="896"/>
          </reference>
          <reference field="1" count="1">
            <x v="166"/>
          </reference>
        </references>
      </pivotArea>
    </format>
    <format dxfId="7692">
      <pivotArea dataOnly="0" labelOnly="1" outline="0" fieldPosition="0">
        <references count="2">
          <reference field="0" count="1" selected="0">
            <x v="897"/>
          </reference>
          <reference field="1" count="1">
            <x v="208"/>
          </reference>
        </references>
      </pivotArea>
    </format>
    <format dxfId="7691">
      <pivotArea dataOnly="0" labelOnly="1" outline="0" fieldPosition="0">
        <references count="2">
          <reference field="0" count="1" selected="0">
            <x v="898"/>
          </reference>
          <reference field="1" count="1">
            <x v="461"/>
          </reference>
        </references>
      </pivotArea>
    </format>
    <format dxfId="7690">
      <pivotArea dataOnly="0" labelOnly="1" outline="0" fieldPosition="0">
        <references count="2">
          <reference field="0" count="1" selected="0">
            <x v="899"/>
          </reference>
          <reference field="1" count="1">
            <x v="462"/>
          </reference>
        </references>
      </pivotArea>
    </format>
    <format dxfId="7689">
      <pivotArea dataOnly="0" labelOnly="1" outline="0" fieldPosition="0">
        <references count="2">
          <reference field="0" count="1" selected="0">
            <x v="900"/>
          </reference>
          <reference field="1" count="1">
            <x v="16"/>
          </reference>
        </references>
      </pivotArea>
    </format>
    <format dxfId="7688">
      <pivotArea dataOnly="0" labelOnly="1" outline="0" fieldPosition="0">
        <references count="2">
          <reference field="0" count="1" selected="0">
            <x v="901"/>
          </reference>
          <reference field="1" count="1">
            <x v="32"/>
          </reference>
        </references>
      </pivotArea>
    </format>
    <format dxfId="7687">
      <pivotArea dataOnly="0" labelOnly="1" outline="0" fieldPosition="0">
        <references count="2">
          <reference field="0" count="1" selected="0">
            <x v="902"/>
          </reference>
          <reference field="1" count="1">
            <x v="10"/>
          </reference>
        </references>
      </pivotArea>
    </format>
    <format dxfId="7686">
      <pivotArea dataOnly="0" labelOnly="1" outline="0" fieldPosition="0">
        <references count="2">
          <reference field="0" count="1" selected="0">
            <x v="903"/>
          </reference>
          <reference field="1" count="1">
            <x v="399"/>
          </reference>
        </references>
      </pivotArea>
    </format>
    <format dxfId="7685">
      <pivotArea dataOnly="0" labelOnly="1" outline="0" fieldPosition="0">
        <references count="2">
          <reference field="0" count="1" selected="0">
            <x v="904"/>
          </reference>
          <reference field="1" count="1">
            <x v="463"/>
          </reference>
        </references>
      </pivotArea>
    </format>
    <format dxfId="7684">
      <pivotArea dataOnly="0" labelOnly="1" outline="0" fieldPosition="0">
        <references count="2">
          <reference field="0" count="1" selected="0">
            <x v="905"/>
          </reference>
          <reference field="1" count="1">
            <x v="464"/>
          </reference>
        </references>
      </pivotArea>
    </format>
    <format dxfId="7683">
      <pivotArea dataOnly="0" labelOnly="1" outline="0" fieldPosition="0">
        <references count="2">
          <reference field="0" count="1" selected="0">
            <x v="906"/>
          </reference>
          <reference field="1" count="1">
            <x v="465"/>
          </reference>
        </references>
      </pivotArea>
    </format>
    <format dxfId="7682">
      <pivotArea dataOnly="0" labelOnly="1" outline="0" fieldPosition="0">
        <references count="2">
          <reference field="0" count="1" selected="0">
            <x v="907"/>
          </reference>
          <reference field="1" count="1">
            <x v="286"/>
          </reference>
        </references>
      </pivotArea>
    </format>
    <format dxfId="7681">
      <pivotArea dataOnly="0" labelOnly="1" outline="0" fieldPosition="0">
        <references count="2">
          <reference field="0" count="1" selected="0">
            <x v="908"/>
          </reference>
          <reference field="1" count="1">
            <x v="160"/>
          </reference>
        </references>
      </pivotArea>
    </format>
    <format dxfId="7680">
      <pivotArea dataOnly="0" labelOnly="1" outline="0" fieldPosition="0">
        <references count="2">
          <reference field="0" count="1" selected="0">
            <x v="909"/>
          </reference>
          <reference field="1" count="1">
            <x v="243"/>
          </reference>
        </references>
      </pivotArea>
    </format>
    <format dxfId="7679">
      <pivotArea dataOnly="0" labelOnly="1" outline="0" fieldPosition="0">
        <references count="2">
          <reference field="0" count="1" selected="0">
            <x v="910"/>
          </reference>
          <reference field="1" count="1">
            <x v="466"/>
          </reference>
        </references>
      </pivotArea>
    </format>
    <format dxfId="7678">
      <pivotArea dataOnly="0" labelOnly="1" outline="0" fieldPosition="0">
        <references count="2">
          <reference field="0" count="1" selected="0">
            <x v="911"/>
          </reference>
          <reference field="1" count="1">
            <x v="467"/>
          </reference>
        </references>
      </pivotArea>
    </format>
    <format dxfId="7677">
      <pivotArea dataOnly="0" labelOnly="1" outline="0" fieldPosition="0">
        <references count="2">
          <reference field="0" count="1" selected="0">
            <x v="912"/>
          </reference>
          <reference field="1" count="1">
            <x v="116"/>
          </reference>
        </references>
      </pivotArea>
    </format>
    <format dxfId="7676">
      <pivotArea dataOnly="0" labelOnly="1" outline="0" fieldPosition="0">
        <references count="2">
          <reference field="0" count="1" selected="0">
            <x v="913"/>
          </reference>
          <reference field="1" count="1">
            <x v="18"/>
          </reference>
        </references>
      </pivotArea>
    </format>
    <format dxfId="7675">
      <pivotArea dataOnly="0" labelOnly="1" outline="0" fieldPosition="0">
        <references count="2">
          <reference field="0" count="1" selected="0">
            <x v="914"/>
          </reference>
          <reference field="1" count="1">
            <x v="39"/>
          </reference>
        </references>
      </pivotArea>
    </format>
    <format dxfId="7674">
      <pivotArea dataOnly="0" labelOnly="1" outline="0" fieldPosition="0">
        <references count="2">
          <reference field="0" count="1" selected="0">
            <x v="915"/>
          </reference>
          <reference field="1" count="1">
            <x v="397"/>
          </reference>
        </references>
      </pivotArea>
    </format>
    <format dxfId="7673">
      <pivotArea dataOnly="0" labelOnly="1" outline="0" fieldPosition="0">
        <references count="2">
          <reference field="0" count="1" selected="0">
            <x v="916"/>
          </reference>
          <reference field="1" count="1">
            <x v="162"/>
          </reference>
        </references>
      </pivotArea>
    </format>
    <format dxfId="7672">
      <pivotArea dataOnly="0" labelOnly="1" outline="0" fieldPosition="0">
        <references count="2">
          <reference field="0" count="1" selected="0">
            <x v="917"/>
          </reference>
          <reference field="1" count="1">
            <x v="328"/>
          </reference>
        </references>
      </pivotArea>
    </format>
    <format dxfId="7671">
      <pivotArea dataOnly="0" labelOnly="1" outline="0" fieldPosition="0">
        <references count="2">
          <reference field="0" count="1" selected="0">
            <x v="918"/>
          </reference>
          <reference field="1" count="1">
            <x v="468"/>
          </reference>
        </references>
      </pivotArea>
    </format>
    <format dxfId="7670">
      <pivotArea dataOnly="0" labelOnly="1" outline="0" fieldPosition="0">
        <references count="2">
          <reference field="0" count="1" selected="0">
            <x v="919"/>
          </reference>
          <reference field="1" count="1">
            <x v="447"/>
          </reference>
        </references>
      </pivotArea>
    </format>
    <format dxfId="7669">
      <pivotArea dataOnly="0" labelOnly="1" outline="0" fieldPosition="0">
        <references count="2">
          <reference field="0" count="1" selected="0">
            <x v="920"/>
          </reference>
          <reference field="1" count="1">
            <x v="469"/>
          </reference>
        </references>
      </pivotArea>
    </format>
    <format dxfId="7668">
      <pivotArea dataOnly="0" labelOnly="1" outline="0" fieldPosition="0">
        <references count="2">
          <reference field="0" count="1" selected="0">
            <x v="921"/>
          </reference>
          <reference field="1" count="1">
            <x v="261"/>
          </reference>
        </references>
      </pivotArea>
    </format>
    <format dxfId="7667">
      <pivotArea dataOnly="0" labelOnly="1" outline="0" fieldPosition="0">
        <references count="2">
          <reference field="0" count="1" selected="0">
            <x v="922"/>
          </reference>
          <reference field="1" count="1">
            <x v="470"/>
          </reference>
        </references>
      </pivotArea>
    </format>
    <format dxfId="7666">
      <pivotArea dataOnly="0" labelOnly="1" outline="0" fieldPosition="0">
        <references count="2">
          <reference field="0" count="1" selected="0">
            <x v="923"/>
          </reference>
          <reference field="1" count="1">
            <x v="441"/>
          </reference>
        </references>
      </pivotArea>
    </format>
    <format dxfId="7665">
      <pivotArea dataOnly="0" labelOnly="1" outline="0" fieldPosition="0">
        <references count="2">
          <reference field="0" count="1" selected="0">
            <x v="924"/>
          </reference>
          <reference field="1" count="1">
            <x v="415"/>
          </reference>
        </references>
      </pivotArea>
    </format>
    <format dxfId="7664">
      <pivotArea dataOnly="0" labelOnly="1" outline="0" fieldPosition="0">
        <references count="2">
          <reference field="0" count="1" selected="0">
            <x v="925"/>
          </reference>
          <reference field="1" count="1">
            <x v="14"/>
          </reference>
        </references>
      </pivotArea>
    </format>
    <format dxfId="7663">
      <pivotArea dataOnly="0" labelOnly="1" outline="0" fieldPosition="0">
        <references count="2">
          <reference field="0" count="1" selected="0">
            <x v="926"/>
          </reference>
          <reference field="1" count="1">
            <x v="471"/>
          </reference>
        </references>
      </pivotArea>
    </format>
    <format dxfId="7662">
      <pivotArea dataOnly="0" labelOnly="1" outline="0" fieldPosition="0">
        <references count="2">
          <reference field="0" count="1" selected="0">
            <x v="927"/>
          </reference>
          <reference field="1" count="1">
            <x v="312"/>
          </reference>
        </references>
      </pivotArea>
    </format>
    <format dxfId="7661">
      <pivotArea dataOnly="0" labelOnly="1" outline="0" fieldPosition="0">
        <references count="2">
          <reference field="0" count="1" selected="0">
            <x v="928"/>
          </reference>
          <reference field="1" count="1">
            <x v="434"/>
          </reference>
        </references>
      </pivotArea>
    </format>
    <format dxfId="7660">
      <pivotArea dataOnly="0" labelOnly="1" outline="0" fieldPosition="0">
        <references count="2">
          <reference field="0" count="1" selected="0">
            <x v="929"/>
          </reference>
          <reference field="1" count="1">
            <x v="85"/>
          </reference>
        </references>
      </pivotArea>
    </format>
    <format dxfId="7659">
      <pivotArea dataOnly="0" labelOnly="1" outline="0" fieldPosition="0">
        <references count="2">
          <reference field="0" count="1" selected="0">
            <x v="930"/>
          </reference>
          <reference field="1" count="1">
            <x v="110"/>
          </reference>
        </references>
      </pivotArea>
    </format>
    <format dxfId="7658">
      <pivotArea dataOnly="0" labelOnly="1" outline="0" fieldPosition="0">
        <references count="2">
          <reference field="0" count="1" selected="0">
            <x v="931"/>
          </reference>
          <reference field="1" count="1">
            <x v="472"/>
          </reference>
        </references>
      </pivotArea>
    </format>
    <format dxfId="7657">
      <pivotArea dataOnly="0" labelOnly="1" outline="0" fieldPosition="0">
        <references count="2">
          <reference field="0" count="1" selected="0">
            <x v="932"/>
          </reference>
          <reference field="1" count="1">
            <x v="250"/>
          </reference>
        </references>
      </pivotArea>
    </format>
    <format dxfId="7656">
      <pivotArea dataOnly="0" labelOnly="1" outline="0" fieldPosition="0">
        <references count="2">
          <reference field="0" count="1" selected="0">
            <x v="933"/>
          </reference>
          <reference field="1" count="1">
            <x v="473"/>
          </reference>
        </references>
      </pivotArea>
    </format>
    <format dxfId="7655">
      <pivotArea dataOnly="0" labelOnly="1" outline="0" fieldPosition="0">
        <references count="2">
          <reference field="0" count="1" selected="0">
            <x v="934"/>
          </reference>
          <reference field="1" count="1">
            <x v="22"/>
          </reference>
        </references>
      </pivotArea>
    </format>
    <format dxfId="7654">
      <pivotArea dataOnly="0" labelOnly="1" outline="0" fieldPosition="0">
        <references count="2">
          <reference field="0" count="1" selected="0">
            <x v="935"/>
          </reference>
          <reference field="1" count="1">
            <x v="409"/>
          </reference>
        </references>
      </pivotArea>
    </format>
    <format dxfId="7653">
      <pivotArea dataOnly="0" labelOnly="1" outline="0" fieldPosition="0">
        <references count="2">
          <reference field="0" count="1" selected="0">
            <x v="936"/>
          </reference>
          <reference field="1" count="1">
            <x v="462"/>
          </reference>
        </references>
      </pivotArea>
    </format>
    <format dxfId="7652">
      <pivotArea dataOnly="0" labelOnly="1" outline="0" fieldPosition="0">
        <references count="2">
          <reference field="0" count="1" selected="0">
            <x v="937"/>
          </reference>
          <reference field="1" count="1">
            <x v="437"/>
          </reference>
        </references>
      </pivotArea>
    </format>
    <format dxfId="7651">
      <pivotArea dataOnly="0" labelOnly="1" outline="0" fieldPosition="0">
        <references count="2">
          <reference field="0" count="1" selected="0">
            <x v="938"/>
          </reference>
          <reference field="1" count="1">
            <x v="178"/>
          </reference>
        </references>
      </pivotArea>
    </format>
    <format dxfId="7650">
      <pivotArea dataOnly="0" labelOnly="1" outline="0" fieldPosition="0">
        <references count="2">
          <reference field="0" count="1" selected="0">
            <x v="939"/>
          </reference>
          <reference field="1" count="1">
            <x v="368"/>
          </reference>
        </references>
      </pivotArea>
    </format>
    <format dxfId="7649">
      <pivotArea dataOnly="0" labelOnly="1" outline="0" fieldPosition="0">
        <references count="2">
          <reference field="0" count="1" selected="0">
            <x v="940"/>
          </reference>
          <reference field="1" count="1">
            <x v="474"/>
          </reference>
        </references>
      </pivotArea>
    </format>
    <format dxfId="7648">
      <pivotArea dataOnly="0" labelOnly="1" outline="0" fieldPosition="0">
        <references count="2">
          <reference field="0" count="1" selected="0">
            <x v="941"/>
          </reference>
          <reference field="1" count="1">
            <x v="475"/>
          </reference>
        </references>
      </pivotArea>
    </format>
    <format dxfId="7647">
      <pivotArea dataOnly="0" labelOnly="1" outline="0" fieldPosition="0">
        <references count="2">
          <reference field="0" count="1" selected="0">
            <x v="942"/>
          </reference>
          <reference field="1" count="1">
            <x v="77"/>
          </reference>
        </references>
      </pivotArea>
    </format>
    <format dxfId="7646">
      <pivotArea dataOnly="0" labelOnly="1" outline="0" fieldPosition="0">
        <references count="2">
          <reference field="0" count="1" selected="0">
            <x v="943"/>
          </reference>
          <reference field="1" count="1">
            <x v="407"/>
          </reference>
        </references>
      </pivotArea>
    </format>
    <format dxfId="7645">
      <pivotArea dataOnly="0" labelOnly="1" outline="0" fieldPosition="0">
        <references count="2">
          <reference field="0" count="1" selected="0">
            <x v="944"/>
          </reference>
          <reference field="1" count="1">
            <x v="390"/>
          </reference>
        </references>
      </pivotArea>
    </format>
    <format dxfId="7644">
      <pivotArea dataOnly="0" labelOnly="1" outline="0" fieldPosition="0">
        <references count="2">
          <reference field="0" count="1" selected="0">
            <x v="945"/>
          </reference>
          <reference field="1" count="1">
            <x v="427"/>
          </reference>
        </references>
      </pivotArea>
    </format>
    <format dxfId="7643">
      <pivotArea dataOnly="0" labelOnly="1" outline="0" fieldPosition="0">
        <references count="2">
          <reference field="0" count="1" selected="0">
            <x v="946"/>
          </reference>
          <reference field="1" count="1">
            <x v="476"/>
          </reference>
        </references>
      </pivotArea>
    </format>
    <format dxfId="7642">
      <pivotArea dataOnly="0" labelOnly="1" outline="0" fieldPosition="0">
        <references count="2">
          <reference field="0" count="1" selected="0">
            <x v="947"/>
          </reference>
          <reference field="1" count="1">
            <x v="106"/>
          </reference>
        </references>
      </pivotArea>
    </format>
    <format dxfId="7641">
      <pivotArea dataOnly="0" labelOnly="1" outline="0" fieldPosition="0">
        <references count="2">
          <reference field="0" count="1" selected="0">
            <x v="948"/>
          </reference>
          <reference field="1" count="1">
            <x v="477"/>
          </reference>
        </references>
      </pivotArea>
    </format>
    <format dxfId="7640">
      <pivotArea dataOnly="0" labelOnly="1" outline="0" fieldPosition="0">
        <references count="2">
          <reference field="0" count="1" selected="0">
            <x v="949"/>
          </reference>
          <reference field="1" count="1">
            <x v="478"/>
          </reference>
        </references>
      </pivotArea>
    </format>
    <format dxfId="7639">
      <pivotArea dataOnly="0" labelOnly="1" outline="0" fieldPosition="0">
        <references count="2">
          <reference field="0" count="1" selected="0">
            <x v="950"/>
          </reference>
          <reference field="1" count="1">
            <x v="385"/>
          </reference>
        </references>
      </pivotArea>
    </format>
    <format dxfId="7638">
      <pivotArea dataOnly="0" labelOnly="1" outline="0" fieldPosition="0">
        <references count="2">
          <reference field="0" count="1" selected="0">
            <x v="951"/>
          </reference>
          <reference field="1" count="1">
            <x v="479"/>
          </reference>
        </references>
      </pivotArea>
    </format>
    <format dxfId="7637">
      <pivotArea dataOnly="0" labelOnly="1" outline="0" fieldPosition="0">
        <references count="2">
          <reference field="0" count="1" selected="0">
            <x v="952"/>
          </reference>
          <reference field="1" count="1">
            <x v="480"/>
          </reference>
        </references>
      </pivotArea>
    </format>
    <format dxfId="7636">
      <pivotArea dataOnly="0" labelOnly="1" outline="0" fieldPosition="0">
        <references count="2">
          <reference field="0" count="1" selected="0">
            <x v="953"/>
          </reference>
          <reference field="1" count="1">
            <x v="107"/>
          </reference>
        </references>
      </pivotArea>
    </format>
    <format dxfId="7635">
      <pivotArea dataOnly="0" labelOnly="1" outline="0" fieldPosition="0">
        <references count="2">
          <reference field="0" count="1" selected="0">
            <x v="954"/>
          </reference>
          <reference field="1" count="1">
            <x v="322"/>
          </reference>
        </references>
      </pivotArea>
    </format>
    <format dxfId="7634">
      <pivotArea dataOnly="0" labelOnly="1" outline="0" fieldPosition="0">
        <references count="2">
          <reference field="0" count="1" selected="0">
            <x v="955"/>
          </reference>
          <reference field="1" count="1">
            <x v="481"/>
          </reference>
        </references>
      </pivotArea>
    </format>
    <format dxfId="7633">
      <pivotArea dataOnly="0" labelOnly="1" outline="0" fieldPosition="0">
        <references count="2">
          <reference field="0" count="1" selected="0">
            <x v="956"/>
          </reference>
          <reference field="1" count="1">
            <x v="482"/>
          </reference>
        </references>
      </pivotArea>
    </format>
    <format dxfId="7632">
      <pivotArea dataOnly="0" labelOnly="1" outline="0" fieldPosition="0">
        <references count="2">
          <reference field="0" count="1" selected="0">
            <x v="957"/>
          </reference>
          <reference field="1" count="1">
            <x v="129"/>
          </reference>
        </references>
      </pivotArea>
    </format>
    <format dxfId="7631">
      <pivotArea dataOnly="0" labelOnly="1" outline="0" fieldPosition="0">
        <references count="2">
          <reference field="0" count="1" selected="0">
            <x v="958"/>
          </reference>
          <reference field="1" count="1">
            <x v="50"/>
          </reference>
        </references>
      </pivotArea>
    </format>
    <format dxfId="7630">
      <pivotArea dataOnly="0" labelOnly="1" outline="0" fieldPosition="0">
        <references count="2">
          <reference field="0" count="1" selected="0">
            <x v="959"/>
          </reference>
          <reference field="1" count="1">
            <x v="419"/>
          </reference>
        </references>
      </pivotArea>
    </format>
    <format dxfId="7629">
      <pivotArea dataOnly="0" labelOnly="1" outline="0" fieldPosition="0">
        <references count="2">
          <reference field="0" count="1" selected="0">
            <x v="960"/>
          </reference>
          <reference field="1" count="1">
            <x v="113"/>
          </reference>
        </references>
      </pivotArea>
    </format>
    <format dxfId="7628">
      <pivotArea dataOnly="0" labelOnly="1" outline="0" fieldPosition="0">
        <references count="2">
          <reference field="0" count="1" selected="0">
            <x v="961"/>
          </reference>
          <reference field="1" count="1">
            <x v="142"/>
          </reference>
        </references>
      </pivotArea>
    </format>
    <format dxfId="7627">
      <pivotArea dataOnly="0" labelOnly="1" outline="0" fieldPosition="0">
        <references count="2">
          <reference field="0" count="1" selected="0">
            <x v="962"/>
          </reference>
          <reference field="1" count="1">
            <x v="53"/>
          </reference>
        </references>
      </pivotArea>
    </format>
    <format dxfId="7626">
      <pivotArea dataOnly="0" labelOnly="1" outline="0" fieldPosition="0">
        <references count="2">
          <reference field="0" count="1" selected="0">
            <x v="963"/>
          </reference>
          <reference field="1" count="1">
            <x v="483"/>
          </reference>
        </references>
      </pivotArea>
    </format>
    <format dxfId="7625">
      <pivotArea dataOnly="0" labelOnly="1" outline="0" fieldPosition="0">
        <references count="2">
          <reference field="0" count="1" selected="0">
            <x v="964"/>
          </reference>
          <reference field="1" count="1">
            <x v="233"/>
          </reference>
        </references>
      </pivotArea>
    </format>
    <format dxfId="7624">
      <pivotArea dataOnly="0" labelOnly="1" outline="0" fieldPosition="0">
        <references count="2">
          <reference field="0" count="1" selected="0">
            <x v="965"/>
          </reference>
          <reference field="1" count="1">
            <x v="484"/>
          </reference>
        </references>
      </pivotArea>
    </format>
    <format dxfId="7623">
      <pivotArea dataOnly="0" labelOnly="1" outline="0" fieldPosition="0">
        <references count="2">
          <reference field="0" count="1" selected="0">
            <x v="966"/>
          </reference>
          <reference field="1" count="1">
            <x v="454"/>
          </reference>
        </references>
      </pivotArea>
    </format>
    <format dxfId="7622">
      <pivotArea dataOnly="0" labelOnly="1" outline="0" fieldPosition="0">
        <references count="2">
          <reference field="0" count="1" selected="0">
            <x v="967"/>
          </reference>
          <reference field="1" count="1">
            <x v="230"/>
          </reference>
        </references>
      </pivotArea>
    </format>
    <format dxfId="7621">
      <pivotArea dataOnly="0" labelOnly="1" outline="0" fieldPosition="0">
        <references count="2">
          <reference field="0" count="1" selected="0">
            <x v="968"/>
          </reference>
          <reference field="1" count="1">
            <x v="150"/>
          </reference>
        </references>
      </pivotArea>
    </format>
    <format dxfId="7620">
      <pivotArea dataOnly="0" labelOnly="1" outline="0" fieldPosition="0">
        <references count="2">
          <reference field="0" count="1" selected="0">
            <x v="969"/>
          </reference>
          <reference field="1" count="1">
            <x v="382"/>
          </reference>
        </references>
      </pivotArea>
    </format>
    <format dxfId="7619">
      <pivotArea dataOnly="0" labelOnly="1" outline="0" fieldPosition="0">
        <references count="2">
          <reference field="0" count="1" selected="0">
            <x v="970"/>
          </reference>
          <reference field="1" count="1">
            <x v="368"/>
          </reference>
        </references>
      </pivotArea>
    </format>
    <format dxfId="7618">
      <pivotArea dataOnly="0" labelOnly="1" outline="0" fieldPosition="0">
        <references count="2">
          <reference field="0" count="1" selected="0">
            <x v="971"/>
          </reference>
          <reference field="1" count="1">
            <x v="457"/>
          </reference>
        </references>
      </pivotArea>
    </format>
    <format dxfId="7617">
      <pivotArea dataOnly="0" labelOnly="1" outline="0" fieldPosition="0">
        <references count="2">
          <reference field="0" count="1" selected="0">
            <x v="972"/>
          </reference>
          <reference field="1" count="1">
            <x v="238"/>
          </reference>
        </references>
      </pivotArea>
    </format>
    <format dxfId="7616">
      <pivotArea dataOnly="0" labelOnly="1" outline="0" fieldPosition="0">
        <references count="2">
          <reference field="0" count="1" selected="0">
            <x v="973"/>
          </reference>
          <reference field="1" count="1">
            <x v="325"/>
          </reference>
        </references>
      </pivotArea>
    </format>
    <format dxfId="7615">
      <pivotArea dataOnly="0" labelOnly="1" outline="0" fieldPosition="0">
        <references count="2">
          <reference field="0" count="1" selected="0">
            <x v="974"/>
          </reference>
          <reference field="1" count="1">
            <x v="166"/>
          </reference>
        </references>
      </pivotArea>
    </format>
    <format dxfId="7614">
      <pivotArea dataOnly="0" labelOnly="1" outline="0" fieldPosition="0">
        <references count="2">
          <reference field="0" count="1" selected="0">
            <x v="975"/>
          </reference>
          <reference field="1" count="1">
            <x v="429"/>
          </reference>
        </references>
      </pivotArea>
    </format>
    <format dxfId="7613">
      <pivotArea dataOnly="0" labelOnly="1" outline="0" fieldPosition="0">
        <references count="2">
          <reference field="0" count="1" selected="0">
            <x v="976"/>
          </reference>
          <reference field="1" count="1">
            <x v="485"/>
          </reference>
        </references>
      </pivotArea>
    </format>
    <format dxfId="7612">
      <pivotArea dataOnly="0" labelOnly="1" outline="0" fieldPosition="0">
        <references count="2">
          <reference field="0" count="1" selected="0">
            <x v="977"/>
          </reference>
          <reference field="1" count="1">
            <x v="352"/>
          </reference>
        </references>
      </pivotArea>
    </format>
    <format dxfId="7611">
      <pivotArea dataOnly="0" labelOnly="1" outline="0" fieldPosition="0">
        <references count="2">
          <reference field="0" count="1" selected="0">
            <x v="978"/>
          </reference>
          <reference field="1" count="1">
            <x v="51"/>
          </reference>
        </references>
      </pivotArea>
    </format>
    <format dxfId="7610">
      <pivotArea dataOnly="0" labelOnly="1" outline="0" fieldPosition="0">
        <references count="2">
          <reference field="0" count="1" selected="0">
            <x v="979"/>
          </reference>
          <reference field="1" count="1">
            <x v="19"/>
          </reference>
        </references>
      </pivotArea>
    </format>
    <format dxfId="7609">
      <pivotArea dataOnly="0" labelOnly="1" outline="0" fieldPosition="0">
        <references count="2">
          <reference field="0" count="1" selected="0">
            <x v="980"/>
          </reference>
          <reference field="1" count="1">
            <x v="350"/>
          </reference>
        </references>
      </pivotArea>
    </format>
    <format dxfId="7608">
      <pivotArea dataOnly="0" labelOnly="1" outline="0" fieldPosition="0">
        <references count="2">
          <reference field="0" count="1" selected="0">
            <x v="981"/>
          </reference>
          <reference field="1" count="1">
            <x v="207"/>
          </reference>
        </references>
      </pivotArea>
    </format>
    <format dxfId="7607">
      <pivotArea dataOnly="0" labelOnly="1" outline="0" fieldPosition="0">
        <references count="2">
          <reference field="0" count="1" selected="0">
            <x v="982"/>
          </reference>
          <reference field="1" count="1">
            <x v="384"/>
          </reference>
        </references>
      </pivotArea>
    </format>
    <format dxfId="7606">
      <pivotArea dataOnly="0" labelOnly="1" outline="0" fieldPosition="0">
        <references count="2">
          <reference field="0" count="1" selected="0">
            <x v="983"/>
          </reference>
          <reference field="1" count="1">
            <x v="486"/>
          </reference>
        </references>
      </pivotArea>
    </format>
    <format dxfId="7605">
      <pivotArea dataOnly="0" labelOnly="1" outline="0" fieldPosition="0">
        <references count="2">
          <reference field="0" count="1" selected="0">
            <x v="984"/>
          </reference>
          <reference field="1" count="1">
            <x v="30"/>
          </reference>
        </references>
      </pivotArea>
    </format>
    <format dxfId="7604">
      <pivotArea dataOnly="0" labelOnly="1" outline="0" fieldPosition="0">
        <references count="2">
          <reference field="0" count="1" selected="0">
            <x v="985"/>
          </reference>
          <reference field="1" count="1">
            <x v="192"/>
          </reference>
        </references>
      </pivotArea>
    </format>
    <format dxfId="7603">
      <pivotArea dataOnly="0" labelOnly="1" outline="0" fieldPosition="0">
        <references count="2">
          <reference field="0" count="1" selected="0">
            <x v="986"/>
          </reference>
          <reference field="1" count="1">
            <x v="42"/>
          </reference>
        </references>
      </pivotArea>
    </format>
    <format dxfId="7602">
      <pivotArea dataOnly="0" labelOnly="1" outline="0" fieldPosition="0">
        <references count="2">
          <reference field="0" count="1" selected="0">
            <x v="987"/>
          </reference>
          <reference field="1" count="1">
            <x v="186"/>
          </reference>
        </references>
      </pivotArea>
    </format>
    <format dxfId="7601">
      <pivotArea dataOnly="0" labelOnly="1" outline="0" fieldPosition="0">
        <references count="2">
          <reference field="0" count="1" selected="0">
            <x v="988"/>
          </reference>
          <reference field="1" count="1">
            <x v="348"/>
          </reference>
        </references>
      </pivotArea>
    </format>
    <format dxfId="7600">
      <pivotArea dataOnly="0" labelOnly="1" outline="0" fieldPosition="0">
        <references count="2">
          <reference field="0" count="1" selected="0">
            <x v="989"/>
          </reference>
          <reference field="1" count="1">
            <x v="62"/>
          </reference>
        </references>
      </pivotArea>
    </format>
    <format dxfId="7599">
      <pivotArea dataOnly="0" labelOnly="1" outline="0" fieldPosition="0">
        <references count="2">
          <reference field="0" count="1" selected="0">
            <x v="990"/>
          </reference>
          <reference field="1" count="1">
            <x v="487"/>
          </reference>
        </references>
      </pivotArea>
    </format>
    <format dxfId="7598">
      <pivotArea dataOnly="0" labelOnly="1" outline="0" fieldPosition="0">
        <references count="2">
          <reference field="0" count="1" selected="0">
            <x v="991"/>
          </reference>
          <reference field="1" count="1">
            <x v="198"/>
          </reference>
        </references>
      </pivotArea>
    </format>
    <format dxfId="7597">
      <pivotArea dataOnly="0" labelOnly="1" outline="0" fieldPosition="0">
        <references count="2">
          <reference field="0" count="1" selected="0">
            <x v="992"/>
          </reference>
          <reference field="1" count="1">
            <x v="315"/>
          </reference>
        </references>
      </pivotArea>
    </format>
    <format dxfId="7596">
      <pivotArea dataOnly="0" labelOnly="1" outline="0" fieldPosition="0">
        <references count="2">
          <reference field="0" count="1" selected="0">
            <x v="993"/>
          </reference>
          <reference field="1" count="1">
            <x v="35"/>
          </reference>
        </references>
      </pivotArea>
    </format>
    <format dxfId="7595">
      <pivotArea dataOnly="0" labelOnly="1" outline="0" fieldPosition="0">
        <references count="2">
          <reference field="0" count="1" selected="0">
            <x v="994"/>
          </reference>
          <reference field="1" count="1">
            <x v="30"/>
          </reference>
        </references>
      </pivotArea>
    </format>
    <format dxfId="7594">
      <pivotArea dataOnly="0" labelOnly="1" outline="0" fieldPosition="0">
        <references count="2">
          <reference field="0" count="1" selected="0">
            <x v="995"/>
          </reference>
          <reference field="1" count="1">
            <x v="428"/>
          </reference>
        </references>
      </pivotArea>
    </format>
    <format dxfId="7593">
      <pivotArea dataOnly="0" labelOnly="1" outline="0" fieldPosition="0">
        <references count="2">
          <reference field="0" count="1" selected="0">
            <x v="996"/>
          </reference>
          <reference field="1" count="1">
            <x v="371"/>
          </reference>
        </references>
      </pivotArea>
    </format>
    <format dxfId="7592">
      <pivotArea dataOnly="0" labelOnly="1" outline="0" fieldPosition="0">
        <references count="2">
          <reference field="0" count="1" selected="0">
            <x v="997"/>
          </reference>
          <reference field="1" count="1">
            <x v="488"/>
          </reference>
        </references>
      </pivotArea>
    </format>
    <format dxfId="7591">
      <pivotArea dataOnly="0" labelOnly="1" outline="0" fieldPosition="0">
        <references count="2">
          <reference field="0" count="1" selected="0">
            <x v="998"/>
          </reference>
          <reference field="1" count="1">
            <x v="163"/>
          </reference>
        </references>
      </pivotArea>
    </format>
    <format dxfId="7590">
      <pivotArea dataOnly="0" labelOnly="1" outline="0" fieldPosition="0">
        <references count="2">
          <reference field="0" count="1" selected="0">
            <x v="999"/>
          </reference>
          <reference field="1" count="1">
            <x v="359"/>
          </reference>
        </references>
      </pivotArea>
    </format>
    <format dxfId="7589">
      <pivotArea dataOnly="0" labelOnly="1" outline="0" fieldPosition="0">
        <references count="2">
          <reference field="0" count="1" selected="0">
            <x v="1000"/>
          </reference>
          <reference field="1" count="1">
            <x v="315"/>
          </reference>
        </references>
      </pivotArea>
    </format>
    <format dxfId="7588">
      <pivotArea dataOnly="0" labelOnly="1" outline="0" fieldPosition="0">
        <references count="2">
          <reference field="0" count="1" selected="0">
            <x v="1001"/>
          </reference>
          <reference field="1" count="1">
            <x v="293"/>
          </reference>
        </references>
      </pivotArea>
    </format>
    <format dxfId="7587">
      <pivotArea dataOnly="0" labelOnly="1" outline="0" fieldPosition="0">
        <references count="2">
          <reference field="0" count="1" selected="0">
            <x v="1002"/>
          </reference>
          <reference field="1" count="1">
            <x v="158"/>
          </reference>
        </references>
      </pivotArea>
    </format>
    <format dxfId="7586">
      <pivotArea dataOnly="0" labelOnly="1" outline="0" fieldPosition="0">
        <references count="2">
          <reference field="0" count="1" selected="0">
            <x v="1003"/>
          </reference>
          <reference field="1" count="1">
            <x v="489"/>
          </reference>
        </references>
      </pivotArea>
    </format>
    <format dxfId="7585">
      <pivotArea dataOnly="0" labelOnly="1" outline="0" fieldPosition="0">
        <references count="2">
          <reference field="0" count="1" selected="0">
            <x v="1004"/>
          </reference>
          <reference field="1" count="1">
            <x v="412"/>
          </reference>
        </references>
      </pivotArea>
    </format>
    <format dxfId="7584">
      <pivotArea dataOnly="0" labelOnly="1" outline="0" fieldPosition="0">
        <references count="2">
          <reference field="0" count="1" selected="0">
            <x v="1005"/>
          </reference>
          <reference field="1" count="1">
            <x v="141"/>
          </reference>
        </references>
      </pivotArea>
    </format>
    <format dxfId="7583">
      <pivotArea dataOnly="0" labelOnly="1" outline="0" fieldPosition="0">
        <references count="2">
          <reference field="0" count="1" selected="0">
            <x v="1006"/>
          </reference>
          <reference field="1" count="1">
            <x v="490"/>
          </reference>
        </references>
      </pivotArea>
    </format>
    <format dxfId="7582">
      <pivotArea dataOnly="0" labelOnly="1" outline="0" fieldPosition="0">
        <references count="2">
          <reference field="0" count="1" selected="0">
            <x v="1007"/>
          </reference>
          <reference field="1" count="1">
            <x v="188"/>
          </reference>
        </references>
      </pivotArea>
    </format>
    <format dxfId="7581">
      <pivotArea dataOnly="0" labelOnly="1" outline="0" fieldPosition="0">
        <references count="2">
          <reference field="0" count="1" selected="0">
            <x v="1008"/>
          </reference>
          <reference field="1" count="1">
            <x v="166"/>
          </reference>
        </references>
      </pivotArea>
    </format>
    <format dxfId="7580">
      <pivotArea dataOnly="0" labelOnly="1" outline="0" fieldPosition="0">
        <references count="2">
          <reference field="0" count="1" selected="0">
            <x v="1009"/>
          </reference>
          <reference field="1" count="1">
            <x v="491"/>
          </reference>
        </references>
      </pivotArea>
    </format>
    <format dxfId="7579">
      <pivotArea dataOnly="0" labelOnly="1" outline="0" fieldPosition="0">
        <references count="2">
          <reference field="0" count="1" selected="0">
            <x v="1010"/>
          </reference>
          <reference field="1" count="1">
            <x v="261"/>
          </reference>
        </references>
      </pivotArea>
    </format>
    <format dxfId="7578">
      <pivotArea dataOnly="0" labelOnly="1" outline="0" fieldPosition="0">
        <references count="2">
          <reference field="0" count="1" selected="0">
            <x v="1011"/>
          </reference>
          <reference field="1" count="1">
            <x v="492"/>
          </reference>
        </references>
      </pivotArea>
    </format>
    <format dxfId="7577">
      <pivotArea dataOnly="0" labelOnly="1" outline="0" fieldPosition="0">
        <references count="2">
          <reference field="0" count="1" selected="0">
            <x v="1012"/>
          </reference>
          <reference field="1" count="1">
            <x v="281"/>
          </reference>
        </references>
      </pivotArea>
    </format>
    <format dxfId="7576">
      <pivotArea dataOnly="0" labelOnly="1" outline="0" fieldPosition="0">
        <references count="2">
          <reference field="0" count="1" selected="0">
            <x v="1013"/>
          </reference>
          <reference field="1" count="1">
            <x v="58"/>
          </reference>
        </references>
      </pivotArea>
    </format>
    <format dxfId="7575">
      <pivotArea dataOnly="0" labelOnly="1" outline="0" fieldPosition="0">
        <references count="2">
          <reference field="0" count="1" selected="0">
            <x v="1014"/>
          </reference>
          <reference field="1" count="1">
            <x v="469"/>
          </reference>
        </references>
      </pivotArea>
    </format>
    <format dxfId="7574">
      <pivotArea dataOnly="0" labelOnly="1" outline="0" fieldPosition="0">
        <references count="2">
          <reference field="0" count="1" selected="0">
            <x v="1015"/>
          </reference>
          <reference field="1" count="1">
            <x v="154"/>
          </reference>
        </references>
      </pivotArea>
    </format>
    <format dxfId="7573">
      <pivotArea dataOnly="0" labelOnly="1" outline="0" fieldPosition="0">
        <references count="2">
          <reference field="0" count="1" selected="0">
            <x v="1016"/>
          </reference>
          <reference field="1" count="1">
            <x v="69"/>
          </reference>
        </references>
      </pivotArea>
    </format>
    <format dxfId="7572">
      <pivotArea dataOnly="0" labelOnly="1" outline="0" fieldPosition="0">
        <references count="2">
          <reference field="0" count="1" selected="0">
            <x v="1017"/>
          </reference>
          <reference field="1" count="1">
            <x v="421"/>
          </reference>
        </references>
      </pivotArea>
    </format>
    <format dxfId="7571">
      <pivotArea dataOnly="0" labelOnly="1" outline="0" fieldPosition="0">
        <references count="2">
          <reference field="0" count="1" selected="0">
            <x v="1018"/>
          </reference>
          <reference field="1" count="1">
            <x v="274"/>
          </reference>
        </references>
      </pivotArea>
    </format>
    <format dxfId="7570">
      <pivotArea dataOnly="0" labelOnly="1" outline="0" fieldPosition="0">
        <references count="2">
          <reference field="0" count="1" selected="0">
            <x v="1019"/>
          </reference>
          <reference field="1" count="1">
            <x v="101"/>
          </reference>
        </references>
      </pivotArea>
    </format>
    <format dxfId="7569">
      <pivotArea dataOnly="0" labelOnly="1" outline="0" fieldPosition="0">
        <references count="2">
          <reference field="0" count="1" selected="0">
            <x v="1020"/>
          </reference>
          <reference field="1" count="1">
            <x v="471"/>
          </reference>
        </references>
      </pivotArea>
    </format>
    <format dxfId="7568">
      <pivotArea dataOnly="0" labelOnly="1" outline="0" fieldPosition="0">
        <references count="2">
          <reference field="0" count="1" selected="0">
            <x v="1021"/>
          </reference>
          <reference field="1" count="1">
            <x v="136"/>
          </reference>
        </references>
      </pivotArea>
    </format>
    <format dxfId="7567">
      <pivotArea dataOnly="0" labelOnly="1" outline="0" fieldPosition="0">
        <references count="2">
          <reference field="0" count="1" selected="0">
            <x v="1022"/>
          </reference>
          <reference field="1" count="1">
            <x v="149"/>
          </reference>
        </references>
      </pivotArea>
    </format>
    <format dxfId="7566">
      <pivotArea dataOnly="0" labelOnly="1" outline="0" fieldPosition="0">
        <references count="2">
          <reference field="0" count="1" selected="0">
            <x v="1023"/>
          </reference>
          <reference field="1" count="1">
            <x v="65"/>
          </reference>
        </references>
      </pivotArea>
    </format>
    <format dxfId="7565">
      <pivotArea dataOnly="0" labelOnly="1" outline="0" fieldPosition="0">
        <references count="2">
          <reference field="0" count="1" selected="0">
            <x v="1024"/>
          </reference>
          <reference field="1" count="1">
            <x v="406"/>
          </reference>
        </references>
      </pivotArea>
    </format>
    <format dxfId="7564">
      <pivotArea dataOnly="0" labelOnly="1" outline="0" fieldPosition="0">
        <references count="2">
          <reference field="0" count="1" selected="0">
            <x v="1025"/>
          </reference>
          <reference field="1" count="1">
            <x v="383"/>
          </reference>
        </references>
      </pivotArea>
    </format>
    <format dxfId="7563">
      <pivotArea dataOnly="0" labelOnly="1" outline="0" fieldPosition="0">
        <references count="2">
          <reference field="0" count="1" selected="0">
            <x v="1026"/>
          </reference>
          <reference field="1" count="1">
            <x v="249"/>
          </reference>
        </references>
      </pivotArea>
    </format>
    <format dxfId="7562">
      <pivotArea dataOnly="0" labelOnly="1" outline="0" fieldPosition="0">
        <references count="2">
          <reference field="0" count="1" selected="0">
            <x v="1027"/>
          </reference>
          <reference field="1" count="1">
            <x v="38"/>
          </reference>
        </references>
      </pivotArea>
    </format>
    <format dxfId="7561">
      <pivotArea dataOnly="0" labelOnly="1" outline="0" fieldPosition="0">
        <references count="2">
          <reference field="0" count="1" selected="0">
            <x v="1028"/>
          </reference>
          <reference field="1" count="1">
            <x v="210"/>
          </reference>
        </references>
      </pivotArea>
    </format>
    <format dxfId="7560">
      <pivotArea dataOnly="0" labelOnly="1" outline="0" fieldPosition="0">
        <references count="2">
          <reference field="0" count="1" selected="0">
            <x v="1029"/>
          </reference>
          <reference field="1" count="1">
            <x v="167"/>
          </reference>
        </references>
      </pivotArea>
    </format>
    <format dxfId="7559">
      <pivotArea dataOnly="0" labelOnly="1" outline="0" fieldPosition="0">
        <references count="2">
          <reference field="0" count="1" selected="0">
            <x v="1030"/>
          </reference>
          <reference field="1" count="1">
            <x v="478"/>
          </reference>
        </references>
      </pivotArea>
    </format>
    <format dxfId="7558">
      <pivotArea dataOnly="0" labelOnly="1" outline="0" fieldPosition="0">
        <references count="2">
          <reference field="0" count="1" selected="0">
            <x v="1031"/>
          </reference>
          <reference field="1" count="1">
            <x v="493"/>
          </reference>
        </references>
      </pivotArea>
    </format>
    <format dxfId="7557">
      <pivotArea dataOnly="0" labelOnly="1" outline="0" fieldPosition="0">
        <references count="2">
          <reference field="0" count="1" selected="0">
            <x v="1032"/>
          </reference>
          <reference field="1" count="1">
            <x v="176"/>
          </reference>
        </references>
      </pivotArea>
    </format>
    <format dxfId="7556">
      <pivotArea dataOnly="0" labelOnly="1" outline="0" fieldPosition="0">
        <references count="2">
          <reference field="0" count="1" selected="0">
            <x v="1033"/>
          </reference>
          <reference field="1" count="1">
            <x v="472"/>
          </reference>
        </references>
      </pivotArea>
    </format>
    <format dxfId="7555">
      <pivotArea dataOnly="0" labelOnly="1" outline="0" fieldPosition="0">
        <references count="2">
          <reference field="0" count="1" selected="0">
            <x v="1034"/>
          </reference>
          <reference field="1" count="1">
            <x v="89"/>
          </reference>
        </references>
      </pivotArea>
    </format>
    <format dxfId="7554">
      <pivotArea dataOnly="0" labelOnly="1" outline="0" fieldPosition="0">
        <references count="2">
          <reference field="0" count="1" selected="0">
            <x v="1035"/>
          </reference>
          <reference field="1" count="1">
            <x v="126"/>
          </reference>
        </references>
      </pivotArea>
    </format>
    <format dxfId="7553">
      <pivotArea dataOnly="0" labelOnly="1" outline="0" fieldPosition="0">
        <references count="2">
          <reference field="0" count="1" selected="0">
            <x v="1036"/>
          </reference>
          <reference field="1" count="1">
            <x v="22"/>
          </reference>
        </references>
      </pivotArea>
    </format>
    <format dxfId="7552">
      <pivotArea dataOnly="0" labelOnly="1" outline="0" fieldPosition="0">
        <references count="2">
          <reference field="0" count="1" selected="0">
            <x v="1037"/>
          </reference>
          <reference field="1" count="1">
            <x v="175"/>
          </reference>
        </references>
      </pivotArea>
    </format>
    <format dxfId="7551">
      <pivotArea dataOnly="0" labelOnly="1" outline="0" fieldPosition="0">
        <references count="2">
          <reference field="0" count="1" selected="0">
            <x v="1038"/>
          </reference>
          <reference field="1" count="1">
            <x v="235"/>
          </reference>
        </references>
      </pivotArea>
    </format>
    <format dxfId="7550">
      <pivotArea dataOnly="0" labelOnly="1" outline="0" fieldPosition="0">
        <references count="2">
          <reference field="0" count="1" selected="0">
            <x v="1039"/>
          </reference>
          <reference field="1" count="1">
            <x v="399"/>
          </reference>
        </references>
      </pivotArea>
    </format>
    <format dxfId="7549">
      <pivotArea dataOnly="0" labelOnly="1" outline="0" fieldPosition="0">
        <references count="2">
          <reference field="0" count="1" selected="0">
            <x v="1040"/>
          </reference>
          <reference field="1" count="1">
            <x v="249"/>
          </reference>
        </references>
      </pivotArea>
    </format>
    <format dxfId="7548">
      <pivotArea dataOnly="0" labelOnly="1" outline="0" fieldPosition="0">
        <references count="2">
          <reference field="0" count="1" selected="0">
            <x v="1041"/>
          </reference>
          <reference field="1" count="1">
            <x v="393"/>
          </reference>
        </references>
      </pivotArea>
    </format>
    <format dxfId="7547">
      <pivotArea dataOnly="0" labelOnly="1" outline="0" fieldPosition="0">
        <references count="2">
          <reference field="0" count="1" selected="0">
            <x v="1042"/>
          </reference>
          <reference field="1" count="1">
            <x v="170"/>
          </reference>
        </references>
      </pivotArea>
    </format>
    <format dxfId="7546">
      <pivotArea dataOnly="0" labelOnly="1" outline="0" fieldPosition="0">
        <references count="2">
          <reference field="0" count="1" selected="0">
            <x v="1043"/>
          </reference>
          <reference field="1" count="1">
            <x v="494"/>
          </reference>
        </references>
      </pivotArea>
    </format>
    <format dxfId="7545">
      <pivotArea dataOnly="0" labelOnly="1" outline="0" fieldPosition="0">
        <references count="2">
          <reference field="0" count="1" selected="0">
            <x v="1044"/>
          </reference>
          <reference field="1" count="1">
            <x v="484"/>
          </reference>
        </references>
      </pivotArea>
    </format>
    <format dxfId="7544">
      <pivotArea dataOnly="0" labelOnly="1" outline="0" fieldPosition="0">
        <references count="2">
          <reference field="0" count="1" selected="0">
            <x v="1045"/>
          </reference>
          <reference field="1" count="1">
            <x v="494"/>
          </reference>
        </references>
      </pivotArea>
    </format>
    <format dxfId="7543">
      <pivotArea dataOnly="0" labelOnly="1" outline="0" fieldPosition="0">
        <references count="2">
          <reference field="0" count="1" selected="0">
            <x v="1046"/>
          </reference>
          <reference field="1" count="1">
            <x v="495"/>
          </reference>
        </references>
      </pivotArea>
    </format>
    <format dxfId="7542">
      <pivotArea dataOnly="0" labelOnly="1" outline="0" fieldPosition="0">
        <references count="2">
          <reference field="0" count="1" selected="0">
            <x v="1047"/>
          </reference>
          <reference field="1" count="1">
            <x v="311"/>
          </reference>
        </references>
      </pivotArea>
    </format>
    <format dxfId="7541">
      <pivotArea dataOnly="0" labelOnly="1" outline="0" fieldPosition="0">
        <references count="2">
          <reference field="0" count="1" selected="0">
            <x v="1048"/>
          </reference>
          <reference field="1" count="1">
            <x v="29"/>
          </reference>
        </references>
      </pivotArea>
    </format>
    <format dxfId="7540">
      <pivotArea dataOnly="0" labelOnly="1" outline="0" fieldPosition="0">
        <references count="2">
          <reference field="0" count="1" selected="0">
            <x v="1049"/>
          </reference>
          <reference field="1" count="1">
            <x v="496"/>
          </reference>
        </references>
      </pivotArea>
    </format>
    <format dxfId="7539">
      <pivotArea dataOnly="0" labelOnly="1" outline="0" fieldPosition="0">
        <references count="2">
          <reference field="0" count="1" selected="0">
            <x v="1050"/>
          </reference>
          <reference field="1" count="1">
            <x v="372"/>
          </reference>
        </references>
      </pivotArea>
    </format>
    <format dxfId="7538">
      <pivotArea dataOnly="0" labelOnly="1" outline="0" fieldPosition="0">
        <references count="2">
          <reference field="0" count="1" selected="0">
            <x v="1051"/>
          </reference>
          <reference field="1" count="1">
            <x v="497"/>
          </reference>
        </references>
      </pivotArea>
    </format>
    <format dxfId="7537">
      <pivotArea dataOnly="0" labelOnly="1" outline="0" fieldPosition="0">
        <references count="2">
          <reference field="0" count="1" selected="0">
            <x v="1052"/>
          </reference>
          <reference field="1" count="1">
            <x v="498"/>
          </reference>
        </references>
      </pivotArea>
    </format>
    <format dxfId="7536">
      <pivotArea dataOnly="0" labelOnly="1" outline="0" fieldPosition="0">
        <references count="2">
          <reference field="0" count="1" selected="0">
            <x v="1053"/>
          </reference>
          <reference field="1" count="1">
            <x v="332"/>
          </reference>
        </references>
      </pivotArea>
    </format>
    <format dxfId="7535">
      <pivotArea dataOnly="0" labelOnly="1" outline="0" fieldPosition="0">
        <references count="2">
          <reference field="0" count="1" selected="0">
            <x v="1054"/>
          </reference>
          <reference field="1" count="1">
            <x v="392"/>
          </reference>
        </references>
      </pivotArea>
    </format>
    <format dxfId="7534">
      <pivotArea dataOnly="0" labelOnly="1" outline="0" fieldPosition="0">
        <references count="2">
          <reference field="0" count="1" selected="0">
            <x v="1055"/>
          </reference>
          <reference field="1" count="1">
            <x v="139"/>
          </reference>
        </references>
      </pivotArea>
    </format>
    <format dxfId="7533">
      <pivotArea dataOnly="0" labelOnly="1" outline="0" fieldPosition="0">
        <references count="2">
          <reference field="0" count="1" selected="0">
            <x v="1056"/>
          </reference>
          <reference field="1" count="1">
            <x v="71"/>
          </reference>
        </references>
      </pivotArea>
    </format>
    <format dxfId="7532">
      <pivotArea dataOnly="0" labelOnly="1" outline="0" fieldPosition="0">
        <references count="2">
          <reference field="0" count="1" selected="0">
            <x v="1057"/>
          </reference>
          <reference field="1" count="1">
            <x v="499"/>
          </reference>
        </references>
      </pivotArea>
    </format>
    <format dxfId="7531">
      <pivotArea dataOnly="0" labelOnly="1" outline="0" fieldPosition="0">
        <references count="2">
          <reference field="0" count="1" selected="0">
            <x v="1058"/>
          </reference>
          <reference field="1" count="1">
            <x v="106"/>
          </reference>
        </references>
      </pivotArea>
    </format>
    <format dxfId="7530">
      <pivotArea dataOnly="0" labelOnly="1" outline="0" fieldPosition="0">
        <references count="2">
          <reference field="0" count="1" selected="0">
            <x v="1059"/>
          </reference>
          <reference field="1" count="1">
            <x v="259"/>
          </reference>
        </references>
      </pivotArea>
    </format>
    <format dxfId="7529">
      <pivotArea dataOnly="0" labelOnly="1" outline="0" fieldPosition="0">
        <references count="2">
          <reference field="0" count="1" selected="0">
            <x v="1060"/>
          </reference>
          <reference field="1" count="1">
            <x v="245"/>
          </reference>
        </references>
      </pivotArea>
    </format>
    <format dxfId="7528">
      <pivotArea dataOnly="0" labelOnly="1" outline="0" fieldPosition="0">
        <references count="2">
          <reference field="0" count="1" selected="0">
            <x v="1061"/>
          </reference>
          <reference field="1" count="1">
            <x v="186"/>
          </reference>
        </references>
      </pivotArea>
    </format>
    <format dxfId="7527">
      <pivotArea dataOnly="0" labelOnly="1" outline="0" fieldPosition="0">
        <references count="2">
          <reference field="0" count="1" selected="0">
            <x v="1062"/>
          </reference>
          <reference field="1" count="1">
            <x v="285"/>
          </reference>
        </references>
      </pivotArea>
    </format>
    <format dxfId="7526">
      <pivotArea dataOnly="0" labelOnly="1" outline="0" fieldPosition="0">
        <references count="2">
          <reference field="0" count="1" selected="0">
            <x v="1063"/>
          </reference>
          <reference field="1" count="1">
            <x v="464"/>
          </reference>
        </references>
      </pivotArea>
    </format>
    <format dxfId="7525">
      <pivotArea dataOnly="0" labelOnly="1" outline="0" fieldPosition="0">
        <references count="2">
          <reference field="0" count="1" selected="0">
            <x v="1064"/>
          </reference>
          <reference field="1" count="1">
            <x v="205"/>
          </reference>
        </references>
      </pivotArea>
    </format>
    <format dxfId="7524">
      <pivotArea dataOnly="0" labelOnly="1" outline="0" fieldPosition="0">
        <references count="2">
          <reference field="0" count="1" selected="0">
            <x v="1065"/>
          </reference>
          <reference field="1" count="1">
            <x v="5"/>
          </reference>
        </references>
      </pivotArea>
    </format>
    <format dxfId="7523">
      <pivotArea dataOnly="0" labelOnly="1" outline="0" fieldPosition="0">
        <references count="2">
          <reference field="0" count="1" selected="0">
            <x v="1066"/>
          </reference>
          <reference field="1" count="1">
            <x v="87"/>
          </reference>
        </references>
      </pivotArea>
    </format>
    <format dxfId="7522">
      <pivotArea dataOnly="0" labelOnly="1" outline="0" fieldPosition="0">
        <references count="2">
          <reference field="0" count="1" selected="0">
            <x v="1067"/>
          </reference>
          <reference field="1" count="1">
            <x v="389"/>
          </reference>
        </references>
      </pivotArea>
    </format>
    <format dxfId="7521">
      <pivotArea dataOnly="0" labelOnly="1" outline="0" fieldPosition="0">
        <references count="2">
          <reference field="0" count="1" selected="0">
            <x v="1068"/>
          </reference>
          <reference field="1" count="1">
            <x v="500"/>
          </reference>
        </references>
      </pivotArea>
    </format>
    <format dxfId="7520">
      <pivotArea dataOnly="0" labelOnly="1" outline="0" fieldPosition="0">
        <references count="2">
          <reference field="0" count="1" selected="0">
            <x v="1069"/>
          </reference>
          <reference field="1" count="1">
            <x v="416"/>
          </reference>
        </references>
      </pivotArea>
    </format>
    <format dxfId="7519">
      <pivotArea dataOnly="0" labelOnly="1" outline="0" fieldPosition="0">
        <references count="2">
          <reference field="0" count="1" selected="0">
            <x v="1070"/>
          </reference>
          <reference field="1" count="1">
            <x v="501"/>
          </reference>
        </references>
      </pivotArea>
    </format>
    <format dxfId="7518">
      <pivotArea dataOnly="0" labelOnly="1" outline="0" fieldPosition="0">
        <references count="2">
          <reference field="0" count="1" selected="0">
            <x v="1071"/>
          </reference>
          <reference field="1" count="1">
            <x v="483"/>
          </reference>
        </references>
      </pivotArea>
    </format>
    <format dxfId="7517">
      <pivotArea dataOnly="0" labelOnly="1" outline="0" fieldPosition="0">
        <references count="2">
          <reference field="0" count="1" selected="0">
            <x v="1072"/>
          </reference>
          <reference field="1" count="1">
            <x v="416"/>
          </reference>
        </references>
      </pivotArea>
    </format>
    <format dxfId="7516">
      <pivotArea dataOnly="0" labelOnly="1" outline="0" fieldPosition="0">
        <references count="2">
          <reference field="0" count="1" selected="0">
            <x v="1073"/>
          </reference>
          <reference field="1" count="1">
            <x v="502"/>
          </reference>
        </references>
      </pivotArea>
    </format>
    <format dxfId="7515">
      <pivotArea dataOnly="0" labelOnly="1" outline="0" fieldPosition="0">
        <references count="2">
          <reference field="0" count="1" selected="0">
            <x v="1074"/>
          </reference>
          <reference field="1" count="1">
            <x v="98"/>
          </reference>
        </references>
      </pivotArea>
    </format>
    <format dxfId="7514">
      <pivotArea dataOnly="0" labelOnly="1" outline="0" fieldPosition="0">
        <references count="2">
          <reference field="0" count="1" selected="0">
            <x v="1075"/>
          </reference>
          <reference field="1" count="1">
            <x v="178"/>
          </reference>
        </references>
      </pivotArea>
    </format>
    <format dxfId="7513">
      <pivotArea dataOnly="0" labelOnly="1" outline="0" fieldPosition="0">
        <references count="2">
          <reference field="0" count="1" selected="0">
            <x v="1076"/>
          </reference>
          <reference field="1" count="1">
            <x v="503"/>
          </reference>
        </references>
      </pivotArea>
    </format>
    <format dxfId="7512">
      <pivotArea dataOnly="0" labelOnly="1" outline="0" fieldPosition="0">
        <references count="2">
          <reference field="0" count="1" selected="0">
            <x v="1077"/>
          </reference>
          <reference field="1" count="1">
            <x v="504"/>
          </reference>
        </references>
      </pivotArea>
    </format>
    <format dxfId="7511">
      <pivotArea dataOnly="0" labelOnly="1" outline="0" fieldPosition="0">
        <references count="2">
          <reference field="0" count="1" selected="0">
            <x v="1078"/>
          </reference>
          <reference field="1" count="1">
            <x v="312"/>
          </reference>
        </references>
      </pivotArea>
    </format>
    <format dxfId="7510">
      <pivotArea dataOnly="0" labelOnly="1" outline="0" fieldPosition="0">
        <references count="2">
          <reference field="0" count="1" selected="0">
            <x v="1079"/>
          </reference>
          <reference field="1" count="1">
            <x v="413"/>
          </reference>
        </references>
      </pivotArea>
    </format>
    <format dxfId="7509">
      <pivotArea dataOnly="0" labelOnly="1" outline="0" fieldPosition="0">
        <references count="2">
          <reference field="0" count="1" selected="0">
            <x v="1080"/>
          </reference>
          <reference field="1" count="1">
            <x v="505"/>
          </reference>
        </references>
      </pivotArea>
    </format>
    <format dxfId="7508">
      <pivotArea dataOnly="0" labelOnly="1" outline="0" fieldPosition="0">
        <references count="2">
          <reference field="0" count="1" selected="0">
            <x v="1081"/>
          </reference>
          <reference field="1" count="1">
            <x v="506"/>
          </reference>
        </references>
      </pivotArea>
    </format>
    <format dxfId="7507">
      <pivotArea dataOnly="0" labelOnly="1" outline="0" fieldPosition="0">
        <references count="2">
          <reference field="0" count="1" selected="0">
            <x v="1082"/>
          </reference>
          <reference field="1" count="1">
            <x v="380"/>
          </reference>
        </references>
      </pivotArea>
    </format>
    <format dxfId="7506">
      <pivotArea dataOnly="0" labelOnly="1" outline="0" fieldPosition="0">
        <references count="2">
          <reference field="0" count="1" selected="0">
            <x v="1083"/>
          </reference>
          <reference field="1" count="1">
            <x v="507"/>
          </reference>
        </references>
      </pivotArea>
    </format>
    <format dxfId="7505">
      <pivotArea dataOnly="0" labelOnly="1" outline="0" fieldPosition="0">
        <references count="2">
          <reference field="0" count="1" selected="0">
            <x v="1084"/>
          </reference>
          <reference field="1" count="1">
            <x v="496"/>
          </reference>
        </references>
      </pivotArea>
    </format>
    <format dxfId="7504">
      <pivotArea dataOnly="0" labelOnly="1" outline="0" fieldPosition="0">
        <references count="2">
          <reference field="0" count="1" selected="0">
            <x v="1085"/>
          </reference>
          <reference field="1" count="1">
            <x v="508"/>
          </reference>
        </references>
      </pivotArea>
    </format>
    <format dxfId="7503">
      <pivotArea dataOnly="0" labelOnly="1" outline="0" fieldPosition="0">
        <references count="2">
          <reference field="0" count="1" selected="0">
            <x v="1086"/>
          </reference>
          <reference field="1" count="1">
            <x v="404"/>
          </reference>
        </references>
      </pivotArea>
    </format>
    <format dxfId="7502">
      <pivotArea dataOnly="0" labelOnly="1" outline="0" fieldPosition="0">
        <references count="2">
          <reference field="0" count="1" selected="0">
            <x v="1087"/>
          </reference>
          <reference field="1" count="1">
            <x v="509"/>
          </reference>
        </references>
      </pivotArea>
    </format>
    <format dxfId="7501">
      <pivotArea dataOnly="0" labelOnly="1" outline="0" fieldPosition="0">
        <references count="2">
          <reference field="0" count="1" selected="0">
            <x v="1088"/>
          </reference>
          <reference field="1" count="1">
            <x v="469"/>
          </reference>
        </references>
      </pivotArea>
    </format>
    <format dxfId="7500">
      <pivotArea dataOnly="0" labelOnly="1" outline="0" fieldPosition="0">
        <references count="2">
          <reference field="0" count="1" selected="0">
            <x v="1089"/>
          </reference>
          <reference field="1" count="1">
            <x v="136"/>
          </reference>
        </references>
      </pivotArea>
    </format>
    <format dxfId="7499">
      <pivotArea dataOnly="0" labelOnly="1" outline="0" fieldPosition="0">
        <references count="2">
          <reference field="0" count="1" selected="0">
            <x v="1090"/>
          </reference>
          <reference field="1" count="1">
            <x v="184"/>
          </reference>
        </references>
      </pivotArea>
    </format>
    <format dxfId="7498">
      <pivotArea dataOnly="0" labelOnly="1" outline="0" fieldPosition="0">
        <references count="2">
          <reference field="0" count="1" selected="0">
            <x v="1091"/>
          </reference>
          <reference field="1" count="1">
            <x v="510"/>
          </reference>
        </references>
      </pivotArea>
    </format>
    <format dxfId="7497">
      <pivotArea dataOnly="0" labelOnly="1" outline="0" fieldPosition="0">
        <references count="2">
          <reference field="0" count="1" selected="0">
            <x v="1092"/>
          </reference>
          <reference field="1" count="1">
            <x v="243"/>
          </reference>
        </references>
      </pivotArea>
    </format>
    <format dxfId="7496">
      <pivotArea dataOnly="0" labelOnly="1" outline="0" fieldPosition="0">
        <references count="2">
          <reference field="0" count="1" selected="0">
            <x v="1093"/>
          </reference>
          <reference field="1" count="1">
            <x v="288"/>
          </reference>
        </references>
      </pivotArea>
    </format>
    <format dxfId="7495">
      <pivotArea dataOnly="0" labelOnly="1" outline="0" fieldPosition="0">
        <references count="2">
          <reference field="0" count="1" selected="0">
            <x v="1094"/>
          </reference>
          <reference field="1" count="1">
            <x v="489"/>
          </reference>
        </references>
      </pivotArea>
    </format>
    <format dxfId="7494">
      <pivotArea dataOnly="0" labelOnly="1" outline="0" fieldPosition="0">
        <references count="2">
          <reference field="0" count="1" selected="0">
            <x v="1095"/>
          </reference>
          <reference field="1" count="1">
            <x v="445"/>
          </reference>
        </references>
      </pivotArea>
    </format>
    <format dxfId="7493">
      <pivotArea dataOnly="0" labelOnly="1" outline="0" fieldPosition="0">
        <references count="2">
          <reference field="0" count="1" selected="0">
            <x v="1096"/>
          </reference>
          <reference field="1" count="1">
            <x v="76"/>
          </reference>
        </references>
      </pivotArea>
    </format>
    <format dxfId="7492">
      <pivotArea dataOnly="0" labelOnly="1" outline="0" fieldPosition="0">
        <references count="2">
          <reference field="0" count="1" selected="0">
            <x v="1097"/>
          </reference>
          <reference field="1" count="1">
            <x v="511"/>
          </reference>
        </references>
      </pivotArea>
    </format>
    <format dxfId="7491">
      <pivotArea dataOnly="0" labelOnly="1" outline="0" fieldPosition="0">
        <references count="2">
          <reference field="0" count="1" selected="0">
            <x v="1098"/>
          </reference>
          <reference field="1" count="1">
            <x v="44"/>
          </reference>
        </references>
      </pivotArea>
    </format>
    <format dxfId="7490">
      <pivotArea dataOnly="0" labelOnly="1" outline="0" fieldPosition="0">
        <references count="2">
          <reference field="0" count="1" selected="0">
            <x v="1099"/>
          </reference>
          <reference field="1" count="1">
            <x v="512"/>
          </reference>
        </references>
      </pivotArea>
    </format>
    <format dxfId="7489">
      <pivotArea dataOnly="0" labelOnly="1" outline="0" fieldPosition="0">
        <references count="2">
          <reference field="0" count="1" selected="0">
            <x v="1100"/>
          </reference>
          <reference field="1" count="1">
            <x v="255"/>
          </reference>
        </references>
      </pivotArea>
    </format>
    <format dxfId="7488">
      <pivotArea dataOnly="0" labelOnly="1" outline="0" fieldPosition="0">
        <references count="2">
          <reference field="0" count="1" selected="0">
            <x v="1101"/>
          </reference>
          <reference field="1" count="1">
            <x v="416"/>
          </reference>
        </references>
      </pivotArea>
    </format>
    <format dxfId="7487">
      <pivotArea dataOnly="0" labelOnly="1" outline="0" fieldPosition="0">
        <references count="2">
          <reference field="0" count="1" selected="0">
            <x v="1102"/>
          </reference>
          <reference field="1" count="1">
            <x v="513"/>
          </reference>
        </references>
      </pivotArea>
    </format>
    <format dxfId="7486">
      <pivotArea dataOnly="0" labelOnly="1" outline="0" fieldPosition="0">
        <references count="2">
          <reference field="0" count="1" selected="0">
            <x v="1103"/>
          </reference>
          <reference field="1" count="1">
            <x v="123"/>
          </reference>
        </references>
      </pivotArea>
    </format>
    <format dxfId="7485">
      <pivotArea dataOnly="0" labelOnly="1" outline="0" fieldPosition="0">
        <references count="2">
          <reference field="0" count="1" selected="0">
            <x v="1104"/>
          </reference>
          <reference field="1" count="1">
            <x v="497"/>
          </reference>
        </references>
      </pivotArea>
    </format>
    <format dxfId="7484">
      <pivotArea dataOnly="0" labelOnly="1" outline="0" fieldPosition="0">
        <references count="2">
          <reference field="0" count="1" selected="0">
            <x v="1105"/>
          </reference>
          <reference field="1" count="1">
            <x v="465"/>
          </reference>
        </references>
      </pivotArea>
    </format>
    <format dxfId="7483">
      <pivotArea dataOnly="0" labelOnly="1" outline="0" fieldPosition="0">
        <references count="2">
          <reference field="0" count="1" selected="0">
            <x v="1106"/>
          </reference>
          <reference field="1" count="1">
            <x v="412"/>
          </reference>
        </references>
      </pivotArea>
    </format>
    <format dxfId="7482">
      <pivotArea dataOnly="0" labelOnly="1" outline="0" fieldPosition="0">
        <references count="2">
          <reference field="0" count="1" selected="0">
            <x v="1107"/>
          </reference>
          <reference field="1" count="1">
            <x v="126"/>
          </reference>
        </references>
      </pivotArea>
    </format>
    <format dxfId="7481">
      <pivotArea dataOnly="0" labelOnly="1" outline="0" fieldPosition="0">
        <references count="2">
          <reference field="0" count="1" selected="0">
            <x v="1108"/>
          </reference>
          <reference field="1" count="1">
            <x v="176"/>
          </reference>
        </references>
      </pivotArea>
    </format>
    <format dxfId="7480">
      <pivotArea dataOnly="0" labelOnly="1" outline="0" fieldPosition="0">
        <references count="2">
          <reference field="0" count="1" selected="0">
            <x v="1109"/>
          </reference>
          <reference field="1" count="1">
            <x v="212"/>
          </reference>
        </references>
      </pivotArea>
    </format>
    <format dxfId="7479">
      <pivotArea dataOnly="0" labelOnly="1" outline="0" fieldPosition="0">
        <references count="2">
          <reference field="0" count="1" selected="0">
            <x v="1110"/>
          </reference>
          <reference field="1" count="1">
            <x v="471"/>
          </reference>
        </references>
      </pivotArea>
    </format>
    <format dxfId="7478">
      <pivotArea dataOnly="0" labelOnly="1" outline="0" fieldPosition="0">
        <references count="2">
          <reference field="0" count="1" selected="0">
            <x v="1111"/>
          </reference>
          <reference field="1" count="1">
            <x v="443"/>
          </reference>
        </references>
      </pivotArea>
    </format>
    <format dxfId="7477">
      <pivotArea dataOnly="0" labelOnly="1" outline="0" fieldPosition="0">
        <references count="2">
          <reference field="0" count="1" selected="0">
            <x v="1112"/>
          </reference>
          <reference field="1" count="1">
            <x v="514"/>
          </reference>
        </references>
      </pivotArea>
    </format>
    <format dxfId="7476">
      <pivotArea dataOnly="0" labelOnly="1" outline="0" fieldPosition="0">
        <references count="2">
          <reference field="0" count="1" selected="0">
            <x v="1113"/>
          </reference>
          <reference field="1" count="1">
            <x v="347"/>
          </reference>
        </references>
      </pivotArea>
    </format>
    <format dxfId="7475">
      <pivotArea dataOnly="0" labelOnly="1" outline="0" fieldPosition="0">
        <references count="2">
          <reference field="0" count="1" selected="0">
            <x v="1114"/>
          </reference>
          <reference field="1" count="1">
            <x v="420"/>
          </reference>
        </references>
      </pivotArea>
    </format>
    <format dxfId="7474">
      <pivotArea dataOnly="0" labelOnly="1" outline="0" fieldPosition="0">
        <references count="2">
          <reference field="0" count="1" selected="0">
            <x v="1115"/>
          </reference>
          <reference field="1" count="1">
            <x v="9"/>
          </reference>
        </references>
      </pivotArea>
    </format>
    <format dxfId="7473">
      <pivotArea dataOnly="0" labelOnly="1" outline="0" fieldPosition="0">
        <references count="2">
          <reference field="0" count="1" selected="0">
            <x v="1116"/>
          </reference>
          <reference field="1" count="1">
            <x v="425"/>
          </reference>
        </references>
      </pivotArea>
    </format>
    <format dxfId="7472">
      <pivotArea dataOnly="0" labelOnly="1" outline="0" fieldPosition="0">
        <references count="2">
          <reference field="0" count="1" selected="0">
            <x v="1117"/>
          </reference>
          <reference field="1" count="1">
            <x v="515"/>
          </reference>
        </references>
      </pivotArea>
    </format>
    <format dxfId="7471">
      <pivotArea dataOnly="0" labelOnly="1" outline="0" fieldPosition="0">
        <references count="2">
          <reference field="0" count="1" selected="0">
            <x v="1118"/>
          </reference>
          <reference field="1" count="1">
            <x v="516"/>
          </reference>
        </references>
      </pivotArea>
    </format>
    <format dxfId="7470">
      <pivotArea dataOnly="0" labelOnly="1" outline="0" fieldPosition="0">
        <references count="2">
          <reference field="0" count="1" selected="0">
            <x v="1119"/>
          </reference>
          <reference field="1" count="1">
            <x v="517"/>
          </reference>
        </references>
      </pivotArea>
    </format>
    <format dxfId="7469">
      <pivotArea dataOnly="0" labelOnly="1" outline="0" fieldPosition="0">
        <references count="2">
          <reference field="0" count="1" selected="0">
            <x v="1120"/>
          </reference>
          <reference field="1" count="1">
            <x v="116"/>
          </reference>
        </references>
      </pivotArea>
    </format>
    <format dxfId="7468">
      <pivotArea dataOnly="0" labelOnly="1" outline="0" fieldPosition="0">
        <references count="2">
          <reference field="0" count="1" selected="0">
            <x v="1121"/>
          </reference>
          <reference field="1" count="1">
            <x v="22"/>
          </reference>
        </references>
      </pivotArea>
    </format>
    <format dxfId="7467">
      <pivotArea dataOnly="0" labelOnly="1" outline="0" fieldPosition="0">
        <references count="2">
          <reference field="0" count="1" selected="0">
            <x v="1122"/>
          </reference>
          <reference field="1" count="1">
            <x v="444"/>
          </reference>
        </references>
      </pivotArea>
    </format>
    <format dxfId="7466">
      <pivotArea dataOnly="0" labelOnly="1" outline="0" fieldPosition="0">
        <references count="2">
          <reference field="0" count="1" selected="0">
            <x v="1123"/>
          </reference>
          <reference field="1" count="1">
            <x v="518"/>
          </reference>
        </references>
      </pivotArea>
    </format>
    <format dxfId="7465">
      <pivotArea dataOnly="0" labelOnly="1" outline="0" fieldPosition="0">
        <references count="2">
          <reference field="0" count="1" selected="0">
            <x v="1124"/>
          </reference>
          <reference field="1" count="1">
            <x v="403"/>
          </reference>
        </references>
      </pivotArea>
    </format>
    <format dxfId="7464">
      <pivotArea dataOnly="0" labelOnly="1" outline="0" fieldPosition="0">
        <references count="2">
          <reference field="0" count="1" selected="0">
            <x v="1125"/>
          </reference>
          <reference field="1" count="1">
            <x v="42"/>
          </reference>
        </references>
      </pivotArea>
    </format>
    <format dxfId="7463">
      <pivotArea dataOnly="0" labelOnly="1" outline="0" fieldPosition="0">
        <references count="2">
          <reference field="0" count="1" selected="0">
            <x v="1126"/>
          </reference>
          <reference field="1" count="1">
            <x v="429"/>
          </reference>
        </references>
      </pivotArea>
    </format>
    <format dxfId="7462">
      <pivotArea dataOnly="0" labelOnly="1" outline="0" fieldPosition="0">
        <references count="2">
          <reference field="0" count="1" selected="0">
            <x v="1127"/>
          </reference>
          <reference field="1" count="1">
            <x v="274"/>
          </reference>
        </references>
      </pivotArea>
    </format>
    <format dxfId="7461">
      <pivotArea dataOnly="0" labelOnly="1" outline="0" fieldPosition="0">
        <references count="2">
          <reference field="0" count="1" selected="0">
            <x v="1128"/>
          </reference>
          <reference field="1" count="1">
            <x v="58"/>
          </reference>
        </references>
      </pivotArea>
    </format>
    <format dxfId="7460">
      <pivotArea dataOnly="0" labelOnly="1" outline="0" fieldPosition="0">
        <references count="2">
          <reference field="0" count="1" selected="0">
            <x v="1129"/>
          </reference>
          <reference field="1" count="1">
            <x v="519"/>
          </reference>
        </references>
      </pivotArea>
    </format>
    <format dxfId="7459">
      <pivotArea dataOnly="0" labelOnly="1" outline="0" fieldPosition="0">
        <references count="2">
          <reference field="0" count="1" selected="0">
            <x v="1130"/>
          </reference>
          <reference field="1" count="1">
            <x v="157"/>
          </reference>
        </references>
      </pivotArea>
    </format>
    <format dxfId="7458">
      <pivotArea dataOnly="0" labelOnly="1" outline="0" fieldPosition="0">
        <references count="2">
          <reference field="0" count="1" selected="0">
            <x v="1131"/>
          </reference>
          <reference field="1" count="1">
            <x v="5"/>
          </reference>
        </references>
      </pivotArea>
    </format>
    <format dxfId="7457">
      <pivotArea dataOnly="0" labelOnly="1" outline="0" fieldPosition="0">
        <references count="2">
          <reference field="0" count="1" selected="0">
            <x v="1132"/>
          </reference>
          <reference field="1" count="1">
            <x v="3"/>
          </reference>
        </references>
      </pivotArea>
    </format>
    <format dxfId="7456">
      <pivotArea dataOnly="0" labelOnly="1" outline="0" fieldPosition="0">
        <references count="2">
          <reference field="0" count="1" selected="0">
            <x v="1133"/>
          </reference>
          <reference field="1" count="1">
            <x v="512"/>
          </reference>
        </references>
      </pivotArea>
    </format>
    <format dxfId="7455">
      <pivotArea dataOnly="0" labelOnly="1" outline="0" fieldPosition="0">
        <references count="2">
          <reference field="0" count="1" selected="0">
            <x v="1134"/>
          </reference>
          <reference field="1" count="1">
            <x v="292"/>
          </reference>
        </references>
      </pivotArea>
    </format>
    <format dxfId="7454">
      <pivotArea dataOnly="0" labelOnly="1" outline="0" fieldPosition="0">
        <references count="2">
          <reference field="0" count="1" selected="0">
            <x v="1135"/>
          </reference>
          <reference field="1" count="1">
            <x v="463"/>
          </reference>
        </references>
      </pivotArea>
    </format>
    <format dxfId="7453">
      <pivotArea dataOnly="0" labelOnly="1" outline="0" fieldPosition="0">
        <references count="2">
          <reference field="0" count="1" selected="0">
            <x v="1136"/>
          </reference>
          <reference field="1" count="1">
            <x v="31"/>
          </reference>
        </references>
      </pivotArea>
    </format>
    <format dxfId="7452">
      <pivotArea dataOnly="0" labelOnly="1" outline="0" fieldPosition="0">
        <references count="2">
          <reference field="0" count="1" selected="0">
            <x v="1137"/>
          </reference>
          <reference field="1" count="1">
            <x v="344"/>
          </reference>
        </references>
      </pivotArea>
    </format>
    <format dxfId="7451">
      <pivotArea dataOnly="0" labelOnly="1" outline="0" fieldPosition="0">
        <references count="2">
          <reference field="0" count="1" selected="0">
            <x v="1138"/>
          </reference>
          <reference field="1" count="1">
            <x v="359"/>
          </reference>
        </references>
      </pivotArea>
    </format>
    <format dxfId="7450">
      <pivotArea dataOnly="0" labelOnly="1" outline="0" fieldPosition="0">
        <references count="2">
          <reference field="0" count="1" selected="0">
            <x v="1139"/>
          </reference>
          <reference field="1" count="1">
            <x v="476"/>
          </reference>
        </references>
      </pivotArea>
    </format>
    <format dxfId="7449">
      <pivotArea dataOnly="0" labelOnly="1" outline="0" fieldPosition="0">
        <references count="2">
          <reference field="0" count="1" selected="0">
            <x v="1140"/>
          </reference>
          <reference field="1" count="1">
            <x v="258"/>
          </reference>
        </references>
      </pivotArea>
    </format>
    <format dxfId="7448">
      <pivotArea dataOnly="0" labelOnly="1" outline="0" fieldPosition="0">
        <references count="2">
          <reference field="0" count="1" selected="0">
            <x v="1141"/>
          </reference>
          <reference field="1" count="1">
            <x v="201"/>
          </reference>
        </references>
      </pivotArea>
    </format>
    <format dxfId="7447">
      <pivotArea dataOnly="0" labelOnly="1" outline="0" fieldPosition="0">
        <references count="2">
          <reference field="0" count="1" selected="0">
            <x v="1142"/>
          </reference>
          <reference field="1" count="1">
            <x v="339"/>
          </reference>
        </references>
      </pivotArea>
    </format>
    <format dxfId="7446">
      <pivotArea dataOnly="0" labelOnly="1" outline="0" fieldPosition="0">
        <references count="2">
          <reference field="0" count="1" selected="0">
            <x v="1143"/>
          </reference>
          <reference field="1" count="1">
            <x v="232"/>
          </reference>
        </references>
      </pivotArea>
    </format>
    <format dxfId="7445">
      <pivotArea dataOnly="0" labelOnly="1" outline="0" fieldPosition="0">
        <references count="2">
          <reference field="0" count="1" selected="0">
            <x v="1144"/>
          </reference>
          <reference field="1" count="1">
            <x v="160"/>
          </reference>
        </references>
      </pivotArea>
    </format>
    <format dxfId="7444">
      <pivotArea dataOnly="0" labelOnly="1" outline="0" fieldPosition="0">
        <references count="2">
          <reference field="0" count="1" selected="0">
            <x v="1145"/>
          </reference>
          <reference field="1" count="1">
            <x v="505"/>
          </reference>
        </references>
      </pivotArea>
    </format>
    <format dxfId="7443">
      <pivotArea dataOnly="0" labelOnly="1" outline="0" fieldPosition="0">
        <references count="2">
          <reference field="0" count="1" selected="0">
            <x v="1146"/>
          </reference>
          <reference field="1" count="1">
            <x v="385"/>
          </reference>
        </references>
      </pivotArea>
    </format>
    <format dxfId="7442">
      <pivotArea dataOnly="0" labelOnly="1" outline="0" fieldPosition="0">
        <references count="2">
          <reference field="0" count="1" selected="0">
            <x v="1147"/>
          </reference>
          <reference field="1" count="1">
            <x v="472"/>
          </reference>
        </references>
      </pivotArea>
    </format>
    <format dxfId="7441">
      <pivotArea dataOnly="0" labelOnly="1" outline="0" fieldPosition="0">
        <references count="2">
          <reference field="0" count="1" selected="0">
            <x v="1148"/>
          </reference>
          <reference field="1" count="1">
            <x v="27"/>
          </reference>
        </references>
      </pivotArea>
    </format>
    <format dxfId="7440">
      <pivotArea dataOnly="0" labelOnly="1" outline="0" fieldPosition="0">
        <references count="2">
          <reference field="0" count="1" selected="0">
            <x v="1149"/>
          </reference>
          <reference field="1" count="1">
            <x v="520"/>
          </reference>
        </references>
      </pivotArea>
    </format>
    <format dxfId="7439">
      <pivotArea dataOnly="0" labelOnly="1" outline="0" fieldPosition="0">
        <references count="2">
          <reference field="0" count="1" selected="0">
            <x v="1150"/>
          </reference>
          <reference field="1" count="1">
            <x v="60"/>
          </reference>
        </references>
      </pivotArea>
    </format>
    <format dxfId="7438">
      <pivotArea dataOnly="0" labelOnly="1" outline="0" fieldPosition="0">
        <references count="2">
          <reference field="0" count="1" selected="0">
            <x v="1151"/>
          </reference>
          <reference field="1" count="1">
            <x v="407"/>
          </reference>
        </references>
      </pivotArea>
    </format>
    <format dxfId="7437">
      <pivotArea dataOnly="0" labelOnly="1" outline="0" fieldPosition="0">
        <references count="2">
          <reference field="0" count="1" selected="0">
            <x v="1152"/>
          </reference>
          <reference field="1" count="1">
            <x v="134"/>
          </reference>
        </references>
      </pivotArea>
    </format>
    <format dxfId="7436">
      <pivotArea dataOnly="0" labelOnly="1" outline="0" fieldPosition="0">
        <references count="2">
          <reference field="0" count="1" selected="0">
            <x v="1153"/>
          </reference>
          <reference field="1" count="1">
            <x v="495"/>
          </reference>
        </references>
      </pivotArea>
    </format>
    <format dxfId="7435">
      <pivotArea dataOnly="0" labelOnly="1" outline="0" fieldPosition="0">
        <references count="2">
          <reference field="0" count="1" selected="0">
            <x v="1154"/>
          </reference>
          <reference field="1" count="1">
            <x v="195"/>
          </reference>
        </references>
      </pivotArea>
    </format>
    <format dxfId="7434">
      <pivotArea dataOnly="0" labelOnly="1" outline="0" fieldPosition="0">
        <references count="2">
          <reference field="0" count="1" selected="0">
            <x v="1155"/>
          </reference>
          <reference field="1" count="1">
            <x v="227"/>
          </reference>
        </references>
      </pivotArea>
    </format>
    <format dxfId="7433">
      <pivotArea dataOnly="0" labelOnly="1" outline="0" fieldPosition="0">
        <references count="2">
          <reference field="0" count="1" selected="0">
            <x v="1156"/>
          </reference>
          <reference field="1" count="1">
            <x v="40"/>
          </reference>
        </references>
      </pivotArea>
    </format>
    <format dxfId="7432">
      <pivotArea dataOnly="0" labelOnly="1" outline="0" fieldPosition="0">
        <references count="2">
          <reference field="0" count="1" selected="0">
            <x v="1157"/>
          </reference>
          <reference field="1" count="1">
            <x v="431"/>
          </reference>
        </references>
      </pivotArea>
    </format>
    <format dxfId="7431">
      <pivotArea dataOnly="0" labelOnly="1" outline="0" fieldPosition="0">
        <references count="2">
          <reference field="0" count="1" selected="0">
            <x v="1158"/>
          </reference>
          <reference field="1" count="1">
            <x v="107"/>
          </reference>
        </references>
      </pivotArea>
    </format>
    <format dxfId="7430">
      <pivotArea dataOnly="0" labelOnly="1" outline="0" fieldPosition="0">
        <references count="2">
          <reference field="0" count="1" selected="0">
            <x v="1159"/>
          </reference>
          <reference field="1" count="1">
            <x v="127"/>
          </reference>
        </references>
      </pivotArea>
    </format>
    <format dxfId="7429">
      <pivotArea dataOnly="0" labelOnly="1" outline="0" fieldPosition="0">
        <references count="2">
          <reference field="0" count="1" selected="0">
            <x v="1160"/>
          </reference>
          <reference field="1" count="1">
            <x v="521"/>
          </reference>
        </references>
      </pivotArea>
    </format>
    <format dxfId="7428">
      <pivotArea dataOnly="0" labelOnly="1" outline="0" fieldPosition="0">
        <references count="2">
          <reference field="0" count="1" selected="0">
            <x v="1161"/>
          </reference>
          <reference field="1" count="1">
            <x v="125"/>
          </reference>
        </references>
      </pivotArea>
    </format>
    <format dxfId="7427">
      <pivotArea dataOnly="0" labelOnly="1" outline="0" fieldPosition="0">
        <references count="2">
          <reference field="0" count="1" selected="0">
            <x v="1162"/>
          </reference>
          <reference field="1" count="1">
            <x v="264"/>
          </reference>
        </references>
      </pivotArea>
    </format>
    <format dxfId="7426">
      <pivotArea dataOnly="0" labelOnly="1" outline="0" fieldPosition="0">
        <references count="2">
          <reference field="0" count="1" selected="0">
            <x v="1163"/>
          </reference>
          <reference field="1" count="1">
            <x v="438"/>
          </reference>
        </references>
      </pivotArea>
    </format>
    <format dxfId="7425">
      <pivotArea dataOnly="0" labelOnly="1" outline="0" fieldPosition="0">
        <references count="2">
          <reference field="0" count="1" selected="0">
            <x v="1164"/>
          </reference>
          <reference field="1" count="1">
            <x v="519"/>
          </reference>
        </references>
      </pivotArea>
    </format>
    <format dxfId="7424">
      <pivotArea dataOnly="0" labelOnly="1" outline="0" fieldPosition="0">
        <references count="2">
          <reference field="0" count="1" selected="0">
            <x v="1165"/>
          </reference>
          <reference field="1" count="1">
            <x v="233"/>
          </reference>
        </references>
      </pivotArea>
    </format>
    <format dxfId="7423">
      <pivotArea dataOnly="0" labelOnly="1" outline="0" fieldPosition="0">
        <references count="2">
          <reference field="0" count="1" selected="0">
            <x v="1166"/>
          </reference>
          <reference field="1" count="1">
            <x v="339"/>
          </reference>
        </references>
      </pivotArea>
    </format>
    <format dxfId="7422">
      <pivotArea dataOnly="0" labelOnly="1" outline="0" fieldPosition="0">
        <references count="2">
          <reference field="0" count="1" selected="0">
            <x v="1167"/>
          </reference>
          <reference field="1" count="1">
            <x v="522"/>
          </reference>
        </references>
      </pivotArea>
    </format>
    <format dxfId="7421">
      <pivotArea dataOnly="0" labelOnly="1" outline="0" fieldPosition="0">
        <references count="2">
          <reference field="0" count="1" selected="0">
            <x v="1168"/>
          </reference>
          <reference field="1" count="1">
            <x v="515"/>
          </reference>
        </references>
      </pivotArea>
    </format>
    <format dxfId="7420">
      <pivotArea dataOnly="0" labelOnly="1" outline="0" fieldPosition="0">
        <references count="2">
          <reference field="0" count="1" selected="0">
            <x v="1169"/>
          </reference>
          <reference field="1" count="1">
            <x v="169"/>
          </reference>
        </references>
      </pivotArea>
    </format>
    <format dxfId="7419">
      <pivotArea dataOnly="0" labelOnly="1" outline="0" fieldPosition="0">
        <references count="2">
          <reference field="0" count="1" selected="0">
            <x v="1170"/>
          </reference>
          <reference field="1" count="1">
            <x v="43"/>
          </reference>
        </references>
      </pivotArea>
    </format>
    <format dxfId="7418">
      <pivotArea dataOnly="0" labelOnly="1" outline="0" fieldPosition="0">
        <references count="2">
          <reference field="0" count="1" selected="0">
            <x v="1171"/>
          </reference>
          <reference field="1" count="1">
            <x v="245"/>
          </reference>
        </references>
      </pivotArea>
    </format>
    <format dxfId="7417">
      <pivotArea dataOnly="0" labelOnly="1" outline="0" fieldPosition="0">
        <references count="2">
          <reference field="0" count="1" selected="0">
            <x v="1172"/>
          </reference>
          <reference field="1" count="1">
            <x v="436"/>
          </reference>
        </references>
      </pivotArea>
    </format>
    <format dxfId="7416">
      <pivotArea dataOnly="0" labelOnly="1" outline="0" fieldPosition="0">
        <references count="2">
          <reference field="0" count="1" selected="0">
            <x v="1173"/>
          </reference>
          <reference field="1" count="1">
            <x v="408"/>
          </reference>
        </references>
      </pivotArea>
    </format>
    <format dxfId="7415">
      <pivotArea dataOnly="0" labelOnly="1" outline="0" fieldPosition="0">
        <references count="2">
          <reference field="0" count="1" selected="0">
            <x v="1174"/>
          </reference>
          <reference field="1" count="1">
            <x v="457"/>
          </reference>
        </references>
      </pivotArea>
    </format>
    <format dxfId="7414">
      <pivotArea dataOnly="0" labelOnly="1" outline="0" fieldPosition="0">
        <references count="2">
          <reference field="0" count="1" selected="0">
            <x v="1175"/>
          </reference>
          <reference field="1" count="1">
            <x v="120"/>
          </reference>
        </references>
      </pivotArea>
    </format>
    <format dxfId="7413">
      <pivotArea dataOnly="0" labelOnly="1" outline="0" fieldPosition="0">
        <references count="2">
          <reference field="0" count="1" selected="0">
            <x v="1176"/>
          </reference>
          <reference field="1" count="1">
            <x v="497"/>
          </reference>
        </references>
      </pivotArea>
    </format>
    <format dxfId="7412">
      <pivotArea dataOnly="0" labelOnly="1" outline="0" fieldPosition="0">
        <references count="2">
          <reference field="0" count="1" selected="0">
            <x v="1177"/>
          </reference>
          <reference field="1" count="1">
            <x v="160"/>
          </reference>
        </references>
      </pivotArea>
    </format>
    <format dxfId="7411">
      <pivotArea dataOnly="0" labelOnly="1" outline="0" fieldPosition="0">
        <references count="2">
          <reference field="0" count="1" selected="0">
            <x v="1178"/>
          </reference>
          <reference field="1" count="1">
            <x v="470"/>
          </reference>
        </references>
      </pivotArea>
    </format>
    <format dxfId="7410">
      <pivotArea dataOnly="0" labelOnly="1" outline="0" fieldPosition="0">
        <references count="2">
          <reference field="0" count="1" selected="0">
            <x v="1179"/>
          </reference>
          <reference field="1" count="1">
            <x v="276"/>
          </reference>
        </references>
      </pivotArea>
    </format>
    <format dxfId="7409">
      <pivotArea dataOnly="0" labelOnly="1" outline="0" fieldPosition="0">
        <references count="2">
          <reference field="0" count="1" selected="0">
            <x v="1180"/>
          </reference>
          <reference field="1" count="1">
            <x v="399"/>
          </reference>
        </references>
      </pivotArea>
    </format>
    <format dxfId="7408">
      <pivotArea dataOnly="0" labelOnly="1" outline="0" fieldPosition="0">
        <references count="2">
          <reference field="0" count="1" selected="0">
            <x v="1181"/>
          </reference>
          <reference field="1" count="1">
            <x v="119"/>
          </reference>
        </references>
      </pivotArea>
    </format>
    <format dxfId="7407">
      <pivotArea dataOnly="0" labelOnly="1" outline="0" fieldPosition="0">
        <references count="2">
          <reference field="0" count="1" selected="0">
            <x v="1182"/>
          </reference>
          <reference field="1" count="1">
            <x v="30"/>
          </reference>
        </references>
      </pivotArea>
    </format>
    <format dxfId="7406">
      <pivotArea dataOnly="0" labelOnly="1" outline="0" fieldPosition="0">
        <references count="2">
          <reference field="0" count="1" selected="0">
            <x v="1183"/>
          </reference>
          <reference field="1" count="1">
            <x v="144"/>
          </reference>
        </references>
      </pivotArea>
    </format>
    <format dxfId="7405">
      <pivotArea dataOnly="0" labelOnly="1" outline="0" fieldPosition="0">
        <references count="2">
          <reference field="0" count="1" selected="0">
            <x v="1184"/>
          </reference>
          <reference field="1" count="1">
            <x v="302"/>
          </reference>
        </references>
      </pivotArea>
    </format>
    <format dxfId="7404">
      <pivotArea dataOnly="0" labelOnly="1" outline="0" fieldPosition="0">
        <references count="2">
          <reference field="0" count="1" selected="0">
            <x v="1185"/>
          </reference>
          <reference field="1" count="1">
            <x v="332"/>
          </reference>
        </references>
      </pivotArea>
    </format>
    <format dxfId="7403">
      <pivotArea dataOnly="0" labelOnly="1" outline="0" fieldPosition="0">
        <references count="2">
          <reference field="0" count="1" selected="0">
            <x v="1186"/>
          </reference>
          <reference field="1" count="1">
            <x v="382"/>
          </reference>
        </references>
      </pivotArea>
    </format>
    <format dxfId="7402">
      <pivotArea dataOnly="0" labelOnly="1" outline="0" fieldPosition="0">
        <references count="2">
          <reference field="0" count="1" selected="0">
            <x v="1187"/>
          </reference>
          <reference field="1" count="1">
            <x v="199"/>
          </reference>
        </references>
      </pivotArea>
    </format>
    <format dxfId="7401">
      <pivotArea dataOnly="0" labelOnly="1" outline="0" fieldPosition="0">
        <references count="2">
          <reference field="0" count="1" selected="0">
            <x v="1188"/>
          </reference>
          <reference field="1" count="1">
            <x v="523"/>
          </reference>
        </references>
      </pivotArea>
    </format>
    <format dxfId="7400">
      <pivotArea dataOnly="0" labelOnly="1" outline="0" fieldPosition="0">
        <references count="2">
          <reference field="0" count="1" selected="0">
            <x v="1189"/>
          </reference>
          <reference field="1" count="1">
            <x v="524"/>
          </reference>
        </references>
      </pivotArea>
    </format>
    <format dxfId="7399">
      <pivotArea dataOnly="0" labelOnly="1" outline="0" fieldPosition="0">
        <references count="2">
          <reference field="0" count="1" selected="0">
            <x v="1190"/>
          </reference>
          <reference field="1" count="1">
            <x v="525"/>
          </reference>
        </references>
      </pivotArea>
    </format>
    <format dxfId="7398">
      <pivotArea dataOnly="0" labelOnly="1" outline="0" fieldPosition="0">
        <references count="2">
          <reference field="0" count="1" selected="0">
            <x v="1191"/>
          </reference>
          <reference field="1" count="1">
            <x v="481"/>
          </reference>
        </references>
      </pivotArea>
    </format>
    <format dxfId="7397">
      <pivotArea dataOnly="0" labelOnly="1" outline="0" fieldPosition="0">
        <references count="2">
          <reference field="0" count="1" selected="0">
            <x v="1192"/>
          </reference>
          <reference field="1" count="1">
            <x v="42"/>
          </reference>
        </references>
      </pivotArea>
    </format>
    <format dxfId="7396">
      <pivotArea dataOnly="0" labelOnly="1" outline="0" fieldPosition="0">
        <references count="2">
          <reference field="0" count="1" selected="0">
            <x v="1193"/>
          </reference>
          <reference field="1" count="1">
            <x v="17"/>
          </reference>
        </references>
      </pivotArea>
    </format>
    <format dxfId="7395">
      <pivotArea dataOnly="0" labelOnly="1" outline="0" fieldPosition="0">
        <references count="2">
          <reference field="0" count="1" selected="0">
            <x v="1194"/>
          </reference>
          <reference field="1" count="1">
            <x v="233"/>
          </reference>
        </references>
      </pivotArea>
    </format>
    <format dxfId="7394">
      <pivotArea dataOnly="0" labelOnly="1" outline="0" fieldPosition="0">
        <references count="2">
          <reference field="0" count="1" selected="0">
            <x v="1195"/>
          </reference>
          <reference field="1" count="1">
            <x v="488"/>
          </reference>
        </references>
      </pivotArea>
    </format>
    <format dxfId="7393">
      <pivotArea dataOnly="0" labelOnly="1" outline="0" fieldPosition="0">
        <references count="2">
          <reference field="0" count="1" selected="0">
            <x v="1196"/>
          </reference>
          <reference field="1" count="1">
            <x v="79"/>
          </reference>
        </references>
      </pivotArea>
    </format>
    <format dxfId="7392">
      <pivotArea dataOnly="0" labelOnly="1" outline="0" fieldPosition="0">
        <references count="2">
          <reference field="0" count="1" selected="0">
            <x v="1197"/>
          </reference>
          <reference field="1" count="1">
            <x v="459"/>
          </reference>
        </references>
      </pivotArea>
    </format>
    <format dxfId="7391">
      <pivotArea dataOnly="0" labelOnly="1" outline="0" fieldPosition="0">
        <references count="2">
          <reference field="0" count="1" selected="0">
            <x v="1198"/>
          </reference>
          <reference field="1" count="1">
            <x v="305"/>
          </reference>
        </references>
      </pivotArea>
    </format>
    <format dxfId="7390">
      <pivotArea dataOnly="0" labelOnly="1" outline="0" fieldPosition="0">
        <references count="2">
          <reference field="0" count="1" selected="0">
            <x v="1199"/>
          </reference>
          <reference field="1" count="1">
            <x v="380"/>
          </reference>
        </references>
      </pivotArea>
    </format>
    <format dxfId="7389">
      <pivotArea dataOnly="0" labelOnly="1" outline="0" fieldPosition="0">
        <references count="2">
          <reference field="0" count="1" selected="0">
            <x v="1200"/>
          </reference>
          <reference field="1" count="1">
            <x v="526"/>
          </reference>
        </references>
      </pivotArea>
    </format>
    <format dxfId="7388">
      <pivotArea dataOnly="0" labelOnly="1" outline="0" fieldPosition="0">
        <references count="2">
          <reference field="0" count="1" selected="0">
            <x v="1201"/>
          </reference>
          <reference field="1" count="1">
            <x v="503"/>
          </reference>
        </references>
      </pivotArea>
    </format>
    <format dxfId="7387">
      <pivotArea dataOnly="0" labelOnly="1" outline="0" fieldPosition="0">
        <references count="2">
          <reference field="0" count="1" selected="0">
            <x v="1202"/>
          </reference>
          <reference field="1" count="1">
            <x v="451"/>
          </reference>
        </references>
      </pivotArea>
    </format>
    <format dxfId="7386">
      <pivotArea dataOnly="0" labelOnly="1" outline="0" fieldPosition="0">
        <references count="2">
          <reference field="0" count="1" selected="0">
            <x v="1203"/>
          </reference>
          <reference field="1" count="1">
            <x v="41"/>
          </reference>
        </references>
      </pivotArea>
    </format>
    <format dxfId="7385">
      <pivotArea dataOnly="0" labelOnly="1" outline="0" fieldPosition="0">
        <references count="2">
          <reference field="0" count="1" selected="0">
            <x v="1204"/>
          </reference>
          <reference field="1" count="1">
            <x v="108"/>
          </reference>
        </references>
      </pivotArea>
    </format>
    <format dxfId="7384">
      <pivotArea dataOnly="0" labelOnly="1" outline="0" fieldPosition="0">
        <references count="2">
          <reference field="0" count="1" selected="0">
            <x v="1205"/>
          </reference>
          <reference field="1" count="1">
            <x v="395"/>
          </reference>
        </references>
      </pivotArea>
    </format>
    <format dxfId="7383">
      <pivotArea dataOnly="0" labelOnly="1" outline="0" fieldPosition="0">
        <references count="2">
          <reference field="0" count="1" selected="0">
            <x v="1206"/>
          </reference>
          <reference field="1" count="1">
            <x v="221"/>
          </reference>
        </references>
      </pivotArea>
    </format>
    <format dxfId="7382">
      <pivotArea dataOnly="0" labelOnly="1" outline="0" fieldPosition="0">
        <references count="2">
          <reference field="0" count="1" selected="0">
            <x v="1207"/>
          </reference>
          <reference field="1" count="1">
            <x v="506"/>
          </reference>
        </references>
      </pivotArea>
    </format>
    <format dxfId="7381">
      <pivotArea dataOnly="0" labelOnly="1" outline="0" fieldPosition="0">
        <references count="2">
          <reference field="0" count="1" selected="0">
            <x v="1208"/>
          </reference>
          <reference field="1" count="1">
            <x v="180"/>
          </reference>
        </references>
      </pivotArea>
    </format>
    <format dxfId="7380">
      <pivotArea dataOnly="0" labelOnly="1" outline="0" fieldPosition="0">
        <references count="2">
          <reference field="0" count="1" selected="0">
            <x v="1209"/>
          </reference>
          <reference field="1" count="1">
            <x v="369"/>
          </reference>
        </references>
      </pivotArea>
    </format>
    <format dxfId="7379">
      <pivotArea dataOnly="0" labelOnly="1" outline="0" fieldPosition="0">
        <references count="2">
          <reference field="0" count="1" selected="0">
            <x v="1210"/>
          </reference>
          <reference field="1" count="1">
            <x v="447"/>
          </reference>
        </references>
      </pivotArea>
    </format>
    <format dxfId="7378">
      <pivotArea dataOnly="0" labelOnly="1" outline="0" fieldPosition="0">
        <references count="2">
          <reference field="0" count="1" selected="0">
            <x v="1211"/>
          </reference>
          <reference field="1" count="1">
            <x v="58"/>
          </reference>
        </references>
      </pivotArea>
    </format>
    <format dxfId="7377">
      <pivotArea dataOnly="0" labelOnly="1" outline="0" fieldPosition="0">
        <references count="2">
          <reference field="0" count="1" selected="0">
            <x v="1212"/>
          </reference>
          <reference field="1" count="1">
            <x v="368"/>
          </reference>
        </references>
      </pivotArea>
    </format>
    <format dxfId="7376">
      <pivotArea dataOnly="0" labelOnly="1" outline="0" fieldPosition="0">
        <references count="2">
          <reference field="0" count="1" selected="0">
            <x v="1213"/>
          </reference>
          <reference field="1" count="1">
            <x v="146"/>
          </reference>
        </references>
      </pivotArea>
    </format>
    <format dxfId="7375">
      <pivotArea dataOnly="0" labelOnly="1" outline="0" fieldPosition="0">
        <references count="2">
          <reference field="0" count="1" selected="0">
            <x v="1214"/>
          </reference>
          <reference field="1" count="1">
            <x v="118"/>
          </reference>
        </references>
      </pivotArea>
    </format>
    <format dxfId="7374">
      <pivotArea dataOnly="0" labelOnly="1" outline="0" fieldPosition="0">
        <references count="2">
          <reference field="0" count="1" selected="0">
            <x v="1215"/>
          </reference>
          <reference field="1" count="1">
            <x v="280"/>
          </reference>
        </references>
      </pivotArea>
    </format>
    <format dxfId="7373">
      <pivotArea dataOnly="0" labelOnly="1" outline="0" fieldPosition="0">
        <references count="2">
          <reference field="0" count="1" selected="0">
            <x v="1216"/>
          </reference>
          <reference field="1" count="1">
            <x v="500"/>
          </reference>
        </references>
      </pivotArea>
    </format>
    <format dxfId="7372">
      <pivotArea dataOnly="0" labelOnly="1" outline="0" fieldPosition="0">
        <references count="2">
          <reference field="0" count="1" selected="0">
            <x v="1217"/>
          </reference>
          <reference field="1" count="1">
            <x v="58"/>
          </reference>
        </references>
      </pivotArea>
    </format>
    <format dxfId="7371">
      <pivotArea dataOnly="0" labelOnly="1" outline="0" fieldPosition="0">
        <references count="2">
          <reference field="0" count="1" selected="0">
            <x v="1218"/>
          </reference>
          <reference field="1" count="1">
            <x v="279"/>
          </reference>
        </references>
      </pivotArea>
    </format>
    <format dxfId="7370">
      <pivotArea dataOnly="0" labelOnly="1" outline="0" fieldPosition="0">
        <references count="2">
          <reference field="0" count="1" selected="0">
            <x v="1219"/>
          </reference>
          <reference field="1" count="1">
            <x v="527"/>
          </reference>
        </references>
      </pivotArea>
    </format>
    <format dxfId="7369">
      <pivotArea dataOnly="0" labelOnly="1" outline="0" fieldPosition="0">
        <references count="2">
          <reference field="0" count="1" selected="0">
            <x v="1220"/>
          </reference>
          <reference field="1" count="1">
            <x v="126"/>
          </reference>
        </references>
      </pivotArea>
    </format>
    <format dxfId="7368">
      <pivotArea dataOnly="0" labelOnly="1" outline="0" fieldPosition="0">
        <references count="2">
          <reference field="0" count="1" selected="0">
            <x v="1221"/>
          </reference>
          <reference field="1" count="1">
            <x v="76"/>
          </reference>
        </references>
      </pivotArea>
    </format>
    <format dxfId="7367">
      <pivotArea dataOnly="0" labelOnly="1" outline="0" fieldPosition="0">
        <references count="2">
          <reference field="0" count="1" selected="0">
            <x v="1222"/>
          </reference>
          <reference field="1" count="1">
            <x v="65"/>
          </reference>
        </references>
      </pivotArea>
    </format>
    <format dxfId="7366">
      <pivotArea dataOnly="0" labelOnly="1" outline="0" fieldPosition="0">
        <references count="2">
          <reference field="0" count="1" selected="0">
            <x v="1223"/>
          </reference>
          <reference field="1" count="1">
            <x v="483"/>
          </reference>
        </references>
      </pivotArea>
    </format>
    <format dxfId="7365">
      <pivotArea dataOnly="0" labelOnly="1" outline="0" fieldPosition="0">
        <references count="2">
          <reference field="0" count="1" selected="0">
            <x v="1224"/>
          </reference>
          <reference field="1" count="1">
            <x v="524"/>
          </reference>
        </references>
      </pivotArea>
    </format>
    <format dxfId="7364">
      <pivotArea dataOnly="0" labelOnly="1" outline="0" fieldPosition="0">
        <references count="2">
          <reference field="0" count="1" selected="0">
            <x v="1225"/>
          </reference>
          <reference field="1" count="1">
            <x v="205"/>
          </reference>
        </references>
      </pivotArea>
    </format>
    <format dxfId="7363">
      <pivotArea dataOnly="0" labelOnly="1" outline="0" fieldPosition="0">
        <references count="2">
          <reference field="0" count="1" selected="0">
            <x v="1226"/>
          </reference>
          <reference field="1" count="1">
            <x v="266"/>
          </reference>
        </references>
      </pivotArea>
    </format>
    <format dxfId="7362">
      <pivotArea dataOnly="0" labelOnly="1" outline="0" fieldPosition="0">
        <references count="2">
          <reference field="0" count="1" selected="0">
            <x v="1227"/>
          </reference>
          <reference field="1" count="1">
            <x v="381"/>
          </reference>
        </references>
      </pivotArea>
    </format>
    <format dxfId="7361">
      <pivotArea dataOnly="0" labelOnly="1" outline="0" fieldPosition="0">
        <references count="2">
          <reference field="0" count="1" selected="0">
            <x v="1228"/>
          </reference>
          <reference field="1" count="1">
            <x v="476"/>
          </reference>
        </references>
      </pivotArea>
    </format>
    <format dxfId="7360">
      <pivotArea dataOnly="0" labelOnly="1" outline="0" fieldPosition="0">
        <references count="2">
          <reference field="0" count="1" selected="0">
            <x v="1229"/>
          </reference>
          <reference field="1" count="1">
            <x v="3"/>
          </reference>
        </references>
      </pivotArea>
    </format>
    <format dxfId="7359">
      <pivotArea dataOnly="0" labelOnly="1" outline="0" fieldPosition="0">
        <references count="2">
          <reference field="0" count="1" selected="0">
            <x v="1230"/>
          </reference>
          <reference field="1" count="1">
            <x v="405"/>
          </reference>
        </references>
      </pivotArea>
    </format>
    <format dxfId="7358">
      <pivotArea dataOnly="0" labelOnly="1" outline="0" fieldPosition="0">
        <references count="2">
          <reference field="0" count="1" selected="0">
            <x v="1231"/>
          </reference>
          <reference field="1" count="1">
            <x v="430"/>
          </reference>
        </references>
      </pivotArea>
    </format>
    <format dxfId="7357">
      <pivotArea dataOnly="0" labelOnly="1" outline="0" fieldPosition="0">
        <references count="2">
          <reference field="0" count="1" selected="0">
            <x v="1232"/>
          </reference>
          <reference field="1" count="1">
            <x v="43"/>
          </reference>
        </references>
      </pivotArea>
    </format>
    <format dxfId="7356">
      <pivotArea dataOnly="0" labelOnly="1" outline="0" fieldPosition="0">
        <references count="2">
          <reference field="0" count="1" selected="0">
            <x v="1233"/>
          </reference>
          <reference field="1" count="1">
            <x v="103"/>
          </reference>
        </references>
      </pivotArea>
    </format>
    <format dxfId="7355">
      <pivotArea dataOnly="0" labelOnly="1" outline="0" fieldPosition="0">
        <references count="2">
          <reference field="0" count="1" selected="0">
            <x v="1234"/>
          </reference>
          <reference field="1" count="1">
            <x v="304"/>
          </reference>
        </references>
      </pivotArea>
    </format>
    <format dxfId="7354">
      <pivotArea dataOnly="0" labelOnly="1" outline="0" fieldPosition="0">
        <references count="2">
          <reference field="0" count="1" selected="0">
            <x v="1235"/>
          </reference>
          <reference field="1" count="1">
            <x v="528"/>
          </reference>
        </references>
      </pivotArea>
    </format>
    <format dxfId="7353">
      <pivotArea dataOnly="0" labelOnly="1" outline="0" fieldPosition="0">
        <references count="2">
          <reference field="0" count="1" selected="0">
            <x v="1236"/>
          </reference>
          <reference field="1" count="1">
            <x v="208"/>
          </reference>
        </references>
      </pivotArea>
    </format>
    <format dxfId="7352">
      <pivotArea dataOnly="0" labelOnly="1" outline="0" fieldPosition="0">
        <references count="2">
          <reference field="0" count="1" selected="0">
            <x v="1237"/>
          </reference>
          <reference field="1" count="1">
            <x v="166"/>
          </reference>
        </references>
      </pivotArea>
    </format>
    <format dxfId="7351">
      <pivotArea dataOnly="0" labelOnly="1" outline="0" fieldPosition="0">
        <references count="2">
          <reference field="0" count="1" selected="0">
            <x v="1238"/>
          </reference>
          <reference field="1" count="1">
            <x v="509"/>
          </reference>
        </references>
      </pivotArea>
    </format>
    <format dxfId="7350">
      <pivotArea dataOnly="0" labelOnly="1" outline="0" fieldPosition="0">
        <references count="2">
          <reference field="0" count="1" selected="0">
            <x v="1239"/>
          </reference>
          <reference field="1" count="1">
            <x v="529"/>
          </reference>
        </references>
      </pivotArea>
    </format>
    <format dxfId="7349">
      <pivotArea dataOnly="0" labelOnly="1" outline="0" fieldPosition="0">
        <references count="2">
          <reference field="0" count="1" selected="0">
            <x v="1240"/>
          </reference>
          <reference field="1" count="1">
            <x v="530"/>
          </reference>
        </references>
      </pivotArea>
    </format>
    <format dxfId="7348">
      <pivotArea dataOnly="0" labelOnly="1" outline="0" fieldPosition="0">
        <references count="2">
          <reference field="0" count="1" selected="0">
            <x v="1241"/>
          </reference>
          <reference field="1" count="1">
            <x v="127"/>
          </reference>
        </references>
      </pivotArea>
    </format>
    <format dxfId="7347">
      <pivotArea dataOnly="0" labelOnly="1" outline="0" fieldPosition="0">
        <references count="2">
          <reference field="0" count="1" selected="0">
            <x v="1242"/>
          </reference>
          <reference field="1" count="1">
            <x v="531"/>
          </reference>
        </references>
      </pivotArea>
    </format>
    <format dxfId="7346">
      <pivotArea dataOnly="0" labelOnly="1" outline="0" fieldPosition="0">
        <references count="2">
          <reference field="0" count="1" selected="0">
            <x v="1243"/>
          </reference>
          <reference field="1" count="1">
            <x v="532"/>
          </reference>
        </references>
      </pivotArea>
    </format>
    <format dxfId="7345">
      <pivotArea dataOnly="0" labelOnly="1" outline="0" fieldPosition="0">
        <references count="2">
          <reference field="0" count="1" selected="0">
            <x v="1244"/>
          </reference>
          <reference field="1" count="1">
            <x v="30"/>
          </reference>
        </references>
      </pivotArea>
    </format>
    <format dxfId="7344">
      <pivotArea dataOnly="0" labelOnly="1" outline="0" fieldPosition="0">
        <references count="2">
          <reference field="0" count="1" selected="0">
            <x v="1245"/>
          </reference>
          <reference field="1" count="1">
            <x v="424"/>
          </reference>
        </references>
      </pivotArea>
    </format>
    <format dxfId="7343">
      <pivotArea dataOnly="0" labelOnly="1" outline="0" fieldPosition="0">
        <references count="2">
          <reference field="0" count="1" selected="0">
            <x v="1246"/>
          </reference>
          <reference field="1" count="1">
            <x v="296"/>
          </reference>
        </references>
      </pivotArea>
    </format>
    <format dxfId="7342">
      <pivotArea dataOnly="0" labelOnly="1" outline="0" fieldPosition="0">
        <references count="2">
          <reference field="0" count="1" selected="0">
            <x v="1247"/>
          </reference>
          <reference field="1" count="1">
            <x v="0"/>
          </reference>
        </references>
      </pivotArea>
    </format>
    <format dxfId="7341">
      <pivotArea dataOnly="0" labelOnly="1" outline="0" fieldPosition="0">
        <references count="2">
          <reference field="0" count="1" selected="0">
            <x v="1248"/>
          </reference>
          <reference field="1" count="1">
            <x v="374"/>
          </reference>
        </references>
      </pivotArea>
    </format>
    <format dxfId="7340">
      <pivotArea dataOnly="0" labelOnly="1" outline="0" fieldPosition="0">
        <references count="2">
          <reference field="0" count="1" selected="0">
            <x v="1249"/>
          </reference>
          <reference field="1" count="1">
            <x v="369"/>
          </reference>
        </references>
      </pivotArea>
    </format>
    <format dxfId="7339">
      <pivotArea dataOnly="0" labelOnly="1" outline="0" fieldPosition="0">
        <references count="2">
          <reference field="0" count="1" selected="0">
            <x v="1250"/>
          </reference>
          <reference field="1" count="1">
            <x v="261"/>
          </reference>
        </references>
      </pivotArea>
    </format>
    <format dxfId="7338">
      <pivotArea dataOnly="0" labelOnly="1" outline="0" fieldPosition="0">
        <references count="2">
          <reference field="0" count="1" selected="0">
            <x v="1251"/>
          </reference>
          <reference field="1" count="1">
            <x v="533"/>
          </reference>
        </references>
      </pivotArea>
    </format>
    <format dxfId="7337">
      <pivotArea dataOnly="0" labelOnly="1" outline="0" fieldPosition="0">
        <references count="2">
          <reference field="0" count="1" selected="0">
            <x v="1252"/>
          </reference>
          <reference field="1" count="1">
            <x v="370"/>
          </reference>
        </references>
      </pivotArea>
    </format>
    <format dxfId="7336">
      <pivotArea dataOnly="0" labelOnly="1" outline="0" fieldPosition="0">
        <references count="2">
          <reference field="0" count="1" selected="0">
            <x v="1253"/>
          </reference>
          <reference field="1" count="1">
            <x v="374"/>
          </reference>
        </references>
      </pivotArea>
    </format>
    <format dxfId="7335">
      <pivotArea dataOnly="0" labelOnly="1" outline="0" fieldPosition="0">
        <references count="2">
          <reference field="0" count="1" selected="0">
            <x v="1254"/>
          </reference>
          <reference field="1" count="1">
            <x v="25"/>
          </reference>
        </references>
      </pivotArea>
    </format>
    <format dxfId="7334">
      <pivotArea dataOnly="0" labelOnly="1" outline="0" fieldPosition="0">
        <references count="2">
          <reference field="0" count="1" selected="0">
            <x v="1255"/>
          </reference>
          <reference field="1" count="1">
            <x v="200"/>
          </reference>
        </references>
      </pivotArea>
    </format>
    <format dxfId="7333">
      <pivotArea dataOnly="0" labelOnly="1" outline="0" fieldPosition="0">
        <references count="2">
          <reference field="0" count="1" selected="0">
            <x v="1256"/>
          </reference>
          <reference field="1" count="1">
            <x v="300"/>
          </reference>
        </references>
      </pivotArea>
    </format>
    <format dxfId="7332">
      <pivotArea dataOnly="0" labelOnly="1" outline="0" fieldPosition="0">
        <references count="2">
          <reference field="0" count="1" selected="0">
            <x v="1257"/>
          </reference>
          <reference field="1" count="1">
            <x v="97"/>
          </reference>
        </references>
      </pivotArea>
    </format>
    <format dxfId="7331">
      <pivotArea dataOnly="0" labelOnly="1" outline="0" fieldPosition="0">
        <references count="2">
          <reference field="0" count="1" selected="0">
            <x v="1258"/>
          </reference>
          <reference field="1" count="1">
            <x v="465"/>
          </reference>
        </references>
      </pivotArea>
    </format>
    <format dxfId="7330">
      <pivotArea dataOnly="0" labelOnly="1" outline="0" fieldPosition="0">
        <references count="2">
          <reference field="0" count="1" selected="0">
            <x v="1259"/>
          </reference>
          <reference field="1" count="1">
            <x v="348"/>
          </reference>
        </references>
      </pivotArea>
    </format>
    <format dxfId="7329">
      <pivotArea dataOnly="0" labelOnly="1" outline="0" fieldPosition="0">
        <references count="2">
          <reference field="0" count="1" selected="0">
            <x v="1260"/>
          </reference>
          <reference field="1" count="1">
            <x v="517"/>
          </reference>
        </references>
      </pivotArea>
    </format>
    <format dxfId="7328">
      <pivotArea dataOnly="0" labelOnly="1" outline="0" fieldPosition="0">
        <references count="2">
          <reference field="0" count="1" selected="0">
            <x v="1261"/>
          </reference>
          <reference field="1" count="1">
            <x v="365"/>
          </reference>
        </references>
      </pivotArea>
    </format>
    <format dxfId="7327">
      <pivotArea dataOnly="0" labelOnly="1" outline="0" fieldPosition="0">
        <references count="2">
          <reference field="0" count="1" selected="0">
            <x v="1262"/>
          </reference>
          <reference field="1" count="1">
            <x v="534"/>
          </reference>
        </references>
      </pivotArea>
    </format>
    <format dxfId="7326">
      <pivotArea dataOnly="0" labelOnly="1" outline="0" fieldPosition="0">
        <references count="2">
          <reference field="0" count="1" selected="0">
            <x v="1263"/>
          </reference>
          <reference field="1" count="1">
            <x v="375"/>
          </reference>
        </references>
      </pivotArea>
    </format>
    <format dxfId="7325">
      <pivotArea dataOnly="0" labelOnly="1" outline="0" fieldPosition="0">
        <references count="2">
          <reference field="0" count="1" selected="0">
            <x v="1264"/>
          </reference>
          <reference field="1" count="1">
            <x v="174"/>
          </reference>
        </references>
      </pivotArea>
    </format>
    <format dxfId="7324">
      <pivotArea dataOnly="0" labelOnly="1" outline="0" fieldPosition="0">
        <references count="2">
          <reference field="0" count="1" selected="0">
            <x v="1265"/>
          </reference>
          <reference field="1" count="1">
            <x v="178"/>
          </reference>
        </references>
      </pivotArea>
    </format>
    <format dxfId="7323">
      <pivotArea dataOnly="0" labelOnly="1" outline="0" fieldPosition="0">
        <references count="2">
          <reference field="0" count="1" selected="0">
            <x v="1266"/>
          </reference>
          <reference field="1" count="1">
            <x v="440"/>
          </reference>
        </references>
      </pivotArea>
    </format>
    <format dxfId="7322">
      <pivotArea dataOnly="0" labelOnly="1" outline="0" fieldPosition="0">
        <references count="2">
          <reference field="0" count="1" selected="0">
            <x v="1267"/>
          </reference>
          <reference field="1" count="1">
            <x v="470"/>
          </reference>
        </references>
      </pivotArea>
    </format>
    <format dxfId="7321">
      <pivotArea dataOnly="0" labelOnly="1" outline="0" fieldPosition="0">
        <references count="2">
          <reference field="0" count="1" selected="0">
            <x v="1268"/>
          </reference>
          <reference field="1" count="1">
            <x v="251"/>
          </reference>
        </references>
      </pivotArea>
    </format>
    <format dxfId="7320">
      <pivotArea dataOnly="0" labelOnly="1" outline="0" fieldPosition="0">
        <references count="2">
          <reference field="0" count="1" selected="0">
            <x v="1269"/>
          </reference>
          <reference field="1" count="1">
            <x v="423"/>
          </reference>
        </references>
      </pivotArea>
    </format>
    <format dxfId="7319">
      <pivotArea dataOnly="0" labelOnly="1" outline="0" fieldPosition="0">
        <references count="2">
          <reference field="0" count="1" selected="0">
            <x v="1270"/>
          </reference>
          <reference field="1" count="1">
            <x v="151"/>
          </reference>
        </references>
      </pivotArea>
    </format>
    <format dxfId="7318">
      <pivotArea dataOnly="0" labelOnly="1" outline="0" fieldPosition="0">
        <references count="2">
          <reference field="0" count="1" selected="0">
            <x v="1271"/>
          </reference>
          <reference field="1" count="1">
            <x v="163"/>
          </reference>
        </references>
      </pivotArea>
    </format>
    <format dxfId="7317">
      <pivotArea dataOnly="0" labelOnly="1" outline="0" fieldPosition="0">
        <references count="2">
          <reference field="0" count="1" selected="0">
            <x v="1272"/>
          </reference>
          <reference field="1" count="1">
            <x v="394"/>
          </reference>
        </references>
      </pivotArea>
    </format>
    <format dxfId="7316">
      <pivotArea dataOnly="0" labelOnly="1" outline="0" fieldPosition="0">
        <references count="2">
          <reference field="0" count="1" selected="0">
            <x v="1273"/>
          </reference>
          <reference field="1" count="1">
            <x v="82"/>
          </reference>
        </references>
      </pivotArea>
    </format>
    <format dxfId="7315">
      <pivotArea dataOnly="0" labelOnly="1" outline="0" fieldPosition="0">
        <references count="2">
          <reference field="0" count="1" selected="0">
            <x v="1274"/>
          </reference>
          <reference field="1" count="1">
            <x v="290"/>
          </reference>
        </references>
      </pivotArea>
    </format>
    <format dxfId="7314">
      <pivotArea dataOnly="0" labelOnly="1" outline="0" fieldPosition="0">
        <references count="2">
          <reference field="0" count="1" selected="0">
            <x v="1275"/>
          </reference>
          <reference field="1" count="1">
            <x v="51"/>
          </reference>
        </references>
      </pivotArea>
    </format>
    <format dxfId="7313">
      <pivotArea dataOnly="0" labelOnly="1" outline="0" fieldPosition="0">
        <references count="2">
          <reference field="0" count="1" selected="0">
            <x v="1276"/>
          </reference>
          <reference field="1" count="1">
            <x v="380"/>
          </reference>
        </references>
      </pivotArea>
    </format>
    <format dxfId="7312">
      <pivotArea dataOnly="0" labelOnly="1" outline="0" fieldPosition="0">
        <references count="2">
          <reference field="0" count="1" selected="0">
            <x v="1277"/>
          </reference>
          <reference field="1" count="1">
            <x v="535"/>
          </reference>
        </references>
      </pivotArea>
    </format>
    <format dxfId="7311">
      <pivotArea dataOnly="0" labelOnly="1" outline="0" fieldPosition="0">
        <references count="2">
          <reference field="0" count="1" selected="0">
            <x v="1278"/>
          </reference>
          <reference field="1" count="1">
            <x v="157"/>
          </reference>
        </references>
      </pivotArea>
    </format>
    <format dxfId="7310">
      <pivotArea dataOnly="0" labelOnly="1" outline="0" fieldPosition="0">
        <references count="2">
          <reference field="0" count="1" selected="0">
            <x v="1279"/>
          </reference>
          <reference field="1" count="1">
            <x v="536"/>
          </reference>
        </references>
      </pivotArea>
    </format>
    <format dxfId="7309">
      <pivotArea dataOnly="0" labelOnly="1" outline="0" fieldPosition="0">
        <references count="2">
          <reference field="0" count="1" selected="0">
            <x v="1280"/>
          </reference>
          <reference field="1" count="1">
            <x v="496"/>
          </reference>
        </references>
      </pivotArea>
    </format>
    <format dxfId="7308">
      <pivotArea dataOnly="0" labelOnly="1" outline="0" fieldPosition="0">
        <references count="2">
          <reference field="0" count="1" selected="0">
            <x v="1281"/>
          </reference>
          <reference field="1" count="1">
            <x v="161"/>
          </reference>
        </references>
      </pivotArea>
    </format>
    <format dxfId="7307">
      <pivotArea dataOnly="0" labelOnly="1" outline="0" fieldPosition="0">
        <references count="2">
          <reference field="0" count="1" selected="0">
            <x v="1282"/>
          </reference>
          <reference field="1" count="1">
            <x v="537"/>
          </reference>
        </references>
      </pivotArea>
    </format>
    <format dxfId="7306">
      <pivotArea dataOnly="0" labelOnly="1" outline="0" fieldPosition="0">
        <references count="2">
          <reference field="0" count="1" selected="0">
            <x v="1283"/>
          </reference>
          <reference field="1" count="1">
            <x v="59"/>
          </reference>
        </references>
      </pivotArea>
    </format>
    <format dxfId="7305">
      <pivotArea dataOnly="0" labelOnly="1" outline="0" fieldPosition="0">
        <references count="2">
          <reference field="0" count="1" selected="0">
            <x v="1284"/>
          </reference>
          <reference field="1" count="1">
            <x v="255"/>
          </reference>
        </references>
      </pivotArea>
    </format>
    <format dxfId="7304">
      <pivotArea dataOnly="0" labelOnly="1" outline="0" fieldPosition="0">
        <references count="2">
          <reference field="0" count="1" selected="0">
            <x v="1285"/>
          </reference>
          <reference field="1" count="1">
            <x v="165"/>
          </reference>
        </references>
      </pivotArea>
    </format>
    <format dxfId="7303">
      <pivotArea dataOnly="0" labelOnly="1" outline="0" fieldPosition="0">
        <references count="2">
          <reference field="0" count="1" selected="0">
            <x v="1286"/>
          </reference>
          <reference field="1" count="1">
            <x v="163"/>
          </reference>
        </references>
      </pivotArea>
    </format>
    <format dxfId="7302">
      <pivotArea dataOnly="0" labelOnly="1" outline="0" fieldPosition="0">
        <references count="2">
          <reference field="0" count="1" selected="0">
            <x v="1287"/>
          </reference>
          <reference field="1" count="1">
            <x v="488"/>
          </reference>
        </references>
      </pivotArea>
    </format>
    <format dxfId="7301">
      <pivotArea dataOnly="0" labelOnly="1" outline="0" fieldPosition="0">
        <references count="2">
          <reference field="0" count="1" selected="0">
            <x v="1288"/>
          </reference>
          <reference field="1" count="1">
            <x v="88"/>
          </reference>
        </references>
      </pivotArea>
    </format>
    <format dxfId="7300">
      <pivotArea dataOnly="0" labelOnly="1" outline="0" fieldPosition="0">
        <references count="2">
          <reference field="0" count="1" selected="0">
            <x v="1289"/>
          </reference>
          <reference field="1" count="1">
            <x v="402"/>
          </reference>
        </references>
      </pivotArea>
    </format>
    <format dxfId="7299">
      <pivotArea dataOnly="0" labelOnly="1" outline="0" fieldPosition="0">
        <references count="2">
          <reference field="0" count="1" selected="0">
            <x v="1290"/>
          </reference>
          <reference field="1" count="1">
            <x v="176"/>
          </reference>
        </references>
      </pivotArea>
    </format>
    <format dxfId="7298">
      <pivotArea dataOnly="0" labelOnly="1" outline="0" fieldPosition="0">
        <references count="2">
          <reference field="0" count="1" selected="0">
            <x v="1291"/>
          </reference>
          <reference field="1" count="1">
            <x v="63"/>
          </reference>
        </references>
      </pivotArea>
    </format>
    <format dxfId="7297">
      <pivotArea dataOnly="0" labelOnly="1" outline="0" fieldPosition="0">
        <references count="2">
          <reference field="0" count="1" selected="0">
            <x v="1292"/>
          </reference>
          <reference field="1" count="1">
            <x v="538"/>
          </reference>
        </references>
      </pivotArea>
    </format>
    <format dxfId="7296">
      <pivotArea dataOnly="0" labelOnly="1" outline="0" fieldPosition="0">
        <references count="2">
          <reference field="0" count="1" selected="0">
            <x v="1293"/>
          </reference>
          <reference field="1" count="1">
            <x v="388"/>
          </reference>
        </references>
      </pivotArea>
    </format>
    <format dxfId="7295">
      <pivotArea dataOnly="0" labelOnly="1" outline="0" fieldPosition="0">
        <references count="2">
          <reference field="0" count="1" selected="0">
            <x v="1294"/>
          </reference>
          <reference field="1" count="1">
            <x v="378"/>
          </reference>
        </references>
      </pivotArea>
    </format>
    <format dxfId="7294">
      <pivotArea dataOnly="0" labelOnly="1" outline="0" fieldPosition="0">
        <references count="2">
          <reference field="0" count="1" selected="0">
            <x v="1295"/>
          </reference>
          <reference field="1" count="1">
            <x v="325"/>
          </reference>
        </references>
      </pivotArea>
    </format>
    <format dxfId="7293">
      <pivotArea dataOnly="0" labelOnly="1" outline="0" fieldPosition="0">
        <references count="2">
          <reference field="0" count="1" selected="0">
            <x v="1296"/>
          </reference>
          <reference field="1" count="1">
            <x v="239"/>
          </reference>
        </references>
      </pivotArea>
    </format>
    <format dxfId="7292">
      <pivotArea dataOnly="0" labelOnly="1" outline="0" fieldPosition="0">
        <references count="2">
          <reference field="0" count="1" selected="0">
            <x v="1297"/>
          </reference>
          <reference field="1" count="1">
            <x v="198"/>
          </reference>
        </references>
      </pivotArea>
    </format>
    <format dxfId="7291">
      <pivotArea dataOnly="0" labelOnly="1" outline="0" fieldPosition="0">
        <references count="2">
          <reference field="0" count="1" selected="0">
            <x v="1298"/>
          </reference>
          <reference field="1" count="1">
            <x v="265"/>
          </reference>
        </references>
      </pivotArea>
    </format>
    <format dxfId="7290">
      <pivotArea dataOnly="0" labelOnly="1" outline="0" fieldPosition="0">
        <references count="2">
          <reference field="0" count="1" selected="0">
            <x v="1299"/>
          </reference>
          <reference field="1" count="1">
            <x v="343"/>
          </reference>
        </references>
      </pivotArea>
    </format>
    <format dxfId="7289">
      <pivotArea dataOnly="0" labelOnly="1" outline="0" fieldPosition="0">
        <references count="2">
          <reference field="0" count="1" selected="0">
            <x v="1300"/>
          </reference>
          <reference field="1" count="1">
            <x v="324"/>
          </reference>
        </references>
      </pivotArea>
    </format>
    <format dxfId="7288">
      <pivotArea dataOnly="0" labelOnly="1" outline="0" fieldPosition="0">
        <references count="2">
          <reference field="0" count="1" selected="0">
            <x v="1301"/>
          </reference>
          <reference field="1" count="1">
            <x v="180"/>
          </reference>
        </references>
      </pivotArea>
    </format>
    <format dxfId="7287">
      <pivotArea dataOnly="0" labelOnly="1" outline="0" fieldPosition="0">
        <references count="2">
          <reference field="0" count="1" selected="0">
            <x v="1302"/>
          </reference>
          <reference field="1" count="1">
            <x v="329"/>
          </reference>
        </references>
      </pivotArea>
    </format>
    <format dxfId="7286">
      <pivotArea dataOnly="0" labelOnly="1" outline="0" fieldPosition="0">
        <references count="2">
          <reference field="0" count="1" selected="0">
            <x v="1303"/>
          </reference>
          <reference field="1" count="1">
            <x v="257"/>
          </reference>
        </references>
      </pivotArea>
    </format>
    <format dxfId="7285">
      <pivotArea dataOnly="0" labelOnly="1" outline="0" fieldPosition="0">
        <references count="2">
          <reference field="0" count="1" selected="0">
            <x v="1304"/>
          </reference>
          <reference field="1" count="1">
            <x v="147"/>
          </reference>
        </references>
      </pivotArea>
    </format>
    <format dxfId="7284">
      <pivotArea dataOnly="0" labelOnly="1" outline="0" fieldPosition="0">
        <references count="2">
          <reference field="0" count="1" selected="0">
            <x v="1305"/>
          </reference>
          <reference field="1" count="1">
            <x v="53"/>
          </reference>
        </references>
      </pivotArea>
    </format>
    <format dxfId="7283">
      <pivotArea dataOnly="0" labelOnly="1" outline="0" fieldPosition="0">
        <references count="2">
          <reference field="0" count="1" selected="0">
            <x v="1306"/>
          </reference>
          <reference field="1" count="1">
            <x v="141"/>
          </reference>
        </references>
      </pivotArea>
    </format>
    <format dxfId="7282">
      <pivotArea dataOnly="0" labelOnly="1" outline="0" fieldPosition="0">
        <references count="2">
          <reference field="0" count="1" selected="0">
            <x v="1307"/>
          </reference>
          <reference field="1" count="1">
            <x v="130"/>
          </reference>
        </references>
      </pivotArea>
    </format>
    <format dxfId="7281">
      <pivotArea dataOnly="0" labelOnly="1" outline="0" fieldPosition="0">
        <references count="2">
          <reference field="0" count="1" selected="0">
            <x v="1308"/>
          </reference>
          <reference field="1" count="1">
            <x v="539"/>
          </reference>
        </references>
      </pivotArea>
    </format>
    <format dxfId="7280">
      <pivotArea dataOnly="0" labelOnly="1" outline="0" fieldPosition="0">
        <references count="2">
          <reference field="0" count="1" selected="0">
            <x v="1309"/>
          </reference>
          <reference field="1" count="1">
            <x v="394"/>
          </reference>
        </references>
      </pivotArea>
    </format>
    <format dxfId="7279">
      <pivotArea dataOnly="0" labelOnly="1" outline="0" fieldPosition="0">
        <references count="2">
          <reference field="0" count="1" selected="0">
            <x v="1310"/>
          </reference>
          <reference field="1" count="1">
            <x v="540"/>
          </reference>
        </references>
      </pivotArea>
    </format>
    <format dxfId="7278">
      <pivotArea dataOnly="0" labelOnly="1" outline="0" fieldPosition="0">
        <references count="2">
          <reference field="0" count="1" selected="0">
            <x v="1311"/>
          </reference>
          <reference field="1" count="1">
            <x v="541"/>
          </reference>
        </references>
      </pivotArea>
    </format>
    <format dxfId="7277">
      <pivotArea dataOnly="0" labelOnly="1" outline="0" fieldPosition="0">
        <references count="2">
          <reference field="0" count="1" selected="0">
            <x v="1312"/>
          </reference>
          <reference field="1" count="1">
            <x v="542"/>
          </reference>
        </references>
      </pivotArea>
    </format>
    <format dxfId="7276">
      <pivotArea dataOnly="0" labelOnly="1" outline="0" fieldPosition="0">
        <references count="2">
          <reference field="0" count="1" selected="0">
            <x v="1313"/>
          </reference>
          <reference field="1" count="1">
            <x v="543"/>
          </reference>
        </references>
      </pivotArea>
    </format>
    <format dxfId="7275">
      <pivotArea dataOnly="0" labelOnly="1" outline="0" fieldPosition="0">
        <references count="2">
          <reference field="0" count="1" selected="0">
            <x v="1314"/>
          </reference>
          <reference field="1" count="1">
            <x v="195"/>
          </reference>
        </references>
      </pivotArea>
    </format>
    <format dxfId="7274">
      <pivotArea dataOnly="0" labelOnly="1" outline="0" fieldPosition="0">
        <references count="2">
          <reference field="0" count="1" selected="0">
            <x v="1315"/>
          </reference>
          <reference field="1" count="1">
            <x v="332"/>
          </reference>
        </references>
      </pivotArea>
    </format>
    <format dxfId="7273">
      <pivotArea dataOnly="0" labelOnly="1" outline="0" fieldPosition="0">
        <references count="2">
          <reference field="0" count="1" selected="0">
            <x v="1316"/>
          </reference>
          <reference field="1" count="1">
            <x v="456"/>
          </reference>
        </references>
      </pivotArea>
    </format>
    <format dxfId="7272">
      <pivotArea dataOnly="0" labelOnly="1" outline="0" fieldPosition="0">
        <references count="2">
          <reference field="0" count="1" selected="0">
            <x v="1317"/>
          </reference>
          <reference field="1" count="1">
            <x v="402"/>
          </reference>
        </references>
      </pivotArea>
    </format>
    <format dxfId="7271">
      <pivotArea dataOnly="0" labelOnly="1" outline="0" fieldPosition="0">
        <references count="2">
          <reference field="0" count="1" selected="0">
            <x v="1318"/>
          </reference>
          <reference field="1" count="1">
            <x v="175"/>
          </reference>
        </references>
      </pivotArea>
    </format>
    <format dxfId="7270">
      <pivotArea dataOnly="0" labelOnly="1" outline="0" fieldPosition="0">
        <references count="2">
          <reference field="0" count="1" selected="0">
            <x v="1319"/>
          </reference>
          <reference field="1" count="1">
            <x v="544"/>
          </reference>
        </references>
      </pivotArea>
    </format>
    <format dxfId="7269">
      <pivotArea dataOnly="0" labelOnly="1" outline="0" fieldPosition="0">
        <references count="2">
          <reference field="0" count="1" selected="0">
            <x v="1320"/>
          </reference>
          <reference field="1" count="1">
            <x v="167"/>
          </reference>
        </references>
      </pivotArea>
    </format>
    <format dxfId="7268">
      <pivotArea dataOnly="0" labelOnly="1" outline="0" fieldPosition="0">
        <references count="2">
          <reference field="0" count="1" selected="0">
            <x v="1321"/>
          </reference>
          <reference field="1" count="1">
            <x v="134"/>
          </reference>
        </references>
      </pivotArea>
    </format>
    <format dxfId="7267">
      <pivotArea dataOnly="0" labelOnly="1" outline="0" fieldPosition="0">
        <references count="2">
          <reference field="0" count="1" selected="0">
            <x v="1322"/>
          </reference>
          <reference field="1" count="1">
            <x v="236"/>
          </reference>
        </references>
      </pivotArea>
    </format>
    <format dxfId="7266">
      <pivotArea dataOnly="0" labelOnly="1" outline="0" fieldPosition="0">
        <references count="2">
          <reference field="0" count="1" selected="0">
            <x v="1323"/>
          </reference>
          <reference field="1" count="1">
            <x v="65"/>
          </reference>
        </references>
      </pivotArea>
    </format>
    <format dxfId="7265">
      <pivotArea dataOnly="0" labelOnly="1" outline="0" fieldPosition="0">
        <references count="2">
          <reference field="0" count="1" selected="0">
            <x v="1324"/>
          </reference>
          <reference field="1" count="1">
            <x v="110"/>
          </reference>
        </references>
      </pivotArea>
    </format>
    <format dxfId="7264">
      <pivotArea dataOnly="0" labelOnly="1" outline="0" fieldPosition="0">
        <references count="2">
          <reference field="0" count="1" selected="0">
            <x v="1325"/>
          </reference>
          <reference field="1" count="1">
            <x v="352"/>
          </reference>
        </references>
      </pivotArea>
    </format>
    <format dxfId="7263">
      <pivotArea dataOnly="0" labelOnly="1" outline="0" fieldPosition="0">
        <references count="2">
          <reference field="0" count="1" selected="0">
            <x v="1326"/>
          </reference>
          <reference field="1" count="1">
            <x v="545"/>
          </reference>
        </references>
      </pivotArea>
    </format>
    <format dxfId="7262">
      <pivotArea dataOnly="0" labelOnly="1" outline="0" fieldPosition="0">
        <references count="2">
          <reference field="0" count="1" selected="0">
            <x v="1327"/>
          </reference>
          <reference field="1" count="1">
            <x v="368"/>
          </reference>
        </references>
      </pivotArea>
    </format>
    <format dxfId="7261">
      <pivotArea dataOnly="0" labelOnly="1" outline="0" fieldPosition="0">
        <references count="2">
          <reference field="0" count="1" selected="0">
            <x v="1328"/>
          </reference>
          <reference field="1" count="1">
            <x v="346"/>
          </reference>
        </references>
      </pivotArea>
    </format>
    <format dxfId="7260">
      <pivotArea dataOnly="0" labelOnly="1" outline="0" fieldPosition="0">
        <references count="2">
          <reference field="0" count="1" selected="0">
            <x v="1329"/>
          </reference>
          <reference field="1" count="1">
            <x v="546"/>
          </reference>
        </references>
      </pivotArea>
    </format>
    <format dxfId="7259">
      <pivotArea dataOnly="0" labelOnly="1" outline="0" fieldPosition="0">
        <references count="2">
          <reference field="0" count="1" selected="0">
            <x v="1330"/>
          </reference>
          <reference field="1" count="1">
            <x v="354"/>
          </reference>
        </references>
      </pivotArea>
    </format>
    <format dxfId="7258">
      <pivotArea dataOnly="0" labelOnly="1" outline="0" fieldPosition="0">
        <references count="2">
          <reference field="0" count="1" selected="0">
            <x v="1331"/>
          </reference>
          <reference field="1" count="1">
            <x v="231"/>
          </reference>
        </references>
      </pivotArea>
    </format>
    <format dxfId="7257">
      <pivotArea dataOnly="0" labelOnly="1" outline="0" fieldPosition="0">
        <references count="2">
          <reference field="0" count="1" selected="0">
            <x v="1332"/>
          </reference>
          <reference field="1" count="1">
            <x v="413"/>
          </reference>
        </references>
      </pivotArea>
    </format>
    <format dxfId="7256">
      <pivotArea dataOnly="0" labelOnly="1" outline="0" fieldPosition="0">
        <references count="2">
          <reference field="0" count="1" selected="0">
            <x v="1333"/>
          </reference>
          <reference field="1" count="1">
            <x v="542"/>
          </reference>
        </references>
      </pivotArea>
    </format>
    <format dxfId="7255">
      <pivotArea dataOnly="0" labelOnly="1" outline="0" fieldPosition="0">
        <references count="2">
          <reference field="0" count="1" selected="0">
            <x v="1334"/>
          </reference>
          <reference field="1" count="1">
            <x v="382"/>
          </reference>
        </references>
      </pivotArea>
    </format>
    <format dxfId="7254">
      <pivotArea dataOnly="0" labelOnly="1" outline="0" fieldPosition="0">
        <references count="2">
          <reference field="0" count="1" selected="0">
            <x v="1335"/>
          </reference>
          <reference field="1" count="1">
            <x v="357"/>
          </reference>
        </references>
      </pivotArea>
    </format>
    <format dxfId="7253">
      <pivotArea dataOnly="0" labelOnly="1" outline="0" fieldPosition="0">
        <references count="2">
          <reference field="0" count="1" selected="0">
            <x v="1336"/>
          </reference>
          <reference field="1" count="1">
            <x v="438"/>
          </reference>
        </references>
      </pivotArea>
    </format>
    <format dxfId="7252">
      <pivotArea dataOnly="0" labelOnly="1" outline="0" fieldPosition="0">
        <references count="2">
          <reference field="0" count="1" selected="0">
            <x v="1337"/>
          </reference>
          <reference field="1" count="1">
            <x v="27"/>
          </reference>
        </references>
      </pivotArea>
    </format>
    <format dxfId="7251">
      <pivotArea dataOnly="0" labelOnly="1" outline="0" fieldPosition="0">
        <references count="2">
          <reference field="0" count="1" selected="0">
            <x v="1338"/>
          </reference>
          <reference field="1" count="1">
            <x v="547"/>
          </reference>
        </references>
      </pivotArea>
    </format>
    <format dxfId="7250">
      <pivotArea dataOnly="0" labelOnly="1" outline="0" fieldPosition="0">
        <references count="2">
          <reference field="0" count="1" selected="0">
            <x v="1339"/>
          </reference>
          <reference field="1" count="1">
            <x v="498"/>
          </reference>
        </references>
      </pivotArea>
    </format>
    <format dxfId="7249">
      <pivotArea dataOnly="0" labelOnly="1" outline="0" fieldPosition="0">
        <references count="2">
          <reference field="0" count="1" selected="0">
            <x v="1340"/>
          </reference>
          <reference field="1" count="1">
            <x v="335"/>
          </reference>
        </references>
      </pivotArea>
    </format>
    <format dxfId="7248">
      <pivotArea dataOnly="0" labelOnly="1" outline="0" fieldPosition="0">
        <references count="2">
          <reference field="0" count="1" selected="0">
            <x v="1341"/>
          </reference>
          <reference field="1" count="1">
            <x v="548"/>
          </reference>
        </references>
      </pivotArea>
    </format>
    <format dxfId="7247">
      <pivotArea dataOnly="0" labelOnly="1" outline="0" fieldPosition="0">
        <references count="2">
          <reference field="0" count="1" selected="0">
            <x v="1342"/>
          </reference>
          <reference field="1" count="1">
            <x v="290"/>
          </reference>
        </references>
      </pivotArea>
    </format>
    <format dxfId="7246">
      <pivotArea dataOnly="0" labelOnly="1" outline="0" fieldPosition="0">
        <references count="2">
          <reference field="0" count="1" selected="0">
            <x v="1343"/>
          </reference>
          <reference field="1" count="1">
            <x v="519"/>
          </reference>
        </references>
      </pivotArea>
    </format>
    <format dxfId="7245">
      <pivotArea dataOnly="0" labelOnly="1" outline="0" fieldPosition="0">
        <references count="2">
          <reference field="0" count="1" selected="0">
            <x v="1344"/>
          </reference>
          <reference field="1" count="1">
            <x v="549"/>
          </reference>
        </references>
      </pivotArea>
    </format>
    <format dxfId="7244">
      <pivotArea dataOnly="0" labelOnly="1" outline="0" fieldPosition="0">
        <references count="2">
          <reference field="0" count="1" selected="0">
            <x v="1345"/>
          </reference>
          <reference field="1" count="1">
            <x v="71"/>
          </reference>
        </references>
      </pivotArea>
    </format>
    <format dxfId="7243">
      <pivotArea dataOnly="0" labelOnly="1" outline="0" fieldPosition="0">
        <references count="2">
          <reference field="0" count="1" selected="0">
            <x v="1346"/>
          </reference>
          <reference field="1" count="1">
            <x v="498"/>
          </reference>
        </references>
      </pivotArea>
    </format>
    <format dxfId="7242">
      <pivotArea dataOnly="0" labelOnly="1" outline="0" fieldPosition="0">
        <references count="2">
          <reference field="0" count="1" selected="0">
            <x v="1347"/>
          </reference>
          <reference field="1" count="1">
            <x v="430"/>
          </reference>
        </references>
      </pivotArea>
    </format>
    <format dxfId="7241">
      <pivotArea dataOnly="0" labelOnly="1" outline="0" fieldPosition="0">
        <references count="2">
          <reference field="0" count="1" selected="0">
            <x v="1348"/>
          </reference>
          <reference field="1" count="1">
            <x v="358"/>
          </reference>
        </references>
      </pivotArea>
    </format>
    <format dxfId="7240">
      <pivotArea dataOnly="0" labelOnly="1" outline="0" fieldPosition="0">
        <references count="2">
          <reference field="0" count="1" selected="0">
            <x v="1349"/>
          </reference>
          <reference field="1" count="1">
            <x v="343"/>
          </reference>
        </references>
      </pivotArea>
    </format>
    <format dxfId="7239">
      <pivotArea dataOnly="0" labelOnly="1" outline="0" fieldPosition="0">
        <references count="2">
          <reference field="0" count="1" selected="0">
            <x v="1350"/>
          </reference>
          <reference field="1" count="1">
            <x v="530"/>
          </reference>
        </references>
      </pivotArea>
    </format>
    <format dxfId="7238">
      <pivotArea dataOnly="0" labelOnly="1" outline="0" fieldPosition="0">
        <references count="2">
          <reference field="0" count="1" selected="0">
            <x v="1351"/>
          </reference>
          <reference field="1" count="1">
            <x v="500"/>
          </reference>
        </references>
      </pivotArea>
    </format>
    <format dxfId="7237">
      <pivotArea dataOnly="0" labelOnly="1" outline="0" fieldPosition="0">
        <references count="2">
          <reference field="0" count="1" selected="0">
            <x v="1352"/>
          </reference>
          <reference field="1" count="1">
            <x v="348"/>
          </reference>
        </references>
      </pivotArea>
    </format>
    <format dxfId="7236">
      <pivotArea dataOnly="0" labelOnly="1" outline="0" fieldPosition="0">
        <references count="2">
          <reference field="0" count="1" selected="0">
            <x v="1353"/>
          </reference>
          <reference field="1" count="1">
            <x v="316"/>
          </reference>
        </references>
      </pivotArea>
    </format>
    <format dxfId="7235">
      <pivotArea dataOnly="0" labelOnly="1" outline="0" fieldPosition="0">
        <references count="2">
          <reference field="0" count="1" selected="0">
            <x v="1354"/>
          </reference>
          <reference field="1" count="1">
            <x v="337"/>
          </reference>
        </references>
      </pivotArea>
    </format>
    <format dxfId="7234">
      <pivotArea dataOnly="0" labelOnly="1" outline="0" fieldPosition="0">
        <references count="2">
          <reference field="0" count="1" selected="0">
            <x v="1355"/>
          </reference>
          <reference field="1" count="1">
            <x v="34"/>
          </reference>
        </references>
      </pivotArea>
    </format>
    <format dxfId="7233">
      <pivotArea dataOnly="0" labelOnly="1" outline="0" fieldPosition="0">
        <references count="2">
          <reference field="0" count="1" selected="0">
            <x v="1356"/>
          </reference>
          <reference field="1" count="1">
            <x v="76"/>
          </reference>
        </references>
      </pivotArea>
    </format>
    <format dxfId="7232">
      <pivotArea dataOnly="0" labelOnly="1" outline="0" fieldPosition="0">
        <references count="2">
          <reference field="0" count="1" selected="0">
            <x v="1357"/>
          </reference>
          <reference field="1" count="1">
            <x v="328"/>
          </reference>
        </references>
      </pivotArea>
    </format>
    <format dxfId="7231">
      <pivotArea dataOnly="0" labelOnly="1" outline="0" fieldPosition="0">
        <references count="2">
          <reference field="0" count="1" selected="0">
            <x v="1358"/>
          </reference>
          <reference field="1" count="1">
            <x v="340"/>
          </reference>
        </references>
      </pivotArea>
    </format>
    <format dxfId="7230">
      <pivotArea dataOnly="0" labelOnly="1" outline="0" fieldPosition="0">
        <references count="2">
          <reference field="0" count="1" selected="0">
            <x v="1359"/>
          </reference>
          <reference field="1" count="1">
            <x v="519"/>
          </reference>
        </references>
      </pivotArea>
    </format>
    <format dxfId="7229">
      <pivotArea dataOnly="0" labelOnly="1" outline="0" fieldPosition="0">
        <references count="2">
          <reference field="0" count="1" selected="0">
            <x v="1360"/>
          </reference>
          <reference field="1" count="1">
            <x v="547"/>
          </reference>
        </references>
      </pivotArea>
    </format>
    <format dxfId="7228">
      <pivotArea dataOnly="0" labelOnly="1" outline="0" fieldPosition="0">
        <references count="2">
          <reference field="0" count="1" selected="0">
            <x v="1361"/>
          </reference>
          <reference field="1" count="1">
            <x v="39"/>
          </reference>
        </references>
      </pivotArea>
    </format>
    <format dxfId="7227">
      <pivotArea dataOnly="0" labelOnly="1" outline="0" fieldPosition="0">
        <references count="2">
          <reference field="0" count="1" selected="0">
            <x v="1362"/>
          </reference>
          <reference field="1" count="1">
            <x v="443"/>
          </reference>
        </references>
      </pivotArea>
    </format>
    <format dxfId="7226">
      <pivotArea dataOnly="0" labelOnly="1" outline="0" fieldPosition="0">
        <references count="2">
          <reference field="0" count="1" selected="0">
            <x v="1363"/>
          </reference>
          <reference field="1" count="1">
            <x v="184"/>
          </reference>
        </references>
      </pivotArea>
    </format>
    <format dxfId="7225">
      <pivotArea dataOnly="0" labelOnly="1" outline="0" fieldPosition="0">
        <references count="2">
          <reference field="0" count="1" selected="0">
            <x v="1364"/>
          </reference>
          <reference field="1" count="1">
            <x v="397"/>
          </reference>
        </references>
      </pivotArea>
    </format>
    <format dxfId="7224">
      <pivotArea dataOnly="0" labelOnly="1" outline="0" fieldPosition="0">
        <references count="2">
          <reference field="0" count="1" selected="0">
            <x v="1365"/>
          </reference>
          <reference field="1" count="1">
            <x v="366"/>
          </reference>
        </references>
      </pivotArea>
    </format>
    <format dxfId="7223">
      <pivotArea dataOnly="0" labelOnly="1" outline="0" fieldPosition="0">
        <references count="2">
          <reference field="0" count="1" selected="0">
            <x v="1366"/>
          </reference>
          <reference field="1" count="1">
            <x v="550"/>
          </reference>
        </references>
      </pivotArea>
    </format>
    <format dxfId="7222">
      <pivotArea dataOnly="0" labelOnly="1" outline="0" fieldPosition="0">
        <references count="2">
          <reference field="0" count="1" selected="0">
            <x v="1367"/>
          </reference>
          <reference field="1" count="1">
            <x v="328"/>
          </reference>
        </references>
      </pivotArea>
    </format>
    <format dxfId="7221">
      <pivotArea dataOnly="0" labelOnly="1" outline="0" fieldPosition="0">
        <references count="2">
          <reference field="0" count="1" selected="0">
            <x v="1368"/>
          </reference>
          <reference field="1" count="1">
            <x v="212"/>
          </reference>
        </references>
      </pivotArea>
    </format>
    <format dxfId="7220">
      <pivotArea dataOnly="0" labelOnly="1" outline="0" fieldPosition="0">
        <references count="2">
          <reference field="0" count="1" selected="0">
            <x v="1369"/>
          </reference>
          <reference field="1" count="1">
            <x v="364"/>
          </reference>
        </references>
      </pivotArea>
    </format>
    <format dxfId="7219">
      <pivotArea dataOnly="0" labelOnly="1" outline="0" fieldPosition="0">
        <references count="2">
          <reference field="0" count="1" selected="0">
            <x v="1370"/>
          </reference>
          <reference field="1" count="1">
            <x v="551"/>
          </reference>
        </references>
      </pivotArea>
    </format>
    <format dxfId="7218">
      <pivotArea dataOnly="0" labelOnly="1" outline="0" fieldPosition="0">
        <references count="2">
          <reference field="0" count="1" selected="0">
            <x v="1371"/>
          </reference>
          <reference field="1" count="1">
            <x v="497"/>
          </reference>
        </references>
      </pivotArea>
    </format>
    <format dxfId="7217">
      <pivotArea dataOnly="0" labelOnly="1" outline="0" fieldPosition="0">
        <references count="2">
          <reference field="0" count="1" selected="0">
            <x v="1372"/>
          </reference>
          <reference field="1" count="1">
            <x v="234"/>
          </reference>
        </references>
      </pivotArea>
    </format>
    <format dxfId="7216">
      <pivotArea dataOnly="0" labelOnly="1" outline="0" fieldPosition="0">
        <references count="2">
          <reference field="0" count="1" selected="0">
            <x v="1373"/>
          </reference>
          <reference field="1" count="1">
            <x v="288"/>
          </reference>
        </references>
      </pivotArea>
    </format>
    <format dxfId="7215">
      <pivotArea dataOnly="0" labelOnly="1" outline="0" fieldPosition="0">
        <references count="2">
          <reference field="0" count="1" selected="0">
            <x v="1374"/>
          </reference>
          <reference field="1" count="1">
            <x v="468"/>
          </reference>
        </references>
      </pivotArea>
    </format>
    <format dxfId="7214">
      <pivotArea dataOnly="0" labelOnly="1" outline="0" fieldPosition="0">
        <references count="2">
          <reference field="0" count="1" selected="0">
            <x v="1375"/>
          </reference>
          <reference field="1" count="1">
            <x v="4"/>
          </reference>
        </references>
      </pivotArea>
    </format>
    <format dxfId="7213">
      <pivotArea dataOnly="0" labelOnly="1" outline="0" fieldPosition="0">
        <references count="2">
          <reference field="0" count="1" selected="0">
            <x v="1376"/>
          </reference>
          <reference field="1" count="1">
            <x v="524"/>
          </reference>
        </references>
      </pivotArea>
    </format>
    <format dxfId="7212">
      <pivotArea dataOnly="0" labelOnly="1" outline="0" fieldPosition="0">
        <references count="2">
          <reference field="0" count="1" selected="0">
            <x v="1377"/>
          </reference>
          <reference field="1" count="1">
            <x v="489"/>
          </reference>
        </references>
      </pivotArea>
    </format>
    <format dxfId="7211">
      <pivotArea dataOnly="0" labelOnly="1" outline="0" fieldPosition="0">
        <references count="2">
          <reference field="0" count="1" selected="0">
            <x v="1378"/>
          </reference>
          <reference field="1" count="1">
            <x v="281"/>
          </reference>
        </references>
      </pivotArea>
    </format>
    <format dxfId="7210">
      <pivotArea dataOnly="0" labelOnly="1" outline="0" fieldPosition="0">
        <references count="2">
          <reference field="0" count="1" selected="0">
            <x v="1379"/>
          </reference>
          <reference field="1" count="1">
            <x v="224"/>
          </reference>
        </references>
      </pivotArea>
    </format>
    <format dxfId="7209">
      <pivotArea dataOnly="0" labelOnly="1" outline="0" fieldPosition="0">
        <references count="2">
          <reference field="0" count="1" selected="0">
            <x v="1380"/>
          </reference>
          <reference field="1" count="1">
            <x v="505"/>
          </reference>
        </references>
      </pivotArea>
    </format>
    <format dxfId="7208">
      <pivotArea dataOnly="0" labelOnly="1" outline="0" fieldPosition="0">
        <references count="2">
          <reference field="0" count="1" selected="0">
            <x v="1381"/>
          </reference>
          <reference field="1" count="1">
            <x v="292"/>
          </reference>
        </references>
      </pivotArea>
    </format>
    <format dxfId="7207">
      <pivotArea dataOnly="0" labelOnly="1" outline="0" fieldPosition="0">
        <references count="2">
          <reference field="0" count="1" selected="0">
            <x v="1382"/>
          </reference>
          <reference field="1" count="1">
            <x v="314"/>
          </reference>
        </references>
      </pivotArea>
    </format>
    <format dxfId="7206">
      <pivotArea dataOnly="0" labelOnly="1" outline="0" fieldPosition="0">
        <references count="2">
          <reference field="0" count="1" selected="0">
            <x v="1383"/>
          </reference>
          <reference field="1" count="1">
            <x v="469"/>
          </reference>
        </references>
      </pivotArea>
    </format>
    <format dxfId="7205">
      <pivotArea dataOnly="0" labelOnly="1" outline="0" fieldPosition="0">
        <references count="2">
          <reference field="0" count="1" selected="0">
            <x v="1384"/>
          </reference>
          <reference field="1" count="1">
            <x v="380"/>
          </reference>
        </references>
      </pivotArea>
    </format>
    <format dxfId="7204">
      <pivotArea dataOnly="0" labelOnly="1" outline="0" fieldPosition="0">
        <references count="2">
          <reference field="0" count="1" selected="0">
            <x v="1385"/>
          </reference>
          <reference field="1" count="1">
            <x v="364"/>
          </reference>
        </references>
      </pivotArea>
    </format>
    <format dxfId="7203">
      <pivotArea dataOnly="0" labelOnly="1" outline="0" fieldPosition="0">
        <references count="2">
          <reference field="0" count="1" selected="0">
            <x v="1386"/>
          </reference>
          <reference field="1" count="1">
            <x v="130"/>
          </reference>
        </references>
      </pivotArea>
    </format>
    <format dxfId="7202">
      <pivotArea dataOnly="0" labelOnly="1" outline="0" fieldPosition="0">
        <references count="2">
          <reference field="0" count="1" selected="0">
            <x v="1387"/>
          </reference>
          <reference field="1" count="1">
            <x v="550"/>
          </reference>
        </references>
      </pivotArea>
    </format>
    <format dxfId="7201">
      <pivotArea dataOnly="0" labelOnly="1" outline="0" fieldPosition="0">
        <references count="2">
          <reference field="0" count="1" selected="0">
            <x v="1388"/>
          </reference>
          <reference field="1" count="1">
            <x v="552"/>
          </reference>
        </references>
      </pivotArea>
    </format>
    <format dxfId="7200">
      <pivotArea dataOnly="0" labelOnly="1" outline="0" fieldPosition="0">
        <references count="2">
          <reference field="0" count="1" selected="0">
            <x v="1389"/>
          </reference>
          <reference field="1" count="1">
            <x v="391"/>
          </reference>
        </references>
      </pivotArea>
    </format>
    <format dxfId="7199">
      <pivotArea dataOnly="0" labelOnly="1" outline="0" fieldPosition="0">
        <references count="2">
          <reference field="0" count="1" selected="0">
            <x v="1390"/>
          </reference>
          <reference field="1" count="1">
            <x v="153"/>
          </reference>
        </references>
      </pivotArea>
    </format>
    <format dxfId="7198">
      <pivotArea dataOnly="0" labelOnly="1" outline="0" fieldPosition="0">
        <references count="2">
          <reference field="0" count="1" selected="0">
            <x v="1391"/>
          </reference>
          <reference field="1" count="1">
            <x v="553"/>
          </reference>
        </references>
      </pivotArea>
    </format>
    <format dxfId="7197">
      <pivotArea dataOnly="0" labelOnly="1" outline="0" fieldPosition="0">
        <references count="2">
          <reference field="0" count="1" selected="0">
            <x v="1392"/>
          </reference>
          <reference field="1" count="1">
            <x v="465"/>
          </reference>
        </references>
      </pivotArea>
    </format>
    <format dxfId="7196">
      <pivotArea dataOnly="0" labelOnly="1" outline="0" fieldPosition="0">
        <references count="2">
          <reference field="0" count="1" selected="0">
            <x v="1393"/>
          </reference>
          <reference field="1" count="1">
            <x v="44"/>
          </reference>
        </references>
      </pivotArea>
    </format>
    <format dxfId="7195">
      <pivotArea dataOnly="0" labelOnly="1" outline="0" fieldPosition="0">
        <references count="2">
          <reference field="0" count="1" selected="0">
            <x v="1394"/>
          </reference>
          <reference field="1" count="1">
            <x v="447"/>
          </reference>
        </references>
      </pivotArea>
    </format>
    <format dxfId="7194">
      <pivotArea dataOnly="0" labelOnly="1" outline="0" fieldPosition="0">
        <references count="2">
          <reference field="0" count="1" selected="0">
            <x v="1395"/>
          </reference>
          <reference field="1" count="1">
            <x v="299"/>
          </reference>
        </references>
      </pivotArea>
    </format>
    <format dxfId="7193">
      <pivotArea dataOnly="0" labelOnly="1" outline="0" fieldPosition="0">
        <references count="2">
          <reference field="0" count="1" selected="0">
            <x v="1396"/>
          </reference>
          <reference field="1" count="1">
            <x v="41"/>
          </reference>
        </references>
      </pivotArea>
    </format>
    <format dxfId="7192">
      <pivotArea dataOnly="0" labelOnly="1" outline="0" fieldPosition="0">
        <references count="2">
          <reference field="0" count="1" selected="0">
            <x v="1397"/>
          </reference>
          <reference field="1" count="1">
            <x v="45"/>
          </reference>
        </references>
      </pivotArea>
    </format>
    <format dxfId="7191">
      <pivotArea dataOnly="0" labelOnly="1" outline="0" fieldPosition="0">
        <references count="2">
          <reference field="0" count="1" selected="0">
            <x v="1398"/>
          </reference>
          <reference field="1" count="1">
            <x v="82"/>
          </reference>
        </references>
      </pivotArea>
    </format>
    <format dxfId="7190">
      <pivotArea dataOnly="0" labelOnly="1" outline="0" fieldPosition="0">
        <references count="2">
          <reference field="0" count="1" selected="0">
            <x v="1399"/>
          </reference>
          <reference field="1" count="1">
            <x v="23"/>
          </reference>
        </references>
      </pivotArea>
    </format>
    <format dxfId="7189">
      <pivotArea dataOnly="0" labelOnly="1" outline="0" fieldPosition="0">
        <references count="2">
          <reference field="0" count="1" selected="0">
            <x v="1400"/>
          </reference>
          <reference field="1" count="1">
            <x v="287"/>
          </reference>
        </references>
      </pivotArea>
    </format>
    <format dxfId="7188">
      <pivotArea dataOnly="0" labelOnly="1" outline="0" fieldPosition="0">
        <references count="2">
          <reference field="0" count="1" selected="0">
            <x v="1401"/>
          </reference>
          <reference field="1" count="1">
            <x v="467"/>
          </reference>
        </references>
      </pivotArea>
    </format>
    <format dxfId="7187">
      <pivotArea dataOnly="0" labelOnly="1" outline="0" fieldPosition="0">
        <references count="2">
          <reference field="0" count="1" selected="0">
            <x v="1402"/>
          </reference>
          <reference field="1" count="1">
            <x v="421"/>
          </reference>
        </references>
      </pivotArea>
    </format>
    <format dxfId="7186">
      <pivotArea dataOnly="0" labelOnly="1" outline="0" fieldPosition="0">
        <references count="2">
          <reference field="0" count="1" selected="0">
            <x v="1403"/>
          </reference>
          <reference field="1" count="1">
            <x v="142"/>
          </reference>
        </references>
      </pivotArea>
    </format>
    <format dxfId="7185">
      <pivotArea dataOnly="0" labelOnly="1" outline="0" fieldPosition="0">
        <references count="2">
          <reference field="0" count="1" selected="0">
            <x v="1404"/>
          </reference>
          <reference field="1" count="1">
            <x v="127"/>
          </reference>
        </references>
      </pivotArea>
    </format>
    <format dxfId="7184">
      <pivotArea dataOnly="0" labelOnly="1" outline="0" fieldPosition="0">
        <references count="2">
          <reference field="0" count="1" selected="0">
            <x v="1405"/>
          </reference>
          <reference field="1" count="1">
            <x v="480"/>
          </reference>
        </references>
      </pivotArea>
    </format>
    <format dxfId="7183">
      <pivotArea dataOnly="0" labelOnly="1" outline="0" fieldPosition="0">
        <references count="2">
          <reference field="0" count="1" selected="0">
            <x v="1406"/>
          </reference>
          <reference field="1" count="1">
            <x v="554"/>
          </reference>
        </references>
      </pivotArea>
    </format>
    <format dxfId="7182">
      <pivotArea dataOnly="0" labelOnly="1" outline="0" fieldPosition="0">
        <references count="2">
          <reference field="0" count="1" selected="0">
            <x v="1407"/>
          </reference>
          <reference field="1" count="1">
            <x v="396"/>
          </reference>
        </references>
      </pivotArea>
    </format>
    <format dxfId="7181">
      <pivotArea dataOnly="0" labelOnly="1" outline="0" fieldPosition="0">
        <references count="2">
          <reference field="0" count="1" selected="0">
            <x v="1408"/>
          </reference>
          <reference field="1" count="1">
            <x v="64"/>
          </reference>
        </references>
      </pivotArea>
    </format>
    <format dxfId="7180">
      <pivotArea dataOnly="0" labelOnly="1" outline="0" fieldPosition="0">
        <references count="2">
          <reference field="0" count="1" selected="0">
            <x v="1409"/>
          </reference>
          <reference field="1" count="1">
            <x v="309"/>
          </reference>
        </references>
      </pivotArea>
    </format>
    <format dxfId="7179">
      <pivotArea dataOnly="0" labelOnly="1" outline="0" fieldPosition="0">
        <references count="2">
          <reference field="0" count="1" selected="0">
            <x v="1410"/>
          </reference>
          <reference field="1" count="1">
            <x v="428"/>
          </reference>
        </references>
      </pivotArea>
    </format>
    <format dxfId="7178">
      <pivotArea dataOnly="0" labelOnly="1" outline="0" fieldPosition="0">
        <references count="2">
          <reference field="0" count="1" selected="0">
            <x v="1411"/>
          </reference>
          <reference field="1" count="1">
            <x v="50"/>
          </reference>
        </references>
      </pivotArea>
    </format>
    <format dxfId="7177">
      <pivotArea dataOnly="0" labelOnly="1" outline="0" fieldPosition="0">
        <references count="2">
          <reference field="0" count="1" selected="0">
            <x v="1412"/>
          </reference>
          <reference field="1" count="1">
            <x v="534"/>
          </reference>
        </references>
      </pivotArea>
    </format>
    <format dxfId="7176">
      <pivotArea dataOnly="0" labelOnly="1" outline="0" fieldPosition="0">
        <references count="2">
          <reference field="0" count="1" selected="0">
            <x v="1413"/>
          </reference>
          <reference field="1" count="1">
            <x v="27"/>
          </reference>
        </references>
      </pivotArea>
    </format>
    <format dxfId="7175">
      <pivotArea dataOnly="0" labelOnly="1" outline="0" fieldPosition="0">
        <references count="2">
          <reference field="0" count="1" selected="0">
            <x v="1414"/>
          </reference>
          <reference field="1" count="1">
            <x v="390"/>
          </reference>
        </references>
      </pivotArea>
    </format>
    <format dxfId="7174">
      <pivotArea dataOnly="0" labelOnly="1" outline="0" fieldPosition="0">
        <references count="2">
          <reference field="0" count="1" selected="0">
            <x v="1415"/>
          </reference>
          <reference field="1" count="1">
            <x v="248"/>
          </reference>
        </references>
      </pivotArea>
    </format>
    <format dxfId="7173">
      <pivotArea dataOnly="0" labelOnly="1" outline="0" fieldPosition="0">
        <references count="2">
          <reference field="0" count="1" selected="0">
            <x v="1416"/>
          </reference>
          <reference field="1" count="1">
            <x v="301"/>
          </reference>
        </references>
      </pivotArea>
    </format>
    <format dxfId="7172">
      <pivotArea dataOnly="0" labelOnly="1" outline="0" fieldPosition="0">
        <references count="2">
          <reference field="0" count="1" selected="0">
            <x v="1417"/>
          </reference>
          <reference field="1" count="1">
            <x v="208"/>
          </reference>
        </references>
      </pivotArea>
    </format>
    <format dxfId="7171">
      <pivotArea dataOnly="0" labelOnly="1" outline="0" fieldPosition="0">
        <references count="2">
          <reference field="0" count="1" selected="0">
            <x v="1418"/>
          </reference>
          <reference field="1" count="1">
            <x v="539"/>
          </reference>
        </references>
      </pivotArea>
    </format>
    <format dxfId="7170">
      <pivotArea dataOnly="0" labelOnly="1" outline="0" fieldPosition="0">
        <references count="2">
          <reference field="0" count="1" selected="0">
            <x v="1419"/>
          </reference>
          <reference field="1" count="1">
            <x v="484"/>
          </reference>
        </references>
      </pivotArea>
    </format>
    <format dxfId="7169">
      <pivotArea dataOnly="0" labelOnly="1" outline="0" fieldPosition="0">
        <references count="2">
          <reference field="0" count="1" selected="0">
            <x v="1420"/>
          </reference>
          <reference field="1" count="1">
            <x v="555"/>
          </reference>
        </references>
      </pivotArea>
    </format>
    <format dxfId="7168">
      <pivotArea dataOnly="0" labelOnly="1" outline="0" fieldPosition="0">
        <references count="2">
          <reference field="0" count="1" selected="0">
            <x v="1421"/>
          </reference>
          <reference field="1" count="1">
            <x v="86"/>
          </reference>
        </references>
      </pivotArea>
    </format>
    <format dxfId="7167">
      <pivotArea dataOnly="0" labelOnly="1" outline="0" fieldPosition="0">
        <references count="2">
          <reference field="0" count="1" selected="0">
            <x v="1422"/>
          </reference>
          <reference field="1" count="1">
            <x v="556"/>
          </reference>
        </references>
      </pivotArea>
    </format>
    <format dxfId="7166">
      <pivotArea dataOnly="0" labelOnly="1" outline="0" fieldPosition="0">
        <references count="2">
          <reference field="0" count="1" selected="0">
            <x v="1423"/>
          </reference>
          <reference field="1" count="1">
            <x v="557"/>
          </reference>
        </references>
      </pivotArea>
    </format>
    <format dxfId="7165">
      <pivotArea dataOnly="0" labelOnly="1" outline="0" fieldPosition="0">
        <references count="2">
          <reference field="0" count="1" selected="0">
            <x v="1424"/>
          </reference>
          <reference field="1" count="1">
            <x v="266"/>
          </reference>
        </references>
      </pivotArea>
    </format>
    <format dxfId="7164">
      <pivotArea dataOnly="0" labelOnly="1" outline="0" fieldPosition="0">
        <references count="2">
          <reference field="0" count="1" selected="0">
            <x v="1425"/>
          </reference>
          <reference field="1" count="1">
            <x v="496"/>
          </reference>
        </references>
      </pivotArea>
    </format>
    <format dxfId="7163">
      <pivotArea dataOnly="0" labelOnly="1" outline="0" fieldPosition="0">
        <references count="2">
          <reference field="0" count="1" selected="0">
            <x v="1426"/>
          </reference>
          <reference field="1" count="1">
            <x v="167"/>
          </reference>
        </references>
      </pivotArea>
    </format>
    <format dxfId="7162">
      <pivotArea dataOnly="0" labelOnly="1" outline="0" fieldPosition="0">
        <references count="2">
          <reference field="0" count="1" selected="0">
            <x v="1427"/>
          </reference>
          <reference field="1" count="1">
            <x v="372"/>
          </reference>
        </references>
      </pivotArea>
    </format>
    <format dxfId="7161">
      <pivotArea dataOnly="0" labelOnly="1" outline="0" fieldPosition="0">
        <references count="2">
          <reference field="0" count="1" selected="0">
            <x v="1428"/>
          </reference>
          <reference field="1" count="1">
            <x v="376"/>
          </reference>
        </references>
      </pivotArea>
    </format>
    <format dxfId="7160">
      <pivotArea dataOnly="0" labelOnly="1" outline="0" fieldPosition="0">
        <references count="2">
          <reference field="0" count="1" selected="0">
            <x v="1429"/>
          </reference>
          <reference field="1" count="1">
            <x v="331"/>
          </reference>
        </references>
      </pivotArea>
    </format>
    <format dxfId="7159">
      <pivotArea dataOnly="0" labelOnly="1" outline="0" fieldPosition="0">
        <references count="2">
          <reference field="0" count="1" selected="0">
            <x v="1430"/>
          </reference>
          <reference field="1" count="1">
            <x v="186"/>
          </reference>
        </references>
      </pivotArea>
    </format>
    <format dxfId="7158">
      <pivotArea dataOnly="0" labelOnly="1" outline="0" fieldPosition="0">
        <references count="2">
          <reference field="0" count="1" selected="0">
            <x v="1431"/>
          </reference>
          <reference field="1" count="1">
            <x v="545"/>
          </reference>
        </references>
      </pivotArea>
    </format>
    <format dxfId="7157">
      <pivotArea dataOnly="0" labelOnly="1" outline="0" fieldPosition="0">
        <references count="2">
          <reference field="0" count="1" selected="0">
            <x v="1432"/>
          </reference>
          <reference field="1" count="1">
            <x v="140"/>
          </reference>
        </references>
      </pivotArea>
    </format>
    <format dxfId="7156">
      <pivotArea dataOnly="0" labelOnly="1" outline="0" fieldPosition="0">
        <references count="2">
          <reference field="0" count="1" selected="0">
            <x v="1433"/>
          </reference>
          <reference field="1" count="1">
            <x v="558"/>
          </reference>
        </references>
      </pivotArea>
    </format>
    <format dxfId="7155">
      <pivotArea dataOnly="0" labelOnly="1" outline="0" fieldPosition="0">
        <references count="2">
          <reference field="0" count="1" selected="0">
            <x v="1434"/>
          </reference>
          <reference field="1" count="1">
            <x v="97"/>
          </reference>
        </references>
      </pivotArea>
    </format>
    <format dxfId="7154">
      <pivotArea dataOnly="0" labelOnly="1" outline="0" fieldPosition="0">
        <references count="2">
          <reference field="0" count="1" selected="0">
            <x v="1435"/>
          </reference>
          <reference field="1" count="1">
            <x v="65"/>
          </reference>
        </references>
      </pivotArea>
    </format>
    <format dxfId="7153">
      <pivotArea dataOnly="0" labelOnly="1" outline="0" fieldPosition="0">
        <references count="2">
          <reference field="0" count="1" selected="0">
            <x v="1436"/>
          </reference>
          <reference field="1" count="1">
            <x v="108"/>
          </reference>
        </references>
      </pivotArea>
    </format>
    <format dxfId="7152">
      <pivotArea dataOnly="0" labelOnly="1" outline="0" fieldPosition="0">
        <references count="2">
          <reference field="0" count="1" selected="0">
            <x v="1437"/>
          </reference>
          <reference field="1" count="1">
            <x v="76"/>
          </reference>
        </references>
      </pivotArea>
    </format>
    <format dxfId="7151">
      <pivotArea dataOnly="0" labelOnly="1" outline="0" fieldPosition="0">
        <references count="2">
          <reference field="0" count="1" selected="0">
            <x v="1438"/>
          </reference>
          <reference field="1" count="1">
            <x v="470"/>
          </reference>
        </references>
      </pivotArea>
    </format>
    <format dxfId="7150">
      <pivotArea dataOnly="0" labelOnly="1" outline="0" fieldPosition="0">
        <references count="2">
          <reference field="0" count="1" selected="0">
            <x v="1439"/>
          </reference>
          <reference field="1" count="1">
            <x v="87"/>
          </reference>
        </references>
      </pivotArea>
    </format>
    <format dxfId="7149">
      <pivotArea dataOnly="0" labelOnly="1" outline="0" fieldPosition="0">
        <references count="2">
          <reference field="0" count="1" selected="0">
            <x v="1440"/>
          </reference>
          <reference field="1" count="1">
            <x v="559"/>
          </reference>
        </references>
      </pivotArea>
    </format>
    <format dxfId="7148">
      <pivotArea dataOnly="0" labelOnly="1" outline="0" fieldPosition="0">
        <references count="2">
          <reference field="0" count="1" selected="0">
            <x v="1441"/>
          </reference>
          <reference field="1" count="1">
            <x v="461"/>
          </reference>
        </references>
      </pivotArea>
    </format>
    <format dxfId="7147">
      <pivotArea dataOnly="0" labelOnly="1" outline="0" fieldPosition="0">
        <references count="2">
          <reference field="0" count="1" selected="0">
            <x v="1442"/>
          </reference>
          <reference field="1" count="1">
            <x v="475"/>
          </reference>
        </references>
      </pivotArea>
    </format>
    <format dxfId="7146">
      <pivotArea dataOnly="0" labelOnly="1" outline="0" fieldPosition="0">
        <references count="2">
          <reference field="0" count="1" selected="0">
            <x v="1443"/>
          </reference>
          <reference field="1" count="1">
            <x v="46"/>
          </reference>
        </references>
      </pivotArea>
    </format>
    <format dxfId="7145">
      <pivotArea dataOnly="0" labelOnly="1" outline="0" fieldPosition="0">
        <references count="2">
          <reference field="0" count="1" selected="0">
            <x v="1444"/>
          </reference>
          <reference field="1" count="1">
            <x v="496"/>
          </reference>
        </references>
      </pivotArea>
    </format>
    <format dxfId="7144">
      <pivotArea dataOnly="0" labelOnly="1" outline="0" fieldPosition="0">
        <references count="2">
          <reference field="0" count="1" selected="0">
            <x v="1445"/>
          </reference>
          <reference field="1" count="1">
            <x v="77"/>
          </reference>
        </references>
      </pivotArea>
    </format>
    <format dxfId="7143">
      <pivotArea dataOnly="0" labelOnly="1" outline="0" fieldPosition="0">
        <references count="2">
          <reference field="0" count="1" selected="0">
            <x v="1446"/>
          </reference>
          <reference field="1" count="1">
            <x v="532"/>
          </reference>
        </references>
      </pivotArea>
    </format>
    <format dxfId="7142">
      <pivotArea dataOnly="0" labelOnly="1" outline="0" fieldPosition="0">
        <references count="2">
          <reference field="0" count="1" selected="0">
            <x v="1447"/>
          </reference>
          <reference field="1" count="1">
            <x v="365"/>
          </reference>
        </references>
      </pivotArea>
    </format>
    <format dxfId="7141">
      <pivotArea dataOnly="0" labelOnly="1" outline="0" fieldPosition="0">
        <references count="2">
          <reference field="0" count="1" selected="0">
            <x v="1448"/>
          </reference>
          <reference field="1" count="1">
            <x v="485"/>
          </reference>
        </references>
      </pivotArea>
    </format>
    <format dxfId="7140">
      <pivotArea dataOnly="0" labelOnly="1" outline="0" fieldPosition="0">
        <references count="2">
          <reference field="0" count="1" selected="0">
            <x v="1449"/>
          </reference>
          <reference field="1" count="1">
            <x v="560"/>
          </reference>
        </references>
      </pivotArea>
    </format>
    <format dxfId="7139">
      <pivotArea dataOnly="0" labelOnly="1" outline="0" fieldPosition="0">
        <references count="2">
          <reference field="0" count="1" selected="0">
            <x v="1450"/>
          </reference>
          <reference field="1" count="1">
            <x v="97"/>
          </reference>
        </references>
      </pivotArea>
    </format>
    <format dxfId="7138">
      <pivotArea dataOnly="0" labelOnly="1" outline="0" fieldPosition="0">
        <references count="2">
          <reference field="0" count="1" selected="0">
            <x v="1451"/>
          </reference>
          <reference field="1" count="1">
            <x v="381"/>
          </reference>
        </references>
      </pivotArea>
    </format>
    <format dxfId="7137">
      <pivotArea dataOnly="0" labelOnly="1" outline="0" fieldPosition="0">
        <references count="2">
          <reference field="0" count="1" selected="0">
            <x v="1452"/>
          </reference>
          <reference field="1" count="1">
            <x v="521"/>
          </reference>
        </references>
      </pivotArea>
    </format>
    <format dxfId="7136">
      <pivotArea dataOnly="0" labelOnly="1" outline="0" fieldPosition="0">
        <references count="2">
          <reference field="0" count="1" selected="0">
            <x v="1453"/>
          </reference>
          <reference field="1" count="1">
            <x v="366"/>
          </reference>
        </references>
      </pivotArea>
    </format>
    <format dxfId="7135">
      <pivotArea dataOnly="0" labelOnly="1" outline="0" fieldPosition="0">
        <references count="2">
          <reference field="0" count="1" selected="0">
            <x v="1454"/>
          </reference>
          <reference field="1" count="1">
            <x v="74"/>
          </reference>
        </references>
      </pivotArea>
    </format>
    <format dxfId="7134">
      <pivotArea dataOnly="0" labelOnly="1" outline="0" fieldPosition="0">
        <references count="2">
          <reference field="0" count="1" selected="0">
            <x v="1455"/>
          </reference>
          <reference field="1" count="1">
            <x v="366"/>
          </reference>
        </references>
      </pivotArea>
    </format>
    <format dxfId="7133">
      <pivotArea dataOnly="0" labelOnly="1" outline="0" fieldPosition="0">
        <references count="2">
          <reference field="0" count="1" selected="0">
            <x v="1456"/>
          </reference>
          <reference field="1" count="1">
            <x v="182"/>
          </reference>
        </references>
      </pivotArea>
    </format>
    <format dxfId="7132">
      <pivotArea dataOnly="0" labelOnly="1" outline="0" fieldPosition="0">
        <references count="2">
          <reference field="0" count="1" selected="0">
            <x v="1457"/>
          </reference>
          <reference field="1" count="1">
            <x v="293"/>
          </reference>
        </references>
      </pivotArea>
    </format>
    <format dxfId="7131">
      <pivotArea dataOnly="0" labelOnly="1" outline="0" fieldPosition="0">
        <references count="2">
          <reference field="0" count="1" selected="0">
            <x v="1458"/>
          </reference>
          <reference field="1" count="1">
            <x v="352"/>
          </reference>
        </references>
      </pivotArea>
    </format>
    <format dxfId="7130">
      <pivotArea dataOnly="0" labelOnly="1" outline="0" fieldPosition="0">
        <references count="2">
          <reference field="0" count="1" selected="0">
            <x v="1459"/>
          </reference>
          <reference field="1" count="1">
            <x v="219"/>
          </reference>
        </references>
      </pivotArea>
    </format>
    <format dxfId="7129">
      <pivotArea dataOnly="0" labelOnly="1" outline="0" fieldPosition="0">
        <references count="2">
          <reference field="0" count="1" selected="0">
            <x v="1460"/>
          </reference>
          <reference field="1" count="1">
            <x v="554"/>
          </reference>
        </references>
      </pivotArea>
    </format>
    <format dxfId="7128">
      <pivotArea dataOnly="0" labelOnly="1" outline="0" fieldPosition="0">
        <references count="2">
          <reference field="0" count="1" selected="0">
            <x v="1461"/>
          </reference>
          <reference field="1" count="1">
            <x v="434"/>
          </reference>
        </references>
      </pivotArea>
    </format>
    <format dxfId="7127">
      <pivotArea dataOnly="0" labelOnly="1" outline="0" fieldPosition="0">
        <references count="2">
          <reference field="0" count="1" selected="0">
            <x v="1462"/>
          </reference>
          <reference field="1" count="1">
            <x v="132"/>
          </reference>
        </references>
      </pivotArea>
    </format>
    <format dxfId="7126">
      <pivotArea dataOnly="0" labelOnly="1" outline="0" fieldPosition="0">
        <references count="2">
          <reference field="0" count="1" selected="0">
            <x v="1463"/>
          </reference>
          <reference field="1" count="1">
            <x v="320"/>
          </reference>
        </references>
      </pivotArea>
    </format>
    <format dxfId="7125">
      <pivotArea dataOnly="0" labelOnly="1" outline="0" fieldPosition="0">
        <references count="2">
          <reference field="0" count="1" selected="0">
            <x v="1464"/>
          </reference>
          <reference field="1" count="1">
            <x v="423"/>
          </reference>
        </references>
      </pivotArea>
    </format>
    <format dxfId="7124">
      <pivotArea dataOnly="0" labelOnly="1" outline="0" fieldPosition="0">
        <references count="2">
          <reference field="0" count="1" selected="0">
            <x v="1465"/>
          </reference>
          <reference field="1" count="1">
            <x v="326"/>
          </reference>
        </references>
      </pivotArea>
    </format>
    <format dxfId="7123">
      <pivotArea dataOnly="0" labelOnly="1" outline="0" fieldPosition="0">
        <references count="2">
          <reference field="0" count="1" selected="0">
            <x v="1466"/>
          </reference>
          <reference field="1" count="1">
            <x v="316"/>
          </reference>
        </references>
      </pivotArea>
    </format>
    <format dxfId="7122">
      <pivotArea dataOnly="0" labelOnly="1" outline="0" fieldPosition="0">
        <references count="2">
          <reference field="0" count="1" selected="0">
            <x v="1467"/>
          </reference>
          <reference field="1" count="1">
            <x v="304"/>
          </reference>
        </references>
      </pivotArea>
    </format>
    <format dxfId="7121">
      <pivotArea dataOnly="0" labelOnly="1" outline="0" fieldPosition="0">
        <references count="2">
          <reference field="0" count="1" selected="0">
            <x v="1468"/>
          </reference>
          <reference field="1" count="1">
            <x v="272"/>
          </reference>
        </references>
      </pivotArea>
    </format>
    <format dxfId="7120">
      <pivotArea dataOnly="0" labelOnly="1" outline="0" fieldPosition="0">
        <references count="2">
          <reference field="0" count="1" selected="0">
            <x v="1469"/>
          </reference>
          <reference field="1" count="1">
            <x v="9"/>
          </reference>
        </references>
      </pivotArea>
    </format>
    <format dxfId="7119">
      <pivotArea dataOnly="0" labelOnly="1" outline="0" fieldPosition="0">
        <references count="3">
          <reference field="0" count="1" selected="0">
            <x v="0"/>
          </reference>
          <reference field="1" count="1" selected="0">
            <x v="0"/>
          </reference>
          <reference field="2" count="1">
            <x v="0"/>
          </reference>
        </references>
      </pivotArea>
    </format>
    <format dxfId="7118">
      <pivotArea dataOnly="0" labelOnly="1" outline="0" fieldPosition="0">
        <references count="3">
          <reference field="0" count="1" selected="0">
            <x v="1"/>
          </reference>
          <reference field="1" count="1" selected="0">
            <x v="1"/>
          </reference>
          <reference field="2" count="1">
            <x v="1"/>
          </reference>
        </references>
      </pivotArea>
    </format>
    <format dxfId="7117">
      <pivotArea dataOnly="0" labelOnly="1" outline="0" fieldPosition="0">
        <references count="3">
          <reference field="0" count="1" selected="0">
            <x v="5"/>
          </reference>
          <reference field="1" count="1" selected="0">
            <x v="5"/>
          </reference>
          <reference field="2" count="1">
            <x v="0"/>
          </reference>
        </references>
      </pivotArea>
    </format>
    <format dxfId="7116">
      <pivotArea dataOnly="0" labelOnly="1" outline="0" fieldPosition="0">
        <references count="3">
          <reference field="0" count="1" selected="0">
            <x v="6"/>
          </reference>
          <reference field="1" count="1" selected="0">
            <x v="6"/>
          </reference>
          <reference field="2" count="1">
            <x v="1"/>
          </reference>
        </references>
      </pivotArea>
    </format>
    <format dxfId="7115">
      <pivotArea dataOnly="0" labelOnly="1" outline="0" fieldPosition="0">
        <references count="3">
          <reference field="0" count="1" selected="0">
            <x v="7"/>
          </reference>
          <reference field="1" count="1" selected="0">
            <x v="7"/>
          </reference>
          <reference field="2" count="1">
            <x v="0"/>
          </reference>
        </references>
      </pivotArea>
    </format>
    <format dxfId="7114">
      <pivotArea dataOnly="0" labelOnly="1" outline="0" fieldPosition="0">
        <references count="3">
          <reference field="0" count="1" selected="0">
            <x v="9"/>
          </reference>
          <reference field="1" count="1" selected="0">
            <x v="9"/>
          </reference>
          <reference field="2" count="1">
            <x v="1"/>
          </reference>
        </references>
      </pivotArea>
    </format>
    <format dxfId="7113">
      <pivotArea dataOnly="0" labelOnly="1" outline="0" fieldPosition="0">
        <references count="3">
          <reference field="0" count="1" selected="0">
            <x v="14"/>
          </reference>
          <reference field="1" count="1" selected="0">
            <x v="14"/>
          </reference>
          <reference field="2" count="1">
            <x v="0"/>
          </reference>
        </references>
      </pivotArea>
    </format>
    <format dxfId="7112">
      <pivotArea dataOnly="0" labelOnly="1" outline="0" fieldPosition="0">
        <references count="3">
          <reference field="0" count="1" selected="0">
            <x v="17"/>
          </reference>
          <reference field="1" count="1" selected="0">
            <x v="17"/>
          </reference>
          <reference field="2" count="1">
            <x v="1"/>
          </reference>
        </references>
      </pivotArea>
    </format>
    <format dxfId="7111">
      <pivotArea dataOnly="0" labelOnly="1" outline="0" fieldPosition="0">
        <references count="3">
          <reference field="0" count="1" selected="0">
            <x v="18"/>
          </reference>
          <reference field="1" count="1" selected="0">
            <x v="18"/>
          </reference>
          <reference field="2" count="1">
            <x v="0"/>
          </reference>
        </references>
      </pivotArea>
    </format>
    <format dxfId="7110">
      <pivotArea dataOnly="0" labelOnly="1" outline="0" fieldPosition="0">
        <references count="3">
          <reference field="0" count="1" selected="0">
            <x v="19"/>
          </reference>
          <reference field="1" count="1" selected="0">
            <x v="19"/>
          </reference>
          <reference field="2" count="1">
            <x v="1"/>
          </reference>
        </references>
      </pivotArea>
    </format>
    <format dxfId="7109">
      <pivotArea dataOnly="0" labelOnly="1" outline="0" fieldPosition="0">
        <references count="3">
          <reference field="0" count="1" selected="0">
            <x v="20"/>
          </reference>
          <reference field="1" count="1" selected="0">
            <x v="20"/>
          </reference>
          <reference field="2" count="1">
            <x v="0"/>
          </reference>
        </references>
      </pivotArea>
    </format>
    <format dxfId="7108">
      <pivotArea dataOnly="0" labelOnly="1" outline="0" fieldPosition="0">
        <references count="3">
          <reference field="0" count="1" selected="0">
            <x v="21"/>
          </reference>
          <reference field="1" count="1" selected="0">
            <x v="21"/>
          </reference>
          <reference field="2" count="1">
            <x v="1"/>
          </reference>
        </references>
      </pivotArea>
    </format>
    <format dxfId="7107">
      <pivotArea dataOnly="0" labelOnly="1" outline="0" fieldPosition="0">
        <references count="3">
          <reference field="0" count="1" selected="0">
            <x v="24"/>
          </reference>
          <reference field="1" count="1" selected="0">
            <x v="23"/>
          </reference>
          <reference field="2" count="1">
            <x v="0"/>
          </reference>
        </references>
      </pivotArea>
    </format>
    <format dxfId="7106">
      <pivotArea dataOnly="0" labelOnly="1" outline="0" fieldPosition="0">
        <references count="3">
          <reference field="0" count="1" selected="0">
            <x v="28"/>
          </reference>
          <reference field="1" count="1" selected="0">
            <x v="27"/>
          </reference>
          <reference field="2" count="1">
            <x v="1"/>
          </reference>
        </references>
      </pivotArea>
    </format>
    <format dxfId="7105">
      <pivotArea dataOnly="0" labelOnly="1" outline="0" fieldPosition="0">
        <references count="3">
          <reference field="0" count="1" selected="0">
            <x v="29"/>
          </reference>
          <reference field="1" count="1" selected="0">
            <x v="28"/>
          </reference>
          <reference field="2" count="1">
            <x v="0"/>
          </reference>
        </references>
      </pivotArea>
    </format>
    <format dxfId="7104">
      <pivotArea dataOnly="0" labelOnly="1" outline="0" fieldPosition="0">
        <references count="3">
          <reference field="0" count="1" selected="0">
            <x v="30"/>
          </reference>
          <reference field="1" count="1" selected="0">
            <x v="29"/>
          </reference>
          <reference field="2" count="1">
            <x v="1"/>
          </reference>
        </references>
      </pivotArea>
    </format>
    <format dxfId="7103">
      <pivotArea dataOnly="0" labelOnly="1" outline="0" fieldPosition="0">
        <references count="3">
          <reference field="0" count="1" selected="0">
            <x v="31"/>
          </reference>
          <reference field="1" count="1" selected="0">
            <x v="30"/>
          </reference>
          <reference field="2" count="1">
            <x v="0"/>
          </reference>
        </references>
      </pivotArea>
    </format>
    <format dxfId="7102">
      <pivotArea dataOnly="0" labelOnly="1" outline="0" fieldPosition="0">
        <references count="3">
          <reference field="0" count="1" selected="0">
            <x v="32"/>
          </reference>
          <reference field="1" count="1" selected="0">
            <x v="31"/>
          </reference>
          <reference field="2" count="1">
            <x v="1"/>
          </reference>
        </references>
      </pivotArea>
    </format>
    <format dxfId="7101">
      <pivotArea dataOnly="0" labelOnly="1" outline="0" fieldPosition="0">
        <references count="3">
          <reference field="0" count="1" selected="0">
            <x v="33"/>
          </reference>
          <reference field="1" count="1" selected="0">
            <x v="32"/>
          </reference>
          <reference field="2" count="1">
            <x v="0"/>
          </reference>
        </references>
      </pivotArea>
    </format>
    <format dxfId="7100">
      <pivotArea dataOnly="0" labelOnly="1" outline="0" fieldPosition="0">
        <references count="3">
          <reference field="0" count="1" selected="0">
            <x v="36"/>
          </reference>
          <reference field="1" count="1" selected="0">
            <x v="35"/>
          </reference>
          <reference field="2" count="1">
            <x v="1"/>
          </reference>
        </references>
      </pivotArea>
    </format>
    <format dxfId="7099">
      <pivotArea dataOnly="0" labelOnly="1" outline="0" fieldPosition="0">
        <references count="3">
          <reference field="0" count="1" selected="0">
            <x v="38"/>
          </reference>
          <reference field="1" count="1" selected="0">
            <x v="37"/>
          </reference>
          <reference field="2" count="1">
            <x v="0"/>
          </reference>
        </references>
      </pivotArea>
    </format>
    <format dxfId="7098">
      <pivotArea dataOnly="0" labelOnly="1" outline="0" fieldPosition="0">
        <references count="3">
          <reference field="0" count="1" selected="0">
            <x v="39"/>
          </reference>
          <reference field="1" count="1" selected="0">
            <x v="38"/>
          </reference>
          <reference field="2" count="1">
            <x v="1"/>
          </reference>
        </references>
      </pivotArea>
    </format>
    <format dxfId="7097">
      <pivotArea dataOnly="0" labelOnly="1" outline="0" fieldPosition="0">
        <references count="3">
          <reference field="0" count="1" selected="0">
            <x v="41"/>
          </reference>
          <reference field="1" count="1" selected="0">
            <x v="39"/>
          </reference>
          <reference field="2" count="1">
            <x v="0"/>
          </reference>
        </references>
      </pivotArea>
    </format>
    <format dxfId="7096">
      <pivotArea dataOnly="0" labelOnly="1" outline="0" fieldPosition="0">
        <references count="3">
          <reference field="0" count="1" selected="0">
            <x v="42"/>
          </reference>
          <reference field="1" count="1" selected="0">
            <x v="40"/>
          </reference>
          <reference field="2" count="1">
            <x v="1"/>
          </reference>
        </references>
      </pivotArea>
    </format>
    <format dxfId="7095">
      <pivotArea dataOnly="0" labelOnly="1" outline="0" fieldPosition="0">
        <references count="3">
          <reference field="0" count="1" selected="0">
            <x v="54"/>
          </reference>
          <reference field="1" count="1" selected="0">
            <x v="52"/>
          </reference>
          <reference field="2" count="1">
            <x v="0"/>
          </reference>
        </references>
      </pivotArea>
    </format>
    <format dxfId="7094">
      <pivotArea dataOnly="0" labelOnly="1" outline="0" fieldPosition="0">
        <references count="3">
          <reference field="0" count="1" selected="0">
            <x v="57"/>
          </reference>
          <reference field="1" count="1" selected="0">
            <x v="55"/>
          </reference>
          <reference field="2" count="1">
            <x v="1"/>
          </reference>
        </references>
      </pivotArea>
    </format>
    <format dxfId="7093">
      <pivotArea dataOnly="0" labelOnly="1" outline="0" fieldPosition="0">
        <references count="3">
          <reference field="0" count="1" selected="0">
            <x v="62"/>
          </reference>
          <reference field="1" count="1" selected="0">
            <x v="60"/>
          </reference>
          <reference field="2" count="1">
            <x v="0"/>
          </reference>
        </references>
      </pivotArea>
    </format>
    <format dxfId="7092">
      <pivotArea dataOnly="0" labelOnly="1" outline="0" fieldPosition="0">
        <references count="3">
          <reference field="0" count="1" selected="0">
            <x v="63"/>
          </reference>
          <reference field="1" count="1" selected="0">
            <x v="61"/>
          </reference>
          <reference field="2" count="1">
            <x v="1"/>
          </reference>
        </references>
      </pivotArea>
    </format>
    <format dxfId="7091">
      <pivotArea dataOnly="0" labelOnly="1" outline="0" fieldPosition="0">
        <references count="3">
          <reference field="0" count="1" selected="0">
            <x v="65"/>
          </reference>
          <reference field="1" count="1" selected="0">
            <x v="44"/>
          </reference>
          <reference field="2" count="1">
            <x v="0"/>
          </reference>
        </references>
      </pivotArea>
    </format>
    <format dxfId="7090">
      <pivotArea dataOnly="0" labelOnly="1" outline="0" fieldPosition="0">
        <references count="3">
          <reference field="0" count="1" selected="0">
            <x v="67"/>
          </reference>
          <reference field="1" count="1" selected="0">
            <x v="64"/>
          </reference>
          <reference field="2" count="1">
            <x v="1"/>
          </reference>
        </references>
      </pivotArea>
    </format>
    <format dxfId="7089">
      <pivotArea dataOnly="0" labelOnly="1" outline="0" fieldPosition="0">
        <references count="3">
          <reference field="0" count="1" selected="0">
            <x v="69"/>
          </reference>
          <reference field="1" count="1" selected="0">
            <x v="66"/>
          </reference>
          <reference field="2" count="1">
            <x v="0"/>
          </reference>
        </references>
      </pivotArea>
    </format>
    <format dxfId="7088">
      <pivotArea dataOnly="0" labelOnly="1" outline="0" fieldPosition="0">
        <references count="3">
          <reference field="0" count="1" selected="0">
            <x v="72"/>
          </reference>
          <reference field="1" count="1" selected="0">
            <x v="68"/>
          </reference>
          <reference field="2" count="1">
            <x v="1"/>
          </reference>
        </references>
      </pivotArea>
    </format>
    <format dxfId="7087">
      <pivotArea dataOnly="0" labelOnly="1" outline="0" fieldPosition="0">
        <references count="3">
          <reference field="0" count="1" selected="0">
            <x v="73"/>
          </reference>
          <reference field="1" count="1" selected="0">
            <x v="39"/>
          </reference>
          <reference field="2" count="1">
            <x v="0"/>
          </reference>
        </references>
      </pivotArea>
    </format>
    <format dxfId="7086">
      <pivotArea dataOnly="0" labelOnly="1" outline="0" fieldPosition="0">
        <references count="3">
          <reference field="0" count="1" selected="0">
            <x v="75"/>
          </reference>
          <reference field="1" count="1" selected="0">
            <x v="70"/>
          </reference>
          <reference field="2" count="1">
            <x v="1"/>
          </reference>
        </references>
      </pivotArea>
    </format>
    <format dxfId="7085">
      <pivotArea dataOnly="0" labelOnly="1" outline="0" fieldPosition="0">
        <references count="3">
          <reference field="0" count="1" selected="0">
            <x v="76"/>
          </reference>
          <reference field="1" count="1" selected="0">
            <x v="71"/>
          </reference>
          <reference field="2" count="1">
            <x v="0"/>
          </reference>
        </references>
      </pivotArea>
    </format>
    <format dxfId="7084">
      <pivotArea dataOnly="0" labelOnly="1" outline="0" fieldPosition="0">
        <references count="3">
          <reference field="0" count="1" selected="0">
            <x v="77"/>
          </reference>
          <reference field="1" count="1" selected="0">
            <x v="32"/>
          </reference>
          <reference field="2" count="1">
            <x v="1"/>
          </reference>
        </references>
      </pivotArea>
    </format>
    <format dxfId="7083">
      <pivotArea dataOnly="0" labelOnly="1" outline="0" fieldPosition="0">
        <references count="3">
          <reference field="0" count="1" selected="0">
            <x v="80"/>
          </reference>
          <reference field="1" count="1" selected="0">
            <x v="74"/>
          </reference>
          <reference field="2" count="1">
            <x v="0"/>
          </reference>
        </references>
      </pivotArea>
    </format>
    <format dxfId="7082">
      <pivotArea dataOnly="0" labelOnly="1" outline="0" fieldPosition="0">
        <references count="3">
          <reference field="0" count="1" selected="0">
            <x v="81"/>
          </reference>
          <reference field="1" count="1" selected="0">
            <x v="8"/>
          </reference>
          <reference field="2" count="1">
            <x v="1"/>
          </reference>
        </references>
      </pivotArea>
    </format>
    <format dxfId="7081">
      <pivotArea dataOnly="0" labelOnly="1" outline="0" fieldPosition="0">
        <references count="3">
          <reference field="0" count="1" selected="0">
            <x v="84"/>
          </reference>
          <reference field="1" count="1" selected="0">
            <x v="77"/>
          </reference>
          <reference field="2" count="1">
            <x v="0"/>
          </reference>
        </references>
      </pivotArea>
    </format>
    <format dxfId="7080">
      <pivotArea dataOnly="0" labelOnly="1" outline="0" fieldPosition="0">
        <references count="3">
          <reference field="0" count="1" selected="0">
            <x v="87"/>
          </reference>
          <reference field="1" count="1" selected="0">
            <x v="80"/>
          </reference>
          <reference field="2" count="1">
            <x v="1"/>
          </reference>
        </references>
      </pivotArea>
    </format>
    <format dxfId="7079">
      <pivotArea dataOnly="0" labelOnly="1" outline="0" fieldPosition="0">
        <references count="3">
          <reference field="0" count="1" selected="0">
            <x v="89"/>
          </reference>
          <reference field="1" count="1" selected="0">
            <x v="82"/>
          </reference>
          <reference field="2" count="1">
            <x v="0"/>
          </reference>
        </references>
      </pivotArea>
    </format>
    <format dxfId="7078">
      <pivotArea dataOnly="0" labelOnly="1" outline="0" fieldPosition="0">
        <references count="3">
          <reference field="0" count="1" selected="0">
            <x v="92"/>
          </reference>
          <reference field="1" count="1" selected="0">
            <x v="62"/>
          </reference>
          <reference field="2" count="1">
            <x v="1"/>
          </reference>
        </references>
      </pivotArea>
    </format>
    <format dxfId="7077">
      <pivotArea dataOnly="0" labelOnly="1" outline="0" fieldPosition="0">
        <references count="3">
          <reference field="0" count="1" selected="0">
            <x v="94"/>
          </reference>
          <reference field="1" count="1" selected="0">
            <x v="85"/>
          </reference>
          <reference field="2" count="1">
            <x v="0"/>
          </reference>
        </references>
      </pivotArea>
    </format>
    <format dxfId="7076">
      <pivotArea dataOnly="0" labelOnly="1" outline="0" fieldPosition="0">
        <references count="3">
          <reference field="0" count="1" selected="0">
            <x v="95"/>
          </reference>
          <reference field="1" count="1" selected="0">
            <x v="86"/>
          </reference>
          <reference field="2" count="1">
            <x v="1"/>
          </reference>
        </references>
      </pivotArea>
    </format>
    <format dxfId="7075">
      <pivotArea dataOnly="0" labelOnly="1" outline="0" fieldPosition="0">
        <references count="3">
          <reference field="0" count="1" selected="0">
            <x v="100"/>
          </reference>
          <reference field="1" count="1" selected="0">
            <x v="91"/>
          </reference>
          <reference field="2" count="1">
            <x v="0"/>
          </reference>
        </references>
      </pivotArea>
    </format>
    <format dxfId="7074">
      <pivotArea dataOnly="0" labelOnly="1" outline="0" fieldPosition="0">
        <references count="3">
          <reference field="0" count="1" selected="0">
            <x v="101"/>
          </reference>
          <reference field="1" count="1" selected="0">
            <x v="92"/>
          </reference>
          <reference field="2" count="1">
            <x v="1"/>
          </reference>
        </references>
      </pivotArea>
    </format>
    <format dxfId="7073">
      <pivotArea dataOnly="0" labelOnly="1" outline="0" fieldPosition="0">
        <references count="3">
          <reference field="0" count="1" selected="0">
            <x v="102"/>
          </reference>
          <reference field="1" count="1" selected="0">
            <x v="93"/>
          </reference>
          <reference field="2" count="1">
            <x v="0"/>
          </reference>
        </references>
      </pivotArea>
    </format>
    <format dxfId="7072">
      <pivotArea dataOnly="0" labelOnly="1" outline="0" fieldPosition="0">
        <references count="3">
          <reference field="0" count="1" selected="0">
            <x v="104"/>
          </reference>
          <reference field="1" count="1" selected="0">
            <x v="46"/>
          </reference>
          <reference field="2" count="1">
            <x v="1"/>
          </reference>
        </references>
      </pivotArea>
    </format>
    <format dxfId="7071">
      <pivotArea dataOnly="0" labelOnly="1" outline="0" fieldPosition="0">
        <references count="3">
          <reference field="0" count="1" selected="0">
            <x v="105"/>
          </reference>
          <reference field="1" count="1" selected="0">
            <x v="95"/>
          </reference>
          <reference field="2" count="1">
            <x v="0"/>
          </reference>
        </references>
      </pivotArea>
    </format>
    <format dxfId="7070">
      <pivotArea dataOnly="0" labelOnly="1" outline="0" fieldPosition="0">
        <references count="3">
          <reference field="0" count="1" selected="0">
            <x v="108"/>
          </reference>
          <reference field="1" count="1" selected="0">
            <x v="98"/>
          </reference>
          <reference field="2" count="1">
            <x v="1"/>
          </reference>
        </references>
      </pivotArea>
    </format>
    <format dxfId="7069">
      <pivotArea dataOnly="0" labelOnly="1" outline="0" fieldPosition="0">
        <references count="3">
          <reference field="0" count="1" selected="0">
            <x v="109"/>
          </reference>
          <reference field="1" count="1" selected="0">
            <x v="99"/>
          </reference>
          <reference field="2" count="1">
            <x v="0"/>
          </reference>
        </references>
      </pivotArea>
    </format>
    <format dxfId="7068">
      <pivotArea dataOnly="0" labelOnly="1" outline="0" fieldPosition="0">
        <references count="3">
          <reference field="0" count="1" selected="0">
            <x v="111"/>
          </reference>
          <reference field="1" count="1" selected="0">
            <x v="101"/>
          </reference>
          <reference field="2" count="1">
            <x v="1"/>
          </reference>
        </references>
      </pivotArea>
    </format>
    <format dxfId="7067">
      <pivotArea dataOnly="0" labelOnly="1" outline="0" fieldPosition="0">
        <references count="3">
          <reference field="0" count="1" selected="0">
            <x v="114"/>
          </reference>
          <reference field="1" count="1" selected="0">
            <x v="102"/>
          </reference>
          <reference field="2" count="1">
            <x v="0"/>
          </reference>
        </references>
      </pivotArea>
    </format>
    <format dxfId="7066">
      <pivotArea dataOnly="0" labelOnly="1" outline="0" fieldPosition="0">
        <references count="3">
          <reference field="0" count="1" selected="0">
            <x v="116"/>
          </reference>
          <reference field="1" count="1" selected="0">
            <x v="79"/>
          </reference>
          <reference field="2" count="1">
            <x v="1"/>
          </reference>
        </references>
      </pivotArea>
    </format>
    <format dxfId="7065">
      <pivotArea dataOnly="0" labelOnly="1" outline="0" fieldPosition="0">
        <references count="3">
          <reference field="0" count="1" selected="0">
            <x v="117"/>
          </reference>
          <reference field="1" count="1" selected="0">
            <x v="104"/>
          </reference>
          <reference field="2" count="1">
            <x v="0"/>
          </reference>
        </references>
      </pivotArea>
    </format>
    <format dxfId="7064">
      <pivotArea dataOnly="0" labelOnly="1" outline="0" fieldPosition="0">
        <references count="3">
          <reference field="0" count="1" selected="0">
            <x v="121"/>
          </reference>
          <reference field="1" count="1" selected="0">
            <x v="108"/>
          </reference>
          <reference field="2" count="1">
            <x v="1"/>
          </reference>
        </references>
      </pivotArea>
    </format>
    <format dxfId="7063">
      <pivotArea dataOnly="0" labelOnly="1" outline="0" fieldPosition="0">
        <references count="3">
          <reference field="0" count="1" selected="0">
            <x v="124"/>
          </reference>
          <reference field="1" count="1" selected="0">
            <x v="110"/>
          </reference>
          <reference field="2" count="1">
            <x v="0"/>
          </reference>
        </references>
      </pivotArea>
    </format>
    <format dxfId="7062">
      <pivotArea dataOnly="0" labelOnly="1" outline="0" fieldPosition="0">
        <references count="3">
          <reference field="0" count="1" selected="0">
            <x v="126"/>
          </reference>
          <reference field="1" count="1" selected="0">
            <x v="102"/>
          </reference>
          <reference field="2" count="1">
            <x v="1"/>
          </reference>
        </references>
      </pivotArea>
    </format>
    <format dxfId="7061">
      <pivotArea dataOnly="0" labelOnly="1" outline="0" fieldPosition="0">
        <references count="3">
          <reference field="0" count="1" selected="0">
            <x v="131"/>
          </reference>
          <reference field="1" count="1" selected="0">
            <x v="92"/>
          </reference>
          <reference field="2" count="1">
            <x v="0"/>
          </reference>
        </references>
      </pivotArea>
    </format>
    <format dxfId="7060">
      <pivotArea dataOnly="0" labelOnly="1" outline="0" fieldPosition="0">
        <references count="3">
          <reference field="0" count="1" selected="0">
            <x v="132"/>
          </reference>
          <reference field="1" count="1" selected="0">
            <x v="115"/>
          </reference>
          <reference field="2" count="1">
            <x v="1"/>
          </reference>
        </references>
      </pivotArea>
    </format>
    <format dxfId="7059">
      <pivotArea dataOnly="0" labelOnly="1" outline="0" fieldPosition="0">
        <references count="3">
          <reference field="0" count="1" selected="0">
            <x v="136"/>
          </reference>
          <reference field="1" count="1" selected="0">
            <x v="47"/>
          </reference>
          <reference field="2" count="1">
            <x v="0"/>
          </reference>
        </references>
      </pivotArea>
    </format>
    <format dxfId="7058">
      <pivotArea dataOnly="0" labelOnly="1" outline="0" fieldPosition="0">
        <references count="3">
          <reference field="0" count="1" selected="0">
            <x v="137"/>
          </reference>
          <reference field="1" count="1" selected="0">
            <x v="3"/>
          </reference>
          <reference field="2" count="1">
            <x v="1"/>
          </reference>
        </references>
      </pivotArea>
    </format>
    <format dxfId="7057">
      <pivotArea dataOnly="0" labelOnly="1" outline="0" fieldPosition="0">
        <references count="3">
          <reference field="0" count="1" selected="0">
            <x v="138"/>
          </reference>
          <reference field="1" count="1" selected="0">
            <x v="119"/>
          </reference>
          <reference field="2" count="1">
            <x v="0"/>
          </reference>
        </references>
      </pivotArea>
    </format>
    <format dxfId="7056">
      <pivotArea dataOnly="0" labelOnly="1" outline="0" fieldPosition="0">
        <references count="3">
          <reference field="0" count="1" selected="0">
            <x v="140"/>
          </reference>
          <reference field="1" count="1" selected="0">
            <x v="121"/>
          </reference>
          <reference field="2" count="1">
            <x v="1"/>
          </reference>
        </references>
      </pivotArea>
    </format>
    <format dxfId="7055">
      <pivotArea dataOnly="0" labelOnly="1" outline="0" fieldPosition="0">
        <references count="3">
          <reference field="0" count="1" selected="0">
            <x v="141"/>
          </reference>
          <reference field="1" count="1" selected="0">
            <x v="122"/>
          </reference>
          <reference field="2" count="1">
            <x v="0"/>
          </reference>
        </references>
      </pivotArea>
    </format>
    <format dxfId="7054">
      <pivotArea dataOnly="0" labelOnly="1" outline="0" fieldPosition="0">
        <references count="3">
          <reference field="0" count="1" selected="0">
            <x v="143"/>
          </reference>
          <reference field="1" count="1" selected="0">
            <x v="98"/>
          </reference>
          <reference field="2" count="1">
            <x v="1"/>
          </reference>
        </references>
      </pivotArea>
    </format>
    <format dxfId="7053">
      <pivotArea dataOnly="0" labelOnly="1" outline="0" fieldPosition="0">
        <references count="3">
          <reference field="0" count="1" selected="0">
            <x v="144"/>
          </reference>
          <reference field="1" count="1" selected="0">
            <x v="124"/>
          </reference>
          <reference field="2" count="1">
            <x v="0"/>
          </reference>
        </references>
      </pivotArea>
    </format>
    <format dxfId="7052">
      <pivotArea dataOnly="0" labelOnly="1" outline="0" fieldPosition="0">
        <references count="3">
          <reference field="0" count="1" selected="0">
            <x v="146"/>
          </reference>
          <reference field="1" count="1" selected="0">
            <x v="126"/>
          </reference>
          <reference field="2" count="1">
            <x v="1"/>
          </reference>
        </references>
      </pivotArea>
    </format>
    <format dxfId="7051">
      <pivotArea dataOnly="0" labelOnly="1" outline="0" fieldPosition="0">
        <references count="3">
          <reference field="0" count="1" selected="0">
            <x v="147"/>
          </reference>
          <reference field="1" count="1" selected="0">
            <x v="127"/>
          </reference>
          <reference field="2" count="1">
            <x v="0"/>
          </reference>
        </references>
      </pivotArea>
    </format>
    <format dxfId="7050">
      <pivotArea dataOnly="0" labelOnly="1" outline="0" fieldPosition="0">
        <references count="3">
          <reference field="0" count="1" selected="0">
            <x v="155"/>
          </reference>
          <reference field="1" count="1" selected="0">
            <x v="135"/>
          </reference>
          <reference field="2" count="1">
            <x v="1"/>
          </reference>
        </references>
      </pivotArea>
    </format>
    <format dxfId="7049">
      <pivotArea dataOnly="0" labelOnly="1" outline="0" fieldPosition="0">
        <references count="3">
          <reference field="0" count="1" selected="0">
            <x v="159"/>
          </reference>
          <reference field="1" count="1" selected="0">
            <x v="53"/>
          </reference>
          <reference field="2" count="1">
            <x v="0"/>
          </reference>
        </references>
      </pivotArea>
    </format>
    <format dxfId="7048">
      <pivotArea dataOnly="0" labelOnly="1" outline="0" fieldPosition="0">
        <references count="3">
          <reference field="0" count="1" selected="0">
            <x v="160"/>
          </reference>
          <reference field="1" count="1" selected="0">
            <x v="138"/>
          </reference>
          <reference field="2" count="1">
            <x v="1"/>
          </reference>
        </references>
      </pivotArea>
    </format>
    <format dxfId="7047">
      <pivotArea dataOnly="0" labelOnly="1" outline="0" fieldPosition="0">
        <references count="3">
          <reference field="0" count="1" selected="0">
            <x v="162"/>
          </reference>
          <reference field="1" count="1" selected="0">
            <x v="140"/>
          </reference>
          <reference field="2" count="1">
            <x v="0"/>
          </reference>
        </references>
      </pivotArea>
    </format>
    <format dxfId="7046">
      <pivotArea dataOnly="0" labelOnly="1" outline="0" fieldPosition="0">
        <references count="3">
          <reference field="0" count="1" selected="0">
            <x v="165"/>
          </reference>
          <reference field="1" count="1" selected="0">
            <x v="28"/>
          </reference>
          <reference field="2" count="1">
            <x v="1"/>
          </reference>
        </references>
      </pivotArea>
    </format>
    <format dxfId="7045">
      <pivotArea dataOnly="0" labelOnly="1" outline="0" fieldPosition="0">
        <references count="3">
          <reference field="0" count="1" selected="0">
            <x v="168"/>
          </reference>
          <reference field="1" count="1" selected="0">
            <x v="144"/>
          </reference>
          <reference field="2" count="1">
            <x v="0"/>
          </reference>
        </references>
      </pivotArea>
    </format>
    <format dxfId="7044">
      <pivotArea dataOnly="0" labelOnly="1" outline="0" fieldPosition="0">
        <references count="3">
          <reference field="0" count="1" selected="0">
            <x v="173"/>
          </reference>
          <reference field="1" count="1" selected="0">
            <x v="148"/>
          </reference>
          <reference field="2" count="1">
            <x v="1"/>
          </reference>
        </references>
      </pivotArea>
    </format>
    <format dxfId="7043">
      <pivotArea dataOnly="0" labelOnly="1" outline="0" fieldPosition="0">
        <references count="3">
          <reference field="0" count="1" selected="0">
            <x v="176"/>
          </reference>
          <reference field="1" count="1" selected="0">
            <x v="151"/>
          </reference>
          <reference field="2" count="1">
            <x v="0"/>
          </reference>
        </references>
      </pivotArea>
    </format>
    <format dxfId="7042">
      <pivotArea dataOnly="0" labelOnly="1" outline="0" fieldPosition="0">
        <references count="3">
          <reference field="0" count="1" selected="0">
            <x v="177"/>
          </reference>
          <reference field="1" count="1" selected="0">
            <x v="152"/>
          </reference>
          <reference field="2" count="1">
            <x v="1"/>
          </reference>
        </references>
      </pivotArea>
    </format>
    <format dxfId="7041">
      <pivotArea dataOnly="0" labelOnly="1" outline="0" fieldPosition="0">
        <references count="3">
          <reference field="0" count="1" selected="0">
            <x v="179"/>
          </reference>
          <reference field="1" count="1" selected="0">
            <x v="58"/>
          </reference>
          <reference field="2" count="1">
            <x v="0"/>
          </reference>
        </references>
      </pivotArea>
    </format>
    <format dxfId="7040">
      <pivotArea dataOnly="0" labelOnly="1" outline="0" fieldPosition="0">
        <references count="3">
          <reference field="0" count="1" selected="0">
            <x v="184"/>
          </reference>
          <reference field="1" count="1" selected="0">
            <x v="157"/>
          </reference>
          <reference field="2" count="1">
            <x v="1"/>
          </reference>
        </references>
      </pivotArea>
    </format>
    <format dxfId="7039">
      <pivotArea dataOnly="0" labelOnly="1" outline="0" fieldPosition="0">
        <references count="3">
          <reference field="0" count="1" selected="0">
            <x v="185"/>
          </reference>
          <reference field="1" count="1" selected="0">
            <x v="7"/>
          </reference>
          <reference field="2" count="1">
            <x v="0"/>
          </reference>
        </references>
      </pivotArea>
    </format>
    <format dxfId="7038">
      <pivotArea dataOnly="0" labelOnly="1" outline="0" fieldPosition="0">
        <references count="3">
          <reference field="0" count="1" selected="0">
            <x v="187"/>
          </reference>
          <reference field="1" count="1" selected="0">
            <x v="77"/>
          </reference>
          <reference field="2" count="1">
            <x v="1"/>
          </reference>
        </references>
      </pivotArea>
    </format>
    <format dxfId="7037">
      <pivotArea dataOnly="0" labelOnly="1" outline="0" fieldPosition="0">
        <references count="3">
          <reference field="0" count="1" selected="0">
            <x v="190"/>
          </reference>
          <reference field="1" count="1" selected="0">
            <x v="90"/>
          </reference>
          <reference field="2" count="1">
            <x v="0"/>
          </reference>
        </references>
      </pivotArea>
    </format>
    <format dxfId="7036">
      <pivotArea dataOnly="0" labelOnly="1" outline="0" fieldPosition="0">
        <references count="3">
          <reference field="0" count="1" selected="0">
            <x v="192"/>
          </reference>
          <reference field="1" count="1" selected="0">
            <x v="160"/>
          </reference>
          <reference field="2" count="1">
            <x v="1"/>
          </reference>
        </references>
      </pivotArea>
    </format>
    <format dxfId="7035">
      <pivotArea dataOnly="0" labelOnly="1" outline="0" fieldPosition="0">
        <references count="3">
          <reference field="0" count="1" selected="0">
            <x v="199"/>
          </reference>
          <reference field="1" count="1" selected="0">
            <x v="164"/>
          </reference>
          <reference field="2" count="1">
            <x v="0"/>
          </reference>
        </references>
      </pivotArea>
    </format>
    <format dxfId="7034">
      <pivotArea dataOnly="0" labelOnly="1" outline="0" fieldPosition="0">
        <references count="3">
          <reference field="0" count="1" selected="0">
            <x v="200"/>
          </reference>
          <reference field="1" count="1" selected="0">
            <x v="48"/>
          </reference>
          <reference field="2" count="1">
            <x v="1"/>
          </reference>
        </references>
      </pivotArea>
    </format>
    <format dxfId="7033">
      <pivotArea dataOnly="0" labelOnly="1" outline="0" fieldPosition="0">
        <references count="3">
          <reference field="0" count="1" selected="0">
            <x v="201"/>
          </reference>
          <reference field="1" count="1" selected="0">
            <x v="165"/>
          </reference>
          <reference field="2" count="1">
            <x v="0"/>
          </reference>
        </references>
      </pivotArea>
    </format>
    <format dxfId="7032">
      <pivotArea dataOnly="0" labelOnly="1" outline="0" fieldPosition="0">
        <references count="3">
          <reference field="0" count="1" selected="0">
            <x v="203"/>
          </reference>
          <reference field="1" count="1" selected="0">
            <x v="166"/>
          </reference>
          <reference field="2" count="1">
            <x v="1"/>
          </reference>
        </references>
      </pivotArea>
    </format>
    <format dxfId="7031">
      <pivotArea dataOnly="0" labelOnly="1" outline="0" fieldPosition="0">
        <references count="3">
          <reference field="0" count="1" selected="0">
            <x v="205"/>
          </reference>
          <reference field="1" count="1" selected="0">
            <x v="167"/>
          </reference>
          <reference field="2" count="1">
            <x v="0"/>
          </reference>
        </references>
      </pivotArea>
    </format>
    <format dxfId="7030">
      <pivotArea dataOnly="0" labelOnly="1" outline="0" fieldPosition="0">
        <references count="3">
          <reference field="0" count="1" selected="0">
            <x v="206"/>
          </reference>
          <reference field="1" count="1" selected="0">
            <x v="8"/>
          </reference>
          <reference field="2" count="1">
            <x v="1"/>
          </reference>
        </references>
      </pivotArea>
    </format>
    <format dxfId="7029">
      <pivotArea dataOnly="0" labelOnly="1" outline="0" fieldPosition="0">
        <references count="3">
          <reference field="0" count="1" selected="0">
            <x v="207"/>
          </reference>
          <reference field="1" count="1" selected="0">
            <x v="168"/>
          </reference>
          <reference field="2" count="1">
            <x v="0"/>
          </reference>
        </references>
      </pivotArea>
    </format>
    <format dxfId="7028">
      <pivotArea dataOnly="0" labelOnly="1" outline="0" fieldPosition="0">
        <references count="3">
          <reference field="0" count="1" selected="0">
            <x v="208"/>
          </reference>
          <reference field="1" count="1" selected="0">
            <x v="129"/>
          </reference>
          <reference field="2" count="1">
            <x v="1"/>
          </reference>
        </references>
      </pivotArea>
    </format>
    <format dxfId="7027">
      <pivotArea dataOnly="0" labelOnly="1" outline="0" fieldPosition="0">
        <references count="3">
          <reference field="0" count="1" selected="0">
            <x v="210"/>
          </reference>
          <reference field="1" count="1" selected="0">
            <x v="170"/>
          </reference>
          <reference field="2" count="1">
            <x v="0"/>
          </reference>
        </references>
      </pivotArea>
    </format>
    <format dxfId="7026">
      <pivotArea dataOnly="0" labelOnly="1" outline="0" fieldPosition="0">
        <references count="3">
          <reference field="0" count="1" selected="0">
            <x v="212"/>
          </reference>
          <reference field="1" count="1" selected="0">
            <x v="171"/>
          </reference>
          <reference field="2" count="1">
            <x v="1"/>
          </reference>
        </references>
      </pivotArea>
    </format>
    <format dxfId="7025">
      <pivotArea dataOnly="0" labelOnly="1" outline="0" fieldPosition="0">
        <references count="3">
          <reference field="0" count="1" selected="0">
            <x v="219"/>
          </reference>
          <reference field="1" count="1" selected="0">
            <x v="175"/>
          </reference>
          <reference field="2" count="1">
            <x v="0"/>
          </reference>
        </references>
      </pivotArea>
    </format>
    <format dxfId="7024">
      <pivotArea dataOnly="0" labelOnly="1" outline="0" fieldPosition="0">
        <references count="3">
          <reference field="0" count="1" selected="0">
            <x v="220"/>
          </reference>
          <reference field="1" count="1" selected="0">
            <x v="176"/>
          </reference>
          <reference field="2" count="1">
            <x v="1"/>
          </reference>
        </references>
      </pivotArea>
    </format>
    <format dxfId="7023">
      <pivotArea dataOnly="0" labelOnly="1" outline="0" fieldPosition="0">
        <references count="3">
          <reference field="0" count="1" selected="0">
            <x v="223"/>
          </reference>
          <reference field="1" count="1" selected="0">
            <x v="179"/>
          </reference>
          <reference field="2" count="1">
            <x v="0"/>
          </reference>
        </references>
      </pivotArea>
    </format>
    <format dxfId="7022">
      <pivotArea dataOnly="0" labelOnly="1" outline="0" fieldPosition="0">
        <references count="3">
          <reference field="0" count="1" selected="0">
            <x v="224"/>
          </reference>
          <reference field="1" count="1" selected="0">
            <x v="180"/>
          </reference>
          <reference field="2" count="1">
            <x v="1"/>
          </reference>
        </references>
      </pivotArea>
    </format>
    <format dxfId="7021">
      <pivotArea dataOnly="0" labelOnly="1" outline="0" fieldPosition="0">
        <references count="3">
          <reference field="0" count="1" selected="0">
            <x v="225"/>
          </reference>
          <reference field="1" count="1" selected="0">
            <x v="181"/>
          </reference>
          <reference field="2" count="1">
            <x v="0"/>
          </reference>
        </references>
      </pivotArea>
    </format>
    <format dxfId="7020">
      <pivotArea dataOnly="0" labelOnly="1" outline="0" fieldPosition="0">
        <references count="3">
          <reference field="0" count="1" selected="0">
            <x v="227"/>
          </reference>
          <reference field="1" count="1" selected="0">
            <x v="183"/>
          </reference>
          <reference field="2" count="1">
            <x v="1"/>
          </reference>
        </references>
      </pivotArea>
    </format>
    <format dxfId="7019">
      <pivotArea dataOnly="0" labelOnly="1" outline="0" fieldPosition="0">
        <references count="3">
          <reference field="0" count="1" selected="0">
            <x v="231"/>
          </reference>
          <reference field="1" count="1" selected="0">
            <x v="186"/>
          </reference>
          <reference field="2" count="1">
            <x v="0"/>
          </reference>
        </references>
      </pivotArea>
    </format>
    <format dxfId="7018">
      <pivotArea dataOnly="0" labelOnly="1" outline="0" fieldPosition="0">
        <references count="3">
          <reference field="0" count="1" selected="0">
            <x v="235"/>
          </reference>
          <reference field="1" count="1" selected="0">
            <x v="189"/>
          </reference>
          <reference field="2" count="1">
            <x v="1"/>
          </reference>
        </references>
      </pivotArea>
    </format>
    <format dxfId="7017">
      <pivotArea dataOnly="0" labelOnly="1" outline="0" fieldPosition="0">
        <references count="3">
          <reference field="0" count="1" selected="0">
            <x v="236"/>
          </reference>
          <reference field="1" count="1" selected="0">
            <x v="190"/>
          </reference>
          <reference field="2" count="1">
            <x v="0"/>
          </reference>
        </references>
      </pivotArea>
    </format>
    <format dxfId="7016">
      <pivotArea dataOnly="0" labelOnly="1" outline="0" fieldPosition="0">
        <references count="3">
          <reference field="0" count="1" selected="0">
            <x v="241"/>
          </reference>
          <reference field="1" count="1" selected="0">
            <x v="195"/>
          </reference>
          <reference field="2" count="1">
            <x v="1"/>
          </reference>
        </references>
      </pivotArea>
    </format>
    <format dxfId="7015">
      <pivotArea dataOnly="0" labelOnly="1" outline="0" fieldPosition="0">
        <references count="3">
          <reference field="0" count="1" selected="0">
            <x v="248"/>
          </reference>
          <reference field="1" count="1" selected="0">
            <x v="200"/>
          </reference>
          <reference field="2" count="1">
            <x v="0"/>
          </reference>
        </references>
      </pivotArea>
    </format>
    <format dxfId="7014">
      <pivotArea dataOnly="0" labelOnly="1" outline="0" fieldPosition="0">
        <references count="3">
          <reference field="0" count="1" selected="0">
            <x v="256"/>
          </reference>
          <reference field="1" count="1" selected="0">
            <x v="119"/>
          </reference>
          <reference field="2" count="1">
            <x v="1"/>
          </reference>
        </references>
      </pivotArea>
    </format>
    <format dxfId="7013">
      <pivotArea dataOnly="0" labelOnly="1" outline="0" fieldPosition="0">
        <references count="3">
          <reference field="0" count="1" selected="0">
            <x v="258"/>
          </reference>
          <reference field="1" count="1" selected="0">
            <x v="206"/>
          </reference>
          <reference field="2" count="1">
            <x v="0"/>
          </reference>
        </references>
      </pivotArea>
    </format>
    <format dxfId="7012">
      <pivotArea dataOnly="0" labelOnly="1" outline="0" fieldPosition="0">
        <references count="3">
          <reference field="0" count="1" selected="0">
            <x v="259"/>
          </reference>
          <reference field="1" count="1" selected="0">
            <x v="17"/>
          </reference>
          <reference field="2" count="1">
            <x v="1"/>
          </reference>
        </references>
      </pivotArea>
    </format>
    <format dxfId="7011">
      <pivotArea dataOnly="0" labelOnly="1" outline="0" fieldPosition="0">
        <references count="3">
          <reference field="0" count="1" selected="0">
            <x v="265"/>
          </reference>
          <reference field="1" count="1" selected="0">
            <x v="211"/>
          </reference>
          <reference field="2" count="1">
            <x v="0"/>
          </reference>
        </references>
      </pivotArea>
    </format>
    <format dxfId="7010">
      <pivotArea dataOnly="0" labelOnly="1" outline="0" fieldPosition="0">
        <references count="3">
          <reference field="0" count="1" selected="0">
            <x v="268"/>
          </reference>
          <reference field="1" count="1" selected="0">
            <x v="213"/>
          </reference>
          <reference field="2" count="1">
            <x v="1"/>
          </reference>
        </references>
      </pivotArea>
    </format>
    <format dxfId="7009">
      <pivotArea dataOnly="0" labelOnly="1" outline="0" fieldPosition="0">
        <references count="3">
          <reference field="0" count="1" selected="0">
            <x v="275"/>
          </reference>
          <reference field="1" count="1" selected="0">
            <x v="28"/>
          </reference>
          <reference field="2" count="1">
            <x v="0"/>
          </reference>
        </references>
      </pivotArea>
    </format>
    <format dxfId="7008">
      <pivotArea dataOnly="0" labelOnly="1" outline="0" fieldPosition="0">
        <references count="3">
          <reference field="0" count="1" selected="0">
            <x v="283"/>
          </reference>
          <reference field="1" count="1" selected="0">
            <x v="219"/>
          </reference>
          <reference field="2" count="1">
            <x v="1"/>
          </reference>
        </references>
      </pivotArea>
    </format>
    <format dxfId="7007">
      <pivotArea dataOnly="0" labelOnly="1" outline="0" fieldPosition="0">
        <references count="3">
          <reference field="0" count="1" selected="0">
            <x v="287"/>
          </reference>
          <reference field="1" count="1" selected="0">
            <x v="61"/>
          </reference>
          <reference field="2" count="1">
            <x v="0"/>
          </reference>
        </references>
      </pivotArea>
    </format>
    <format dxfId="7006">
      <pivotArea dataOnly="0" labelOnly="1" outline="0" fieldPosition="0">
        <references count="3">
          <reference field="0" count="1" selected="0">
            <x v="289"/>
          </reference>
          <reference field="1" count="1" selected="0">
            <x v="223"/>
          </reference>
          <reference field="2" count="1">
            <x v="1"/>
          </reference>
        </references>
      </pivotArea>
    </format>
    <format dxfId="7005">
      <pivotArea dataOnly="0" labelOnly="1" outline="0" fieldPosition="0">
        <references count="3">
          <reference field="0" count="1" selected="0">
            <x v="290"/>
          </reference>
          <reference field="1" count="1" selected="0">
            <x v="224"/>
          </reference>
          <reference field="2" count="1">
            <x v="0"/>
          </reference>
        </references>
      </pivotArea>
    </format>
    <format dxfId="7004">
      <pivotArea dataOnly="0" labelOnly="1" outline="0" fieldPosition="0">
        <references count="3">
          <reference field="0" count="1" selected="0">
            <x v="295"/>
          </reference>
          <reference field="1" count="1" selected="0">
            <x v="228"/>
          </reference>
          <reference field="2" count="1">
            <x v="1"/>
          </reference>
        </references>
      </pivotArea>
    </format>
    <format dxfId="7003">
      <pivotArea dataOnly="0" labelOnly="1" outline="0" fieldPosition="0">
        <references count="3">
          <reference field="0" count="1" selected="0">
            <x v="296"/>
          </reference>
          <reference field="1" count="1" selected="0">
            <x v="229"/>
          </reference>
          <reference field="2" count="1">
            <x v="0"/>
          </reference>
        </references>
      </pivotArea>
    </format>
    <format dxfId="7002">
      <pivotArea dataOnly="0" labelOnly="1" outline="0" fieldPosition="0">
        <references count="3">
          <reference field="0" count="1" selected="0">
            <x v="300"/>
          </reference>
          <reference field="1" count="1" selected="0">
            <x v="29"/>
          </reference>
          <reference field="2" count="1">
            <x v="1"/>
          </reference>
        </references>
      </pivotArea>
    </format>
    <format dxfId="7001">
      <pivotArea dataOnly="0" labelOnly="1" outline="0" fieldPosition="0">
        <references count="3">
          <reference field="0" count="1" selected="0">
            <x v="301"/>
          </reference>
          <reference field="1" count="1" selected="0">
            <x v="122"/>
          </reference>
          <reference field="2" count="1">
            <x v="0"/>
          </reference>
        </references>
      </pivotArea>
    </format>
    <format dxfId="7000">
      <pivotArea dataOnly="0" labelOnly="1" outline="0" fieldPosition="0">
        <references count="3">
          <reference field="0" count="1" selected="0">
            <x v="302"/>
          </reference>
          <reference field="1" count="1" selected="0">
            <x v="231"/>
          </reference>
          <reference field="2" count="1">
            <x v="1"/>
          </reference>
        </references>
      </pivotArea>
    </format>
    <format dxfId="6999">
      <pivotArea dataOnly="0" labelOnly="1" outline="0" fieldPosition="0">
        <references count="3">
          <reference field="0" count="1" selected="0">
            <x v="303"/>
          </reference>
          <reference field="1" count="1" selected="0">
            <x v="184"/>
          </reference>
          <reference field="2" count="1">
            <x v="0"/>
          </reference>
        </references>
      </pivotArea>
    </format>
    <format dxfId="6998">
      <pivotArea dataOnly="0" labelOnly="1" outline="0" fieldPosition="0">
        <references count="3">
          <reference field="0" count="1" selected="0">
            <x v="305"/>
          </reference>
          <reference field="1" count="1" selected="0">
            <x v="232"/>
          </reference>
          <reference field="2" count="1">
            <x v="1"/>
          </reference>
        </references>
      </pivotArea>
    </format>
    <format dxfId="6997">
      <pivotArea dataOnly="0" labelOnly="1" outline="0" fieldPosition="0">
        <references count="3">
          <reference field="0" count="1" selected="0">
            <x v="308"/>
          </reference>
          <reference field="1" count="1" selected="0">
            <x v="234"/>
          </reference>
          <reference field="2" count="1">
            <x v="0"/>
          </reference>
        </references>
      </pivotArea>
    </format>
    <format dxfId="6996">
      <pivotArea dataOnly="0" labelOnly="1" outline="0" fieldPosition="0">
        <references count="3">
          <reference field="0" count="1" selected="0">
            <x v="309"/>
          </reference>
          <reference field="1" count="1" selected="0">
            <x v="37"/>
          </reference>
          <reference field="2" count="1">
            <x v="1"/>
          </reference>
        </references>
      </pivotArea>
    </format>
    <format dxfId="6995">
      <pivotArea dataOnly="0" labelOnly="1" outline="0" fieldPosition="0">
        <references count="3">
          <reference field="0" count="1" selected="0">
            <x v="310"/>
          </reference>
          <reference field="1" count="1" selected="0">
            <x v="235"/>
          </reference>
          <reference field="2" count="1">
            <x v="0"/>
          </reference>
        </references>
      </pivotArea>
    </format>
    <format dxfId="6994">
      <pivotArea dataOnly="0" labelOnly="1" outline="0" fieldPosition="0">
        <references count="3">
          <reference field="0" count="1" selected="0">
            <x v="311"/>
          </reference>
          <reference field="1" count="1" selected="0">
            <x v="236"/>
          </reference>
          <reference field="2" count="1">
            <x v="1"/>
          </reference>
        </references>
      </pivotArea>
    </format>
    <format dxfId="6993">
      <pivotArea dataOnly="0" labelOnly="1" outline="0" fieldPosition="0">
        <references count="3">
          <reference field="0" count="1" selected="0">
            <x v="312"/>
          </reference>
          <reference field="1" count="1" selected="0">
            <x v="237"/>
          </reference>
          <reference field="2" count="1">
            <x v="0"/>
          </reference>
        </references>
      </pivotArea>
    </format>
    <format dxfId="6992">
      <pivotArea dataOnly="0" labelOnly="1" outline="0" fieldPosition="0">
        <references count="3">
          <reference field="0" count="1" selected="0">
            <x v="313"/>
          </reference>
          <reference field="1" count="1" selected="0">
            <x v="144"/>
          </reference>
          <reference field="2" count="1">
            <x v="1"/>
          </reference>
        </references>
      </pivotArea>
    </format>
    <format dxfId="6991">
      <pivotArea dataOnly="0" labelOnly="1" outline="0" fieldPosition="0">
        <references count="3">
          <reference field="0" count="1" selected="0">
            <x v="315"/>
          </reference>
          <reference field="1" count="1" selected="0">
            <x v="233"/>
          </reference>
          <reference field="2" count="1">
            <x v="0"/>
          </reference>
        </references>
      </pivotArea>
    </format>
    <format dxfId="6990">
      <pivotArea dataOnly="0" labelOnly="1" outline="0" fieldPosition="0">
        <references count="3">
          <reference field="0" count="1" selected="0">
            <x v="318"/>
          </reference>
          <reference field="1" count="1" selected="0">
            <x v="240"/>
          </reference>
          <reference field="2" count="1">
            <x v="1"/>
          </reference>
        </references>
      </pivotArea>
    </format>
    <format dxfId="6989">
      <pivotArea dataOnly="0" labelOnly="1" outline="0" fieldPosition="0">
        <references count="3">
          <reference field="0" count="1" selected="0">
            <x v="321"/>
          </reference>
          <reference field="1" count="1" selected="0">
            <x v="51"/>
          </reference>
          <reference field="2" count="1">
            <x v="0"/>
          </reference>
        </references>
      </pivotArea>
    </format>
    <format dxfId="6988">
      <pivotArea dataOnly="0" labelOnly="1" outline="0" fieldPosition="0">
        <references count="3">
          <reference field="0" count="1" selected="0">
            <x v="324"/>
          </reference>
          <reference field="1" count="1" selected="0">
            <x v="71"/>
          </reference>
          <reference field="2" count="1">
            <x v="1"/>
          </reference>
        </references>
      </pivotArea>
    </format>
    <format dxfId="6987">
      <pivotArea dataOnly="0" labelOnly="1" outline="0" fieldPosition="0">
        <references count="3">
          <reference field="0" count="1" selected="0">
            <x v="325"/>
          </reference>
          <reference field="1" count="1" selected="0">
            <x v="211"/>
          </reference>
          <reference field="2" count="1">
            <x v="0"/>
          </reference>
        </references>
      </pivotArea>
    </format>
    <format dxfId="6986">
      <pivotArea dataOnly="0" labelOnly="1" outline="0" fieldPosition="0">
        <references count="3">
          <reference field="0" count="1" selected="0">
            <x v="327"/>
          </reference>
          <reference field="1" count="1" selected="0">
            <x v="244"/>
          </reference>
          <reference field="2" count="1">
            <x v="1"/>
          </reference>
        </references>
      </pivotArea>
    </format>
    <format dxfId="6985">
      <pivotArea dataOnly="0" labelOnly="1" outline="0" fieldPosition="0">
        <references count="3">
          <reference field="0" count="1" selected="0">
            <x v="328"/>
          </reference>
          <reference field="1" count="1" selected="0">
            <x v="245"/>
          </reference>
          <reference field="2" count="1">
            <x v="0"/>
          </reference>
        </references>
      </pivotArea>
    </format>
    <format dxfId="6984">
      <pivotArea dataOnly="0" labelOnly="1" outline="0" fieldPosition="0">
        <references count="3">
          <reference field="0" count="1" selected="0">
            <x v="333"/>
          </reference>
          <reference field="1" count="1" selected="0">
            <x v="119"/>
          </reference>
          <reference field="2" count="1">
            <x v="1"/>
          </reference>
        </references>
      </pivotArea>
    </format>
    <format dxfId="6983">
      <pivotArea dataOnly="0" labelOnly="1" outline="0" fieldPosition="0">
        <references count="3">
          <reference field="0" count="1" selected="0">
            <x v="334"/>
          </reference>
          <reference field="1" count="1" selected="0">
            <x v="247"/>
          </reference>
          <reference field="2" count="1">
            <x v="0"/>
          </reference>
        </references>
      </pivotArea>
    </format>
    <format dxfId="6982">
      <pivotArea dataOnly="0" labelOnly="1" outline="0" fieldPosition="0">
        <references count="3">
          <reference field="0" count="1" selected="0">
            <x v="335"/>
          </reference>
          <reference field="1" count="1" selected="0">
            <x v="248"/>
          </reference>
          <reference field="2" count="1">
            <x v="1"/>
          </reference>
        </references>
      </pivotArea>
    </format>
    <format dxfId="6981">
      <pivotArea dataOnly="0" labelOnly="1" outline="0" fieldPosition="0">
        <references count="3">
          <reference field="0" count="1" selected="0">
            <x v="336"/>
          </reference>
          <reference field="1" count="1" selected="0">
            <x v="249"/>
          </reference>
          <reference field="2" count="1">
            <x v="0"/>
          </reference>
        </references>
      </pivotArea>
    </format>
    <format dxfId="6980">
      <pivotArea dataOnly="0" labelOnly="1" outline="0" fieldPosition="0">
        <references count="3">
          <reference field="0" count="1" selected="0">
            <x v="339"/>
          </reference>
          <reference field="1" count="1" selected="0">
            <x v="39"/>
          </reference>
          <reference field="2" count="1">
            <x v="1"/>
          </reference>
        </references>
      </pivotArea>
    </format>
    <format dxfId="6979">
      <pivotArea dataOnly="0" labelOnly="1" outline="0" fieldPosition="0">
        <references count="3">
          <reference field="0" count="1" selected="0">
            <x v="340"/>
          </reference>
          <reference field="1" count="1" selected="0">
            <x v="118"/>
          </reference>
          <reference field="2" count="1">
            <x v="0"/>
          </reference>
        </references>
      </pivotArea>
    </format>
    <format dxfId="6978">
      <pivotArea dataOnly="0" labelOnly="1" outline="0" fieldPosition="0">
        <references count="3">
          <reference field="0" count="1" selected="0">
            <x v="341"/>
          </reference>
          <reference field="1" count="1" selected="0">
            <x v="252"/>
          </reference>
          <reference field="2" count="1">
            <x v="1"/>
          </reference>
        </references>
      </pivotArea>
    </format>
    <format dxfId="6977">
      <pivotArea dataOnly="0" labelOnly="1" outline="0" fieldPosition="0">
        <references count="3">
          <reference field="0" count="1" selected="0">
            <x v="342"/>
          </reference>
          <reference field="1" count="1" selected="0">
            <x v="253"/>
          </reference>
          <reference field="2" count="1">
            <x v="0"/>
          </reference>
        </references>
      </pivotArea>
    </format>
    <format dxfId="6976">
      <pivotArea dataOnly="0" labelOnly="1" outline="0" fieldPosition="0">
        <references count="3">
          <reference field="0" count="1" selected="0">
            <x v="343"/>
          </reference>
          <reference field="1" count="1" selected="0">
            <x v="132"/>
          </reference>
          <reference field="2" count="1">
            <x v="1"/>
          </reference>
        </references>
      </pivotArea>
    </format>
    <format dxfId="6975">
      <pivotArea dataOnly="0" labelOnly="1" outline="0" fieldPosition="0">
        <references count="3">
          <reference field="0" count="1" selected="0">
            <x v="344"/>
          </reference>
          <reference field="1" count="1" selected="0">
            <x v="254"/>
          </reference>
          <reference field="2" count="1">
            <x v="0"/>
          </reference>
        </references>
      </pivotArea>
    </format>
    <format dxfId="6974">
      <pivotArea dataOnly="0" labelOnly="1" outline="0" fieldPosition="0">
        <references count="3">
          <reference field="0" count="1" selected="0">
            <x v="345"/>
          </reference>
          <reference field="1" count="1" selected="0">
            <x v="255"/>
          </reference>
          <reference field="2" count="1">
            <x v="1"/>
          </reference>
        </references>
      </pivotArea>
    </format>
    <format dxfId="6973">
      <pivotArea dataOnly="0" labelOnly="1" outline="0" fieldPosition="0">
        <references count="3">
          <reference field="0" count="1" selected="0">
            <x v="347"/>
          </reference>
          <reference field="1" count="1" selected="0">
            <x v="114"/>
          </reference>
          <reference field="2" count="1">
            <x v="0"/>
          </reference>
        </references>
      </pivotArea>
    </format>
    <format dxfId="6972">
      <pivotArea dataOnly="0" labelOnly="1" outline="0" fieldPosition="0">
        <references count="3">
          <reference field="0" count="1" selected="0">
            <x v="351"/>
          </reference>
          <reference field="1" count="1" selected="0">
            <x v="57"/>
          </reference>
          <reference field="2" count="1">
            <x v="1"/>
          </reference>
        </references>
      </pivotArea>
    </format>
    <format dxfId="6971">
      <pivotArea dataOnly="0" labelOnly="1" outline="0" fieldPosition="0">
        <references count="3">
          <reference field="0" count="1" selected="0">
            <x v="352"/>
          </reference>
          <reference field="1" count="1" selected="0">
            <x v="258"/>
          </reference>
          <reference field="2" count="1">
            <x v="0"/>
          </reference>
        </references>
      </pivotArea>
    </format>
    <format dxfId="6970">
      <pivotArea dataOnly="0" labelOnly="1" outline="0" fieldPosition="0">
        <references count="3">
          <reference field="0" count="1" selected="0">
            <x v="353"/>
          </reference>
          <reference field="1" count="1" selected="0">
            <x v="259"/>
          </reference>
          <reference field="2" count="1">
            <x v="1"/>
          </reference>
        </references>
      </pivotArea>
    </format>
    <format dxfId="6969">
      <pivotArea dataOnly="0" labelOnly="1" outline="0" fieldPosition="0">
        <references count="3">
          <reference field="0" count="1" selected="0">
            <x v="355"/>
          </reference>
          <reference field="1" count="1" selected="0">
            <x v="58"/>
          </reference>
          <reference field="2" count="1">
            <x v="0"/>
          </reference>
        </references>
      </pivotArea>
    </format>
    <format dxfId="6968">
      <pivotArea dataOnly="0" labelOnly="1" outline="0" fieldPosition="0">
        <references count="3">
          <reference field="0" count="1" selected="0">
            <x v="356"/>
          </reference>
          <reference field="1" count="1" selected="0">
            <x v="69"/>
          </reference>
          <reference field="2" count="1">
            <x v="1"/>
          </reference>
        </references>
      </pivotArea>
    </format>
    <format dxfId="6967">
      <pivotArea dataOnly="0" labelOnly="1" outline="0" fieldPosition="0">
        <references count="3">
          <reference field="0" count="1" selected="0">
            <x v="357"/>
          </reference>
          <reference field="1" count="1" selected="0">
            <x v="261"/>
          </reference>
          <reference field="2" count="1">
            <x v="0"/>
          </reference>
        </references>
      </pivotArea>
    </format>
    <format dxfId="6966">
      <pivotArea dataOnly="0" labelOnly="1" outline="0" fieldPosition="0">
        <references count="3">
          <reference field="0" count="1" selected="0">
            <x v="360"/>
          </reference>
          <reference field="1" count="1" selected="0">
            <x v="157"/>
          </reference>
          <reference field="2" count="1">
            <x v="1"/>
          </reference>
        </references>
      </pivotArea>
    </format>
    <format dxfId="6965">
      <pivotArea dataOnly="0" labelOnly="1" outline="0" fieldPosition="0">
        <references count="3">
          <reference field="0" count="1" selected="0">
            <x v="361"/>
          </reference>
          <reference field="1" count="1" selected="0">
            <x v="4"/>
          </reference>
          <reference field="2" count="1">
            <x v="0"/>
          </reference>
        </references>
      </pivotArea>
    </format>
    <format dxfId="6964">
      <pivotArea dataOnly="0" labelOnly="1" outline="0" fieldPosition="0">
        <references count="3">
          <reference field="0" count="1" selected="0">
            <x v="362"/>
          </reference>
          <reference field="1" count="1" selected="0">
            <x v="263"/>
          </reference>
          <reference field="2" count="1">
            <x v="1"/>
          </reference>
        </references>
      </pivotArea>
    </format>
    <format dxfId="6963">
      <pivotArea dataOnly="0" labelOnly="1" outline="0" fieldPosition="0">
        <references count="3">
          <reference field="0" count="1" selected="0">
            <x v="363"/>
          </reference>
          <reference field="1" count="1" selected="0">
            <x v="264"/>
          </reference>
          <reference field="2" count="1">
            <x v="0"/>
          </reference>
        </references>
      </pivotArea>
    </format>
    <format dxfId="6962">
      <pivotArea dataOnly="0" labelOnly="1" outline="0" fieldPosition="0">
        <references count="3">
          <reference field="0" count="1" selected="0">
            <x v="365"/>
          </reference>
          <reference field="1" count="1" selected="0">
            <x v="265"/>
          </reference>
          <reference field="2" count="1">
            <x v="1"/>
          </reference>
        </references>
      </pivotArea>
    </format>
    <format dxfId="6961">
      <pivotArea dataOnly="0" labelOnly="1" outline="0" fieldPosition="0">
        <references count="3">
          <reference field="0" count="1" selected="0">
            <x v="366"/>
          </reference>
          <reference field="1" count="1" selected="0">
            <x v="97"/>
          </reference>
          <reference field="2" count="1">
            <x v="0"/>
          </reference>
        </references>
      </pivotArea>
    </format>
    <format dxfId="6960">
      <pivotArea dataOnly="0" labelOnly="1" outline="0" fieldPosition="0">
        <references count="3">
          <reference field="0" count="1" selected="0">
            <x v="367"/>
          </reference>
          <reference field="1" count="1" selected="0">
            <x v="266"/>
          </reference>
          <reference field="2" count="1">
            <x v="1"/>
          </reference>
        </references>
      </pivotArea>
    </format>
    <format dxfId="6959">
      <pivotArea dataOnly="0" labelOnly="1" outline="0" fieldPosition="0">
        <references count="3">
          <reference field="0" count="1" selected="0">
            <x v="368"/>
          </reference>
          <reference field="1" count="1" selected="0">
            <x v="267"/>
          </reference>
          <reference field="2" count="1">
            <x v="0"/>
          </reference>
        </references>
      </pivotArea>
    </format>
    <format dxfId="6958">
      <pivotArea dataOnly="0" labelOnly="1" outline="0" fieldPosition="0">
        <references count="3">
          <reference field="0" count="1" selected="0">
            <x v="370"/>
          </reference>
          <reference field="1" count="1" selected="0">
            <x v="53"/>
          </reference>
          <reference field="2" count="1">
            <x v="1"/>
          </reference>
        </references>
      </pivotArea>
    </format>
    <format dxfId="6957">
      <pivotArea dataOnly="0" labelOnly="1" outline="0" fieldPosition="0">
        <references count="3">
          <reference field="0" count="1" selected="0">
            <x v="371"/>
          </reference>
          <reference field="1" count="1" selected="0">
            <x v="268"/>
          </reference>
          <reference field="2" count="1">
            <x v="0"/>
          </reference>
        </references>
      </pivotArea>
    </format>
    <format dxfId="6956">
      <pivotArea dataOnly="0" labelOnly="1" outline="0" fieldPosition="0">
        <references count="3">
          <reference field="0" count="1" selected="0">
            <x v="372"/>
          </reference>
          <reference field="1" count="1" selected="0">
            <x v="73"/>
          </reference>
          <reference field="2" count="1">
            <x v="1"/>
          </reference>
        </references>
      </pivotArea>
    </format>
    <format dxfId="6955">
      <pivotArea dataOnly="0" labelOnly="1" outline="0" fieldPosition="0">
        <references count="3">
          <reference field="0" count="1" selected="0">
            <x v="374"/>
          </reference>
          <reference field="1" count="1" selected="0">
            <x v="114"/>
          </reference>
          <reference field="2" count="1">
            <x v="0"/>
          </reference>
        </references>
      </pivotArea>
    </format>
    <format dxfId="6954">
      <pivotArea dataOnly="0" labelOnly="1" outline="0" fieldPosition="0">
        <references count="3">
          <reference field="0" count="1" selected="0">
            <x v="375"/>
          </reference>
          <reference field="1" count="1" selected="0">
            <x v="270"/>
          </reference>
          <reference field="2" count="1">
            <x v="1"/>
          </reference>
        </references>
      </pivotArea>
    </format>
    <format dxfId="6953">
      <pivotArea dataOnly="0" labelOnly="1" outline="0" fieldPosition="0">
        <references count="3">
          <reference field="0" count="1" selected="0">
            <x v="377"/>
          </reference>
          <reference field="1" count="1" selected="0">
            <x v="182"/>
          </reference>
          <reference field="2" count="1">
            <x v="0"/>
          </reference>
        </references>
      </pivotArea>
    </format>
    <format dxfId="6952">
      <pivotArea dataOnly="0" labelOnly="1" outline="0" fieldPosition="0">
        <references count="3">
          <reference field="0" count="1" selected="0">
            <x v="380"/>
          </reference>
          <reference field="1" count="1" selected="0">
            <x v="273"/>
          </reference>
          <reference field="2" count="1">
            <x v="1"/>
          </reference>
        </references>
      </pivotArea>
    </format>
    <format dxfId="6951">
      <pivotArea dataOnly="0" labelOnly="1" outline="0" fieldPosition="0">
        <references count="3">
          <reference field="0" count="1" selected="0">
            <x v="381"/>
          </reference>
          <reference field="1" count="1" selected="0">
            <x v="274"/>
          </reference>
          <reference field="2" count="1">
            <x v="0"/>
          </reference>
        </references>
      </pivotArea>
    </format>
    <format dxfId="6950">
      <pivotArea dataOnly="0" labelOnly="1" outline="0" fieldPosition="0">
        <references count="3">
          <reference field="0" count="1" selected="0">
            <x v="382"/>
          </reference>
          <reference field="1" count="1" selected="0">
            <x v="275"/>
          </reference>
          <reference field="2" count="1">
            <x v="1"/>
          </reference>
        </references>
      </pivotArea>
    </format>
    <format dxfId="6949">
      <pivotArea dataOnly="0" labelOnly="1" outline="0" fieldPosition="0">
        <references count="3">
          <reference field="0" count="1" selected="0">
            <x v="385"/>
          </reference>
          <reference field="1" count="1" selected="0">
            <x v="157"/>
          </reference>
          <reference field="2" count="1">
            <x v="0"/>
          </reference>
        </references>
      </pivotArea>
    </format>
    <format dxfId="6948">
      <pivotArea dataOnly="0" labelOnly="1" outline="0" fieldPosition="0">
        <references count="3">
          <reference field="0" count="1" selected="0">
            <x v="386"/>
          </reference>
          <reference field="1" count="1" selected="0">
            <x v="24"/>
          </reference>
          <reference field="2" count="1">
            <x v="1"/>
          </reference>
        </references>
      </pivotArea>
    </format>
    <format dxfId="6947">
      <pivotArea dataOnly="0" labelOnly="1" outline="0" fieldPosition="0">
        <references count="3">
          <reference field="0" count="1" selected="0">
            <x v="387"/>
          </reference>
          <reference field="1" count="1" selected="0">
            <x v="277"/>
          </reference>
          <reference field="2" count="1">
            <x v="0"/>
          </reference>
        </references>
      </pivotArea>
    </format>
    <format dxfId="6946">
      <pivotArea dataOnly="0" labelOnly="1" outline="0" fieldPosition="0">
        <references count="3">
          <reference field="0" count="1" selected="0">
            <x v="388"/>
          </reference>
          <reference field="1" count="1" selected="0">
            <x v="278"/>
          </reference>
          <reference field="2" count="1">
            <x v="1"/>
          </reference>
        </references>
      </pivotArea>
    </format>
    <format dxfId="6945">
      <pivotArea dataOnly="0" labelOnly="1" outline="0" fieldPosition="0">
        <references count="3">
          <reference field="0" count="1" selected="0">
            <x v="389"/>
          </reference>
          <reference field="1" count="1" selected="0">
            <x v="279"/>
          </reference>
          <reference field="2" count="1">
            <x v="0"/>
          </reference>
        </references>
      </pivotArea>
    </format>
    <format dxfId="6944">
      <pivotArea dataOnly="0" labelOnly="1" outline="0" fieldPosition="0">
        <references count="3">
          <reference field="0" count="1" selected="0">
            <x v="391"/>
          </reference>
          <reference field="1" count="1" selected="0">
            <x v="280"/>
          </reference>
          <reference field="2" count="1">
            <x v="1"/>
          </reference>
        </references>
      </pivotArea>
    </format>
    <format dxfId="6943">
      <pivotArea dataOnly="0" labelOnly="1" outline="0" fieldPosition="0">
        <references count="3">
          <reference field="0" count="1" selected="0">
            <x v="393"/>
          </reference>
          <reference field="1" count="1" selected="0">
            <x v="281"/>
          </reference>
          <reference field="2" count="1">
            <x v="0"/>
          </reference>
        </references>
      </pivotArea>
    </format>
    <format dxfId="6942">
      <pivotArea dataOnly="0" labelOnly="1" outline="0" fieldPosition="0">
        <references count="3">
          <reference field="0" count="1" selected="0">
            <x v="397"/>
          </reference>
          <reference field="1" count="1" selected="0">
            <x v="285"/>
          </reference>
          <reference field="2" count="1">
            <x v="1"/>
          </reference>
        </references>
      </pivotArea>
    </format>
    <format dxfId="6941">
      <pivotArea dataOnly="0" labelOnly="1" outline="0" fieldPosition="0">
        <references count="3">
          <reference field="0" count="1" selected="0">
            <x v="399"/>
          </reference>
          <reference field="1" count="1" selected="0">
            <x v="188"/>
          </reference>
          <reference field="2" count="1">
            <x v="0"/>
          </reference>
        </references>
      </pivotArea>
    </format>
    <format dxfId="6940">
      <pivotArea dataOnly="0" labelOnly="1" outline="0" fieldPosition="0">
        <references count="3">
          <reference field="0" count="1" selected="0">
            <x v="402"/>
          </reference>
          <reference field="1" count="1" selected="0">
            <x v="251"/>
          </reference>
          <reference field="2" count="1">
            <x v="1"/>
          </reference>
        </references>
      </pivotArea>
    </format>
    <format dxfId="6939">
      <pivotArea dataOnly="0" labelOnly="1" outline="0" fieldPosition="0">
        <references count="3">
          <reference field="0" count="1" selected="0">
            <x v="403"/>
          </reference>
          <reference field="1" count="1" selected="0">
            <x v="289"/>
          </reference>
          <reference field="2" count="1">
            <x v="0"/>
          </reference>
        </references>
      </pivotArea>
    </format>
    <format dxfId="6938">
      <pivotArea dataOnly="0" labelOnly="1" outline="0" fieldPosition="0">
        <references count="3">
          <reference field="0" count="1" selected="0">
            <x v="404"/>
          </reference>
          <reference field="1" count="1" selected="0">
            <x v="144"/>
          </reference>
          <reference field="2" count="1">
            <x v="1"/>
          </reference>
        </references>
      </pivotArea>
    </format>
    <format dxfId="6937">
      <pivotArea dataOnly="0" labelOnly="1" outline="0" fieldPosition="0">
        <references count="3">
          <reference field="0" count="1" selected="0">
            <x v="406"/>
          </reference>
          <reference field="1" count="1" selected="0">
            <x v="144"/>
          </reference>
          <reference field="2" count="1">
            <x v="0"/>
          </reference>
        </references>
      </pivotArea>
    </format>
    <format dxfId="6936">
      <pivotArea dataOnly="0" labelOnly="1" outline="0" fieldPosition="0">
        <references count="3">
          <reference field="0" count="1" selected="0">
            <x v="407"/>
          </reference>
          <reference field="1" count="1" selected="0">
            <x v="50"/>
          </reference>
          <reference field="2" count="1">
            <x v="1"/>
          </reference>
        </references>
      </pivotArea>
    </format>
    <format dxfId="6935">
      <pivotArea dataOnly="0" labelOnly="1" outline="0" fieldPosition="0">
        <references count="3">
          <reference field="0" count="1" selected="0">
            <x v="408"/>
          </reference>
          <reference field="1" count="1" selected="0">
            <x v="179"/>
          </reference>
          <reference field="2" count="1">
            <x v="0"/>
          </reference>
        </references>
      </pivotArea>
    </format>
    <format dxfId="6934">
      <pivotArea dataOnly="0" labelOnly="1" outline="0" fieldPosition="0">
        <references count="3">
          <reference field="0" count="1" selected="0">
            <x v="409"/>
          </reference>
          <reference field="1" count="1" selected="0">
            <x v="291"/>
          </reference>
          <reference field="2" count="1">
            <x v="1"/>
          </reference>
        </references>
      </pivotArea>
    </format>
    <format dxfId="6933">
      <pivotArea dataOnly="0" labelOnly="1" outline="0" fieldPosition="0">
        <references count="3">
          <reference field="0" count="1" selected="0">
            <x v="410"/>
          </reference>
          <reference field="1" count="1" selected="0">
            <x v="58"/>
          </reference>
          <reference field="2" count="1">
            <x v="0"/>
          </reference>
        </references>
      </pivotArea>
    </format>
    <format dxfId="6932">
      <pivotArea dataOnly="0" labelOnly="1" outline="0" fieldPosition="0">
        <references count="3">
          <reference field="0" count="1" selected="0">
            <x v="411"/>
          </reference>
          <reference field="1" count="1" selected="0">
            <x v="219"/>
          </reference>
          <reference field="2" count="1">
            <x v="1"/>
          </reference>
        </references>
      </pivotArea>
    </format>
    <format dxfId="6931">
      <pivotArea dataOnly="0" labelOnly="1" outline="0" fieldPosition="0">
        <references count="3">
          <reference field="0" count="1" selected="0">
            <x v="414"/>
          </reference>
          <reference field="1" count="1" selected="0">
            <x v="294"/>
          </reference>
          <reference field="2" count="1">
            <x v="0"/>
          </reference>
        </references>
      </pivotArea>
    </format>
    <format dxfId="6930">
      <pivotArea dataOnly="0" labelOnly="1" outline="0" fieldPosition="0">
        <references count="3">
          <reference field="0" count="1" selected="0">
            <x v="415"/>
          </reference>
          <reference field="1" count="1" selected="0">
            <x v="295"/>
          </reference>
          <reference field="2" count="1">
            <x v="1"/>
          </reference>
        </references>
      </pivotArea>
    </format>
    <format dxfId="6929">
      <pivotArea dataOnly="0" labelOnly="1" outline="0" fieldPosition="0">
        <references count="3">
          <reference field="0" count="1" selected="0">
            <x v="417"/>
          </reference>
          <reference field="1" count="1" selected="0">
            <x v="296"/>
          </reference>
          <reference field="2" count="1">
            <x v="0"/>
          </reference>
        </references>
      </pivotArea>
    </format>
    <format dxfId="6928">
      <pivotArea dataOnly="0" labelOnly="1" outline="0" fieldPosition="0">
        <references count="3">
          <reference field="0" count="1" selected="0">
            <x v="418"/>
          </reference>
          <reference field="1" count="1" selected="0">
            <x v="297"/>
          </reference>
          <reference field="2" count="1">
            <x v="1"/>
          </reference>
        </references>
      </pivotArea>
    </format>
    <format dxfId="6927">
      <pivotArea dataOnly="0" labelOnly="1" outline="0" fieldPosition="0">
        <references count="3">
          <reference field="0" count="1" selected="0">
            <x v="419"/>
          </reference>
          <reference field="1" count="1" selected="0">
            <x v="298"/>
          </reference>
          <reference field="2" count="1">
            <x v="0"/>
          </reference>
        </references>
      </pivotArea>
    </format>
    <format dxfId="6926">
      <pivotArea dataOnly="0" labelOnly="1" outline="0" fieldPosition="0">
        <references count="3">
          <reference field="0" count="1" selected="0">
            <x v="423"/>
          </reference>
          <reference field="1" count="1" selected="0">
            <x v="52"/>
          </reference>
          <reference field="2" count="1">
            <x v="1"/>
          </reference>
        </references>
      </pivotArea>
    </format>
    <format dxfId="6925">
      <pivotArea dataOnly="0" labelOnly="1" outline="0" fieldPosition="0">
        <references count="3">
          <reference field="0" count="1" selected="0">
            <x v="426"/>
          </reference>
          <reference field="1" count="1" selected="0">
            <x v="303"/>
          </reference>
          <reference field="2" count="1">
            <x v="0"/>
          </reference>
        </references>
      </pivotArea>
    </format>
    <format dxfId="6924">
      <pivotArea dataOnly="0" labelOnly="1" outline="0" fieldPosition="0">
        <references count="3">
          <reference field="0" count="1" selected="0">
            <x v="427"/>
          </reference>
          <reference field="1" count="1" selected="0">
            <x v="17"/>
          </reference>
          <reference field="2" count="1">
            <x v="1"/>
          </reference>
        </references>
      </pivotArea>
    </format>
    <format dxfId="6923">
      <pivotArea dataOnly="0" labelOnly="1" outline="0" fieldPosition="0">
        <references count="3">
          <reference field="0" count="1" selected="0">
            <x v="428"/>
          </reference>
          <reference field="1" count="1" selected="0">
            <x v="95"/>
          </reference>
          <reference field="2" count="1">
            <x v="0"/>
          </reference>
        </references>
      </pivotArea>
    </format>
    <format dxfId="6922">
      <pivotArea dataOnly="0" labelOnly="1" outline="0" fieldPosition="0">
        <references count="3">
          <reference field="0" count="1" selected="0">
            <x v="429"/>
          </reference>
          <reference field="1" count="1" selected="0">
            <x v="213"/>
          </reference>
          <reference field="2" count="1">
            <x v="1"/>
          </reference>
        </references>
      </pivotArea>
    </format>
    <format dxfId="6921">
      <pivotArea dataOnly="0" labelOnly="1" outline="0" fieldPosition="0">
        <references count="3">
          <reference field="0" count="1" selected="0">
            <x v="433"/>
          </reference>
          <reference field="1" count="1" selected="0">
            <x v="292"/>
          </reference>
          <reference field="2" count="1">
            <x v="0"/>
          </reference>
        </references>
      </pivotArea>
    </format>
    <format dxfId="6920">
      <pivotArea dataOnly="0" labelOnly="1" outline="0" fieldPosition="0">
        <references count="3">
          <reference field="0" count="1" selected="0">
            <x v="435"/>
          </reference>
          <reference field="1" count="1" selected="0">
            <x v="305"/>
          </reference>
          <reference field="2" count="1">
            <x v="1"/>
          </reference>
        </references>
      </pivotArea>
    </format>
    <format dxfId="6919">
      <pivotArea dataOnly="0" labelOnly="1" outline="0" fieldPosition="0">
        <references count="3">
          <reference field="0" count="1" selected="0">
            <x v="437"/>
          </reference>
          <reference field="1" count="1" selected="0">
            <x v="306"/>
          </reference>
          <reference field="2" count="1">
            <x v="0"/>
          </reference>
        </references>
      </pivotArea>
    </format>
    <format dxfId="6918">
      <pivotArea dataOnly="0" labelOnly="1" outline="0" fieldPosition="0">
        <references count="3">
          <reference field="0" count="1" selected="0">
            <x v="438"/>
          </reference>
          <reference field="1" count="1" selected="0">
            <x v="55"/>
          </reference>
          <reference field="2" count="1">
            <x v="1"/>
          </reference>
        </references>
      </pivotArea>
    </format>
    <format dxfId="6917">
      <pivotArea dataOnly="0" labelOnly="1" outline="0" fieldPosition="0">
        <references count="3">
          <reference field="0" count="1" selected="0">
            <x v="441"/>
          </reference>
          <reference field="1" count="1" selected="0">
            <x v="218"/>
          </reference>
          <reference field="2" count="1">
            <x v="0"/>
          </reference>
        </references>
      </pivotArea>
    </format>
    <format dxfId="6916">
      <pivotArea dataOnly="0" labelOnly="1" outline="0" fieldPosition="0">
        <references count="3">
          <reference field="0" count="1" selected="0">
            <x v="448"/>
          </reference>
          <reference field="1" count="1" selected="0">
            <x v="312"/>
          </reference>
          <reference field="2" count="1">
            <x v="1"/>
          </reference>
        </references>
      </pivotArea>
    </format>
    <format dxfId="6915">
      <pivotArea dataOnly="0" labelOnly="1" outline="0" fieldPosition="0">
        <references count="3">
          <reference field="0" count="1" selected="0">
            <x v="449"/>
          </reference>
          <reference field="1" count="1" selected="0">
            <x v="202"/>
          </reference>
          <reference field="2" count="1">
            <x v="0"/>
          </reference>
        </references>
      </pivotArea>
    </format>
    <format dxfId="6914">
      <pivotArea dataOnly="0" labelOnly="1" outline="0" fieldPosition="0">
        <references count="3">
          <reference field="0" count="1" selected="0">
            <x v="451"/>
          </reference>
          <reference field="1" count="1" selected="0">
            <x v="77"/>
          </reference>
          <reference field="2" count="1">
            <x v="1"/>
          </reference>
        </references>
      </pivotArea>
    </format>
    <format dxfId="6913">
      <pivotArea dataOnly="0" labelOnly="1" outline="0" fieldPosition="0">
        <references count="3">
          <reference field="0" count="1" selected="0">
            <x v="454"/>
          </reference>
          <reference field="1" count="1" selected="0">
            <x v="208"/>
          </reference>
          <reference field="2" count="1">
            <x v="0"/>
          </reference>
        </references>
      </pivotArea>
    </format>
    <format dxfId="6912">
      <pivotArea dataOnly="0" labelOnly="1" outline="0" fieldPosition="0">
        <references count="3">
          <reference field="0" count="1" selected="0">
            <x v="456"/>
          </reference>
          <reference field="1" count="1" selected="0">
            <x v="191"/>
          </reference>
          <reference field="2" count="1">
            <x v="1"/>
          </reference>
        </references>
      </pivotArea>
    </format>
    <format dxfId="6911">
      <pivotArea dataOnly="0" labelOnly="1" outline="0" fieldPosition="0">
        <references count="3">
          <reference field="0" count="1" selected="0">
            <x v="457"/>
          </reference>
          <reference field="1" count="1" selected="0">
            <x v="314"/>
          </reference>
          <reference field="2" count="1">
            <x v="0"/>
          </reference>
        </references>
      </pivotArea>
    </format>
    <format dxfId="6910">
      <pivotArea dataOnly="0" labelOnly="1" outline="0" fieldPosition="0">
        <references count="3">
          <reference field="0" count="1" selected="0">
            <x v="458"/>
          </reference>
          <reference field="1" count="1" selected="0">
            <x v="52"/>
          </reference>
          <reference field="2" count="1">
            <x v="1"/>
          </reference>
        </references>
      </pivotArea>
    </format>
    <format dxfId="6909">
      <pivotArea dataOnly="0" labelOnly="1" outline="0" fieldPosition="0">
        <references count="3">
          <reference field="0" count="1" selected="0">
            <x v="459"/>
          </reference>
          <reference field="1" count="1" selected="0">
            <x v="315"/>
          </reference>
          <reference field="2" count="1">
            <x v="0"/>
          </reference>
        </references>
      </pivotArea>
    </format>
    <format dxfId="6908">
      <pivotArea dataOnly="0" labelOnly="1" outline="0" fieldPosition="0">
        <references count="3">
          <reference field="0" count="1" selected="0">
            <x v="460"/>
          </reference>
          <reference field="1" count="1" selected="0">
            <x v="316"/>
          </reference>
          <reference field="2" count="1">
            <x v="1"/>
          </reference>
        </references>
      </pivotArea>
    </format>
    <format dxfId="6907">
      <pivotArea dataOnly="0" labelOnly="1" outline="0" fieldPosition="0">
        <references count="3">
          <reference field="0" count="1" selected="0">
            <x v="463"/>
          </reference>
          <reference field="1" count="1" selected="0">
            <x v="203"/>
          </reference>
          <reference field="2" count="1">
            <x v="0"/>
          </reference>
        </references>
      </pivotArea>
    </format>
    <format dxfId="6906">
      <pivotArea dataOnly="0" labelOnly="1" outline="0" fieldPosition="0">
        <references count="3">
          <reference field="0" count="1" selected="0">
            <x v="473"/>
          </reference>
          <reference field="1" count="1" selected="0">
            <x v="70"/>
          </reference>
          <reference field="2" count="1">
            <x v="1"/>
          </reference>
        </references>
      </pivotArea>
    </format>
    <format dxfId="6905">
      <pivotArea dataOnly="0" labelOnly="1" outline="0" fieldPosition="0">
        <references count="3">
          <reference field="0" count="1" selected="0">
            <x v="474"/>
          </reference>
          <reference field="1" count="1" selected="0">
            <x v="82"/>
          </reference>
          <reference field="2" count="1">
            <x v="0"/>
          </reference>
        </references>
      </pivotArea>
    </format>
    <format dxfId="6904">
      <pivotArea dataOnly="0" labelOnly="1" outline="0" fieldPosition="0">
        <references count="3">
          <reference field="0" count="1" selected="0">
            <x v="477"/>
          </reference>
          <reference field="1" count="1" selected="0">
            <x v="313"/>
          </reference>
          <reference field="2" count="1">
            <x v="1"/>
          </reference>
        </references>
      </pivotArea>
    </format>
    <format dxfId="6903">
      <pivotArea dataOnly="0" labelOnly="1" outline="0" fieldPosition="0">
        <references count="3">
          <reference field="0" count="1" selected="0">
            <x v="481"/>
          </reference>
          <reference field="1" count="1" selected="0">
            <x v="226"/>
          </reference>
          <reference field="2" count="1">
            <x v="0"/>
          </reference>
        </references>
      </pivotArea>
    </format>
    <format dxfId="6902">
      <pivotArea dataOnly="0" labelOnly="1" outline="0" fieldPosition="0">
        <references count="3">
          <reference field="0" count="1" selected="0">
            <x v="482"/>
          </reference>
          <reference field="1" count="1" selected="0">
            <x v="325"/>
          </reference>
          <reference field="2" count="1">
            <x v="1"/>
          </reference>
        </references>
      </pivotArea>
    </format>
    <format dxfId="6901">
      <pivotArea dataOnly="0" labelOnly="1" outline="0" fieldPosition="0">
        <references count="3">
          <reference field="0" count="1" selected="0">
            <x v="483"/>
          </reference>
          <reference field="1" count="1" selected="0">
            <x v="184"/>
          </reference>
          <reference field="2" count="1">
            <x v="0"/>
          </reference>
        </references>
      </pivotArea>
    </format>
    <format dxfId="6900">
      <pivotArea dataOnly="0" labelOnly="1" outline="0" fieldPosition="0">
        <references count="3">
          <reference field="0" count="1" selected="0">
            <x v="484"/>
          </reference>
          <reference field="1" count="1" selected="0">
            <x v="242"/>
          </reference>
          <reference field="2" count="1">
            <x v="1"/>
          </reference>
        </references>
      </pivotArea>
    </format>
    <format dxfId="6899">
      <pivotArea dataOnly="0" labelOnly="1" outline="0" fieldPosition="0">
        <references count="3">
          <reference field="0" count="1" selected="0">
            <x v="486"/>
          </reference>
          <reference field="1" count="1" selected="0">
            <x v="86"/>
          </reference>
          <reference field="2" count="1">
            <x v="0"/>
          </reference>
        </references>
      </pivotArea>
    </format>
    <format dxfId="6898">
      <pivotArea dataOnly="0" labelOnly="1" outline="0" fieldPosition="0">
        <references count="3">
          <reference field="0" count="1" selected="0">
            <x v="492"/>
          </reference>
          <reference field="1" count="1" selected="0">
            <x v="101"/>
          </reference>
          <reference field="2" count="1">
            <x v="1"/>
          </reference>
        </references>
      </pivotArea>
    </format>
    <format dxfId="6897">
      <pivotArea dataOnly="0" labelOnly="1" outline="0" fieldPosition="0">
        <references count="3">
          <reference field="0" count="1" selected="0">
            <x v="495"/>
          </reference>
          <reference field="1" count="1" selected="0">
            <x v="142"/>
          </reference>
          <reference field="2" count="1">
            <x v="0"/>
          </reference>
        </references>
      </pivotArea>
    </format>
    <format dxfId="6896">
      <pivotArea dataOnly="0" labelOnly="1" outline="0" fieldPosition="0">
        <references count="3">
          <reference field="0" count="1" selected="0">
            <x v="501"/>
          </reference>
          <reference field="1" count="1" selected="0">
            <x v="335"/>
          </reference>
          <reference field="2" count="1">
            <x v="1"/>
          </reference>
        </references>
      </pivotArea>
    </format>
    <format dxfId="6895">
      <pivotArea dataOnly="0" labelOnly="1" outline="0" fieldPosition="0">
        <references count="3">
          <reference field="0" count="1" selected="0">
            <x v="503"/>
          </reference>
          <reference field="1" count="1" selected="0">
            <x v="36"/>
          </reference>
          <reference field="2" count="1">
            <x v="0"/>
          </reference>
        </references>
      </pivotArea>
    </format>
    <format dxfId="6894">
      <pivotArea dataOnly="0" labelOnly="1" outline="0" fieldPosition="0">
        <references count="3">
          <reference field="0" count="1" selected="0">
            <x v="504"/>
          </reference>
          <reference field="1" count="1" selected="0">
            <x v="337"/>
          </reference>
          <reference field="2" count="1">
            <x v="1"/>
          </reference>
        </references>
      </pivotArea>
    </format>
    <format dxfId="6893">
      <pivotArea dataOnly="0" labelOnly="1" outline="0" fieldPosition="0">
        <references count="3">
          <reference field="0" count="1" selected="0">
            <x v="506"/>
          </reference>
          <reference field="1" count="1" selected="0">
            <x v="338"/>
          </reference>
          <reference field="2" count="1">
            <x v="0"/>
          </reference>
        </references>
      </pivotArea>
    </format>
    <format dxfId="6892">
      <pivotArea dataOnly="0" labelOnly="1" outline="0" fieldPosition="0">
        <references count="3">
          <reference field="0" count="1" selected="0">
            <x v="508"/>
          </reference>
          <reference field="1" count="1" selected="0">
            <x v="331"/>
          </reference>
          <reference field="2" count="1">
            <x v="1"/>
          </reference>
        </references>
      </pivotArea>
    </format>
    <format dxfId="6891">
      <pivotArea dataOnly="0" labelOnly="1" outline="0" fieldPosition="0">
        <references count="3">
          <reference field="0" count="1" selected="0">
            <x v="510"/>
          </reference>
          <reference field="1" count="1" selected="0">
            <x v="316"/>
          </reference>
          <reference field="2" count="1">
            <x v="0"/>
          </reference>
        </references>
      </pivotArea>
    </format>
    <format dxfId="6890">
      <pivotArea dataOnly="0" labelOnly="1" outline="0" fieldPosition="0">
        <references count="3">
          <reference field="0" count="1" selected="0">
            <x v="512"/>
          </reference>
          <reference field="1" count="1" selected="0">
            <x v="341"/>
          </reference>
          <reference field="2" count="1">
            <x v="1"/>
          </reference>
        </references>
      </pivotArea>
    </format>
    <format dxfId="6889">
      <pivotArea dataOnly="0" labelOnly="1" outline="0" fieldPosition="0">
        <references count="3">
          <reference field="0" count="1" selected="0">
            <x v="513"/>
          </reference>
          <reference field="1" count="1" selected="0">
            <x v="342"/>
          </reference>
          <reference field="2" count="1">
            <x v="0"/>
          </reference>
        </references>
      </pivotArea>
    </format>
    <format dxfId="6888">
      <pivotArea dataOnly="0" labelOnly="1" outline="0" fieldPosition="0">
        <references count="3">
          <reference field="0" count="1" selected="0">
            <x v="515"/>
          </reference>
          <reference field="1" count="1" selected="0">
            <x v="343"/>
          </reference>
          <reference field="2" count="1">
            <x v="1"/>
          </reference>
        </references>
      </pivotArea>
    </format>
    <format dxfId="6887">
      <pivotArea dataOnly="0" labelOnly="1" outline="0" fieldPosition="0">
        <references count="3">
          <reference field="0" count="1" selected="0">
            <x v="516"/>
          </reference>
          <reference field="1" count="1" selected="0">
            <x v="344"/>
          </reference>
          <reference field="2" count="1">
            <x v="0"/>
          </reference>
        </references>
      </pivotArea>
    </format>
    <format dxfId="6886">
      <pivotArea dataOnly="0" labelOnly="1" outline="0" fieldPosition="0">
        <references count="3">
          <reference field="0" count="1" selected="0">
            <x v="519"/>
          </reference>
          <reference field="1" count="1" selected="0">
            <x v="292"/>
          </reference>
          <reference field="2" count="1">
            <x v="1"/>
          </reference>
        </references>
      </pivotArea>
    </format>
    <format dxfId="6885">
      <pivotArea dataOnly="0" labelOnly="1" outline="0" fieldPosition="0">
        <references count="3">
          <reference field="0" count="1" selected="0">
            <x v="520"/>
          </reference>
          <reference field="1" count="1" selected="0">
            <x v="73"/>
          </reference>
          <reference field="2" count="1">
            <x v="0"/>
          </reference>
        </references>
      </pivotArea>
    </format>
    <format dxfId="6884">
      <pivotArea dataOnly="0" labelOnly="1" outline="0" fieldPosition="0">
        <references count="3">
          <reference field="0" count="1" selected="0">
            <x v="522"/>
          </reference>
          <reference field="1" count="1" selected="0">
            <x v="205"/>
          </reference>
          <reference field="2" count="1">
            <x v="1"/>
          </reference>
        </references>
      </pivotArea>
    </format>
    <format dxfId="6883">
      <pivotArea dataOnly="0" labelOnly="1" outline="0" fieldPosition="0">
        <references count="3">
          <reference field="0" count="1" selected="0">
            <x v="523"/>
          </reference>
          <reference field="1" count="1" selected="0">
            <x v="346"/>
          </reference>
          <reference field="2" count="1">
            <x v="0"/>
          </reference>
        </references>
      </pivotArea>
    </format>
    <format dxfId="6882">
      <pivotArea dataOnly="0" labelOnly="1" outline="0" fieldPosition="0">
        <references count="3">
          <reference field="0" count="1" selected="0">
            <x v="524"/>
          </reference>
          <reference field="1" count="1" selected="0">
            <x v="48"/>
          </reference>
          <reference field="2" count="1">
            <x v="1"/>
          </reference>
        </references>
      </pivotArea>
    </format>
    <format dxfId="6881">
      <pivotArea dataOnly="0" labelOnly="1" outline="0" fieldPosition="0">
        <references count="3">
          <reference field="0" count="1" selected="0">
            <x v="525"/>
          </reference>
          <reference field="1" count="1" selected="0">
            <x v="214"/>
          </reference>
          <reference field="2" count="1">
            <x v="0"/>
          </reference>
        </references>
      </pivotArea>
    </format>
    <format dxfId="6880">
      <pivotArea dataOnly="0" labelOnly="1" outline="0" fieldPosition="0">
        <references count="3">
          <reference field="0" count="1" selected="0">
            <x v="526"/>
          </reference>
          <reference field="1" count="1" selected="0">
            <x v="152"/>
          </reference>
          <reference field="2" count="1">
            <x v="1"/>
          </reference>
        </references>
      </pivotArea>
    </format>
    <format dxfId="6879">
      <pivotArea dataOnly="0" labelOnly="1" outline="0" fieldPosition="0">
        <references count="3">
          <reference field="0" count="1" selected="0">
            <x v="529"/>
          </reference>
          <reference field="1" count="1" selected="0">
            <x v="16"/>
          </reference>
          <reference field="2" count="1">
            <x v="0"/>
          </reference>
        </references>
      </pivotArea>
    </format>
    <format dxfId="6878">
      <pivotArea dataOnly="0" labelOnly="1" outline="0" fieldPosition="0">
        <references count="3">
          <reference field="0" count="1" selected="0">
            <x v="531"/>
          </reference>
          <reference field="1" count="1" selected="0">
            <x v="307"/>
          </reference>
          <reference field="2" count="1">
            <x v="1"/>
          </reference>
        </references>
      </pivotArea>
    </format>
    <format dxfId="6877">
      <pivotArea dataOnly="0" labelOnly="1" outline="0" fieldPosition="0">
        <references count="3">
          <reference field="0" count="1" selected="0">
            <x v="532"/>
          </reference>
          <reference field="1" count="1" selected="0">
            <x v="347"/>
          </reference>
          <reference field="2" count="1">
            <x v="0"/>
          </reference>
        </references>
      </pivotArea>
    </format>
    <format dxfId="6876">
      <pivotArea dataOnly="0" labelOnly="1" outline="0" fieldPosition="0">
        <references count="3">
          <reference field="0" count="1" selected="0">
            <x v="537"/>
          </reference>
          <reference field="1" count="1" selected="0">
            <x v="48"/>
          </reference>
          <reference field="2" count="1">
            <x v="1"/>
          </reference>
        </references>
      </pivotArea>
    </format>
    <format dxfId="6875">
      <pivotArea dataOnly="0" labelOnly="1" outline="0" fieldPosition="0">
        <references count="3">
          <reference field="0" count="1" selected="0">
            <x v="539"/>
          </reference>
          <reference field="1" count="1" selected="0">
            <x v="350"/>
          </reference>
          <reference field="2" count="1">
            <x v="0"/>
          </reference>
        </references>
      </pivotArea>
    </format>
    <format dxfId="6874">
      <pivotArea dataOnly="0" labelOnly="1" outline="0" fieldPosition="0">
        <references count="3">
          <reference field="0" count="1" selected="0">
            <x v="540"/>
          </reference>
          <reference field="1" count="1" selected="0">
            <x v="72"/>
          </reference>
          <reference field="2" count="1">
            <x v="1"/>
          </reference>
        </references>
      </pivotArea>
    </format>
    <format dxfId="6873">
      <pivotArea dataOnly="0" labelOnly="1" outline="0" fieldPosition="0">
        <references count="3">
          <reference field="0" count="1" selected="0">
            <x v="542"/>
          </reference>
          <reference field="1" count="1" selected="0">
            <x v="352"/>
          </reference>
          <reference field="2" count="1">
            <x v="0"/>
          </reference>
        </references>
      </pivotArea>
    </format>
    <format dxfId="6872">
      <pivotArea dataOnly="0" labelOnly="1" outline="0" fieldPosition="0">
        <references count="3">
          <reference field="0" count="1" selected="0">
            <x v="546"/>
          </reference>
          <reference field="1" count="1" selected="0">
            <x v="212"/>
          </reference>
          <reference field="2" count="1">
            <x v="1"/>
          </reference>
        </references>
      </pivotArea>
    </format>
    <format dxfId="6871">
      <pivotArea dataOnly="0" labelOnly="1" outline="0" fieldPosition="0">
        <references count="3">
          <reference field="0" count="1" selected="0">
            <x v="548"/>
          </reference>
          <reference field="1" count="1" selected="0">
            <x v="312"/>
          </reference>
          <reference field="2" count="1">
            <x v="0"/>
          </reference>
        </references>
      </pivotArea>
    </format>
    <format dxfId="6870">
      <pivotArea dataOnly="0" labelOnly="1" outline="0" fieldPosition="0">
        <references count="3">
          <reference field="0" count="1" selected="0">
            <x v="549"/>
          </reference>
          <reference field="1" count="1" selected="0">
            <x v="355"/>
          </reference>
          <reference field="2" count="1">
            <x v="1"/>
          </reference>
        </references>
      </pivotArea>
    </format>
    <format dxfId="6869">
      <pivotArea dataOnly="0" labelOnly="1" outline="0" fieldPosition="0">
        <references count="3">
          <reference field="0" count="1" selected="0">
            <x v="550"/>
          </reference>
          <reference field="1" count="1" selected="0">
            <x v="191"/>
          </reference>
          <reference field="2" count="1">
            <x v="0"/>
          </reference>
        </references>
      </pivotArea>
    </format>
    <format dxfId="6868">
      <pivotArea dataOnly="0" labelOnly="1" outline="0" fieldPosition="0">
        <references count="3">
          <reference field="0" count="1" selected="0">
            <x v="552"/>
          </reference>
          <reference field="1" count="1" selected="0">
            <x v="263"/>
          </reference>
          <reference field="2" count="1">
            <x v="1"/>
          </reference>
        </references>
      </pivotArea>
    </format>
    <format dxfId="6867">
      <pivotArea dataOnly="0" labelOnly="1" outline="0" fieldPosition="0">
        <references count="3">
          <reference field="0" count="1" selected="0">
            <x v="559"/>
          </reference>
          <reference field="1" count="1" selected="0">
            <x v="359"/>
          </reference>
          <reference field="2" count="1">
            <x v="0"/>
          </reference>
        </references>
      </pivotArea>
    </format>
    <format dxfId="6866">
      <pivotArea dataOnly="0" labelOnly="1" outline="0" fieldPosition="0">
        <references count="3">
          <reference field="0" count="1" selected="0">
            <x v="560"/>
          </reference>
          <reference field="1" count="1" selected="0">
            <x v="138"/>
          </reference>
          <reference field="2" count="1">
            <x v="1"/>
          </reference>
        </references>
      </pivotArea>
    </format>
    <format dxfId="6865">
      <pivotArea dataOnly="0" labelOnly="1" outline="0" fieldPosition="0">
        <references count="3">
          <reference field="0" count="1" selected="0">
            <x v="561"/>
          </reference>
          <reference field="1" count="1" selected="0">
            <x v="190"/>
          </reference>
          <reference field="2" count="1">
            <x v="0"/>
          </reference>
        </references>
      </pivotArea>
    </format>
    <format dxfId="6864">
      <pivotArea dataOnly="0" labelOnly="1" outline="0" fieldPosition="0">
        <references count="3">
          <reference field="0" count="1" selected="0">
            <x v="563"/>
          </reference>
          <reference field="1" count="1" selected="0">
            <x v="38"/>
          </reference>
          <reference field="2" count="1">
            <x v="1"/>
          </reference>
        </references>
      </pivotArea>
    </format>
    <format dxfId="6863">
      <pivotArea dataOnly="0" labelOnly="1" outline="0" fieldPosition="0">
        <references count="3">
          <reference field="0" count="1" selected="0">
            <x v="564"/>
          </reference>
          <reference field="1" count="1" selected="0">
            <x v="360"/>
          </reference>
          <reference field="2" count="1">
            <x v="0"/>
          </reference>
        </references>
      </pivotArea>
    </format>
    <format dxfId="6862">
      <pivotArea dataOnly="0" labelOnly="1" outline="0" fieldPosition="0">
        <references count="3">
          <reference field="0" count="1" selected="0">
            <x v="565"/>
          </reference>
          <reference field="1" count="1" selected="0">
            <x v="294"/>
          </reference>
          <reference field="2" count="1">
            <x v="1"/>
          </reference>
        </references>
      </pivotArea>
    </format>
    <format dxfId="6861">
      <pivotArea dataOnly="0" labelOnly="1" outline="0" fieldPosition="0">
        <references count="3">
          <reference field="0" count="1" selected="0">
            <x v="569"/>
          </reference>
          <reference field="1" count="1" selected="0">
            <x v="314"/>
          </reference>
          <reference field="2" count="1">
            <x v="0"/>
          </reference>
        </references>
      </pivotArea>
    </format>
    <format dxfId="6860">
      <pivotArea dataOnly="0" labelOnly="1" outline="0" fieldPosition="0">
        <references count="3">
          <reference field="0" count="1" selected="0">
            <x v="570"/>
          </reference>
          <reference field="1" count="1" selected="0">
            <x v="332"/>
          </reference>
          <reference field="2" count="1">
            <x v="1"/>
          </reference>
        </references>
      </pivotArea>
    </format>
    <format dxfId="6859">
      <pivotArea dataOnly="0" labelOnly="1" outline="0" fieldPosition="0">
        <references count="3">
          <reference field="0" count="1" selected="0">
            <x v="574"/>
          </reference>
          <reference field="1" count="1" selected="0">
            <x v="365"/>
          </reference>
          <reference field="2" count="1">
            <x v="0"/>
          </reference>
        </references>
      </pivotArea>
    </format>
    <format dxfId="6858">
      <pivotArea dataOnly="0" labelOnly="1" outline="0" fieldPosition="0">
        <references count="3">
          <reference field="0" count="1" selected="0">
            <x v="577"/>
          </reference>
          <reference field="1" count="1" selected="0">
            <x v="366"/>
          </reference>
          <reference field="2" count="1">
            <x v="1"/>
          </reference>
        </references>
      </pivotArea>
    </format>
    <format dxfId="6857">
      <pivotArea dataOnly="0" labelOnly="1" outline="0" fieldPosition="0">
        <references count="3">
          <reference field="0" count="1" selected="0">
            <x v="578"/>
          </reference>
          <reference field="1" count="1" selected="0">
            <x v="330"/>
          </reference>
          <reference field="2" count="1">
            <x v="0"/>
          </reference>
        </references>
      </pivotArea>
    </format>
    <format dxfId="6856">
      <pivotArea dataOnly="0" labelOnly="1" outline="0" fieldPosition="0">
        <references count="3">
          <reference field="0" count="1" selected="0">
            <x v="579"/>
          </reference>
          <reference field="1" count="1" selected="0">
            <x v="26"/>
          </reference>
          <reference field="2" count="1">
            <x v="1"/>
          </reference>
        </references>
      </pivotArea>
    </format>
    <format dxfId="6855">
      <pivotArea dataOnly="0" labelOnly="1" outline="0" fieldPosition="0">
        <references count="3">
          <reference field="0" count="1" selected="0">
            <x v="580"/>
          </reference>
          <reference field="1" count="1" selected="0">
            <x v="367"/>
          </reference>
          <reference field="2" count="1">
            <x v="0"/>
          </reference>
        </references>
      </pivotArea>
    </format>
    <format dxfId="6854">
      <pivotArea dataOnly="0" labelOnly="1" outline="0" fieldPosition="0">
        <references count="3">
          <reference field="0" count="1" selected="0">
            <x v="584"/>
          </reference>
          <reference field="1" count="1" selected="0">
            <x v="368"/>
          </reference>
          <reference field="2" count="1">
            <x v="1"/>
          </reference>
        </references>
      </pivotArea>
    </format>
    <format dxfId="6853">
      <pivotArea dataOnly="0" labelOnly="1" outline="0" fieldPosition="0">
        <references count="3">
          <reference field="0" count="1" selected="0">
            <x v="587"/>
          </reference>
          <reference field="1" count="1" selected="0">
            <x v="370"/>
          </reference>
          <reference field="2" count="1">
            <x v="0"/>
          </reference>
        </references>
      </pivotArea>
    </format>
    <format dxfId="6852">
      <pivotArea dataOnly="0" labelOnly="1" outline="0" fieldPosition="0">
        <references count="3">
          <reference field="0" count="1" selected="0">
            <x v="588"/>
          </reference>
          <reference field="1" count="1" selected="0">
            <x v="371"/>
          </reference>
          <reference field="2" count="1">
            <x v="1"/>
          </reference>
        </references>
      </pivotArea>
    </format>
    <format dxfId="6851">
      <pivotArea dataOnly="0" labelOnly="1" outline="0" fieldPosition="0">
        <references count="3">
          <reference field="0" count="1" selected="0">
            <x v="590"/>
          </reference>
          <reference field="1" count="1" selected="0">
            <x v="373"/>
          </reference>
          <reference field="2" count="1">
            <x v="0"/>
          </reference>
        </references>
      </pivotArea>
    </format>
    <format dxfId="6850">
      <pivotArea dataOnly="0" labelOnly="1" outline="0" fieldPosition="0">
        <references count="3">
          <reference field="0" count="1" selected="0">
            <x v="591"/>
          </reference>
          <reference field="1" count="1" selected="0">
            <x v="144"/>
          </reference>
          <reference field="2" count="1">
            <x v="1"/>
          </reference>
        </references>
      </pivotArea>
    </format>
    <format dxfId="6849">
      <pivotArea dataOnly="0" labelOnly="1" outline="0" fieldPosition="0">
        <references count="3">
          <reference field="0" count="1" selected="0">
            <x v="595"/>
          </reference>
          <reference field="1" count="1" selected="0">
            <x v="211"/>
          </reference>
          <reference field="2" count="1">
            <x v="0"/>
          </reference>
        </references>
      </pivotArea>
    </format>
    <format dxfId="6848">
      <pivotArea dataOnly="0" labelOnly="1" outline="0" fieldPosition="0">
        <references count="3">
          <reference field="0" count="1" selected="0">
            <x v="596"/>
          </reference>
          <reference field="1" count="1" selected="0">
            <x v="307"/>
          </reference>
          <reference field="2" count="1">
            <x v="1"/>
          </reference>
        </references>
      </pivotArea>
    </format>
    <format dxfId="6847">
      <pivotArea dataOnly="0" labelOnly="1" outline="0" fieldPosition="0">
        <references count="3">
          <reference field="0" count="1" selected="0">
            <x v="598"/>
          </reference>
          <reference field="1" count="1" selected="0">
            <x v="356"/>
          </reference>
          <reference field="2" count="1">
            <x v="0"/>
          </reference>
        </references>
      </pivotArea>
    </format>
    <format dxfId="6846">
      <pivotArea dataOnly="0" labelOnly="1" outline="0" fieldPosition="0">
        <references count="3">
          <reference field="0" count="1" selected="0">
            <x v="599"/>
          </reference>
          <reference field="1" count="1" selected="0">
            <x v="375"/>
          </reference>
          <reference field="2" count="1">
            <x v="1"/>
          </reference>
        </references>
      </pivotArea>
    </format>
    <format dxfId="6845">
      <pivotArea dataOnly="0" labelOnly="1" outline="0" fieldPosition="0">
        <references count="3">
          <reference field="0" count="1" selected="0">
            <x v="601"/>
          </reference>
          <reference field="1" count="1" selected="0">
            <x v="376"/>
          </reference>
          <reference field="2" count="1">
            <x v="0"/>
          </reference>
        </references>
      </pivotArea>
    </format>
    <format dxfId="6844">
      <pivotArea dataOnly="0" labelOnly="1" outline="0" fieldPosition="0">
        <references count="3">
          <reference field="0" count="1" selected="0">
            <x v="603"/>
          </reference>
          <reference field="1" count="1" selected="0">
            <x v="274"/>
          </reference>
          <reference field="2" count="1">
            <x v="1"/>
          </reference>
        </references>
      </pivotArea>
    </format>
    <format dxfId="6843">
      <pivotArea dataOnly="0" labelOnly="1" outline="0" fieldPosition="0">
        <references count="3">
          <reference field="0" count="1" selected="0">
            <x v="604"/>
          </reference>
          <reference field="1" count="1" selected="0">
            <x v="352"/>
          </reference>
          <reference field="2" count="1">
            <x v="0"/>
          </reference>
        </references>
      </pivotArea>
    </format>
    <format dxfId="6842">
      <pivotArea dataOnly="0" labelOnly="1" outline="0" fieldPosition="0">
        <references count="3">
          <reference field="0" count="1" selected="0">
            <x v="606"/>
          </reference>
          <reference field="1" count="1" selected="0">
            <x v="208"/>
          </reference>
          <reference field="2" count="1">
            <x v="1"/>
          </reference>
        </references>
      </pivotArea>
    </format>
    <format dxfId="6841">
      <pivotArea dataOnly="0" labelOnly="1" outline="0" fieldPosition="0">
        <references count="3">
          <reference field="0" count="1" selected="0">
            <x v="607"/>
          </reference>
          <reference field="1" count="1" selected="0">
            <x v="347"/>
          </reference>
          <reference field="2" count="1">
            <x v="0"/>
          </reference>
        </references>
      </pivotArea>
    </format>
    <format dxfId="6840">
      <pivotArea dataOnly="0" labelOnly="1" outline="0" fieldPosition="0">
        <references count="3">
          <reference field="0" count="1" selected="0">
            <x v="609"/>
          </reference>
          <reference field="1" count="1" selected="0">
            <x v="140"/>
          </reference>
          <reference field="2" count="1">
            <x v="1"/>
          </reference>
        </references>
      </pivotArea>
    </format>
    <format dxfId="6839">
      <pivotArea dataOnly="0" labelOnly="1" outline="0" fieldPosition="0">
        <references count="3">
          <reference field="0" count="1" selected="0">
            <x v="611"/>
          </reference>
          <reference field="1" count="1" selected="0">
            <x v="379"/>
          </reference>
          <reference field="2" count="1">
            <x v="0"/>
          </reference>
        </references>
      </pivotArea>
    </format>
    <format dxfId="6838">
      <pivotArea dataOnly="0" labelOnly="1" outline="0" fieldPosition="0">
        <references count="3">
          <reference field="0" count="1" selected="0">
            <x v="612"/>
          </reference>
          <reference field="1" count="1" selected="0">
            <x v="343"/>
          </reference>
          <reference field="2" count="1">
            <x v="1"/>
          </reference>
        </references>
      </pivotArea>
    </format>
    <format dxfId="6837">
      <pivotArea dataOnly="0" labelOnly="1" outline="0" fieldPosition="0">
        <references count="3">
          <reference field="0" count="1" selected="0">
            <x v="617"/>
          </reference>
          <reference field="1" count="1" selected="0">
            <x v="360"/>
          </reference>
          <reference field="2" count="1">
            <x v="0"/>
          </reference>
        </references>
      </pivotArea>
    </format>
    <format dxfId="6836">
      <pivotArea dataOnly="0" labelOnly="1" outline="0" fieldPosition="0">
        <references count="3">
          <reference field="0" count="1" selected="0">
            <x v="619"/>
          </reference>
          <reference field="1" count="1" selected="0">
            <x v="381"/>
          </reference>
          <reference field="2" count="1">
            <x v="1"/>
          </reference>
        </references>
      </pivotArea>
    </format>
    <format dxfId="6835">
      <pivotArea dataOnly="0" labelOnly="1" outline="0" fieldPosition="0">
        <references count="3">
          <reference field="0" count="1" selected="0">
            <x v="620"/>
          </reference>
          <reference field="1" count="1" selected="0">
            <x v="382"/>
          </reference>
          <reference field="2" count="1">
            <x v="0"/>
          </reference>
        </references>
      </pivotArea>
    </format>
    <format dxfId="6834">
      <pivotArea dataOnly="0" labelOnly="1" outline="0" fieldPosition="0">
        <references count="3">
          <reference field="0" count="1" selected="0">
            <x v="621"/>
          </reference>
          <reference field="1" count="1" selected="0">
            <x v="299"/>
          </reference>
          <reference field="2" count="1">
            <x v="1"/>
          </reference>
        </references>
      </pivotArea>
    </format>
    <format dxfId="6833">
      <pivotArea dataOnly="0" labelOnly="1" outline="0" fieldPosition="0">
        <references count="3">
          <reference field="0" count="1" selected="0">
            <x v="623"/>
          </reference>
          <reference field="1" count="1" selected="0">
            <x v="43"/>
          </reference>
          <reference field="2" count="1">
            <x v="0"/>
          </reference>
        </references>
      </pivotArea>
    </format>
    <format dxfId="6832">
      <pivotArea dataOnly="0" labelOnly="1" outline="0" fieldPosition="0">
        <references count="3">
          <reference field="0" count="1" selected="0">
            <x v="624"/>
          </reference>
          <reference field="1" count="1" selected="0">
            <x v="383"/>
          </reference>
          <reference field="2" count="1">
            <x v="1"/>
          </reference>
        </references>
      </pivotArea>
    </format>
    <format dxfId="6831">
      <pivotArea dataOnly="0" labelOnly="1" outline="0" fieldPosition="0">
        <references count="3">
          <reference field="0" count="1" selected="0">
            <x v="626"/>
          </reference>
          <reference field="1" count="1" selected="0">
            <x v="119"/>
          </reference>
          <reference field="2" count="1">
            <x v="0"/>
          </reference>
        </references>
      </pivotArea>
    </format>
    <format dxfId="6830">
      <pivotArea dataOnly="0" labelOnly="1" outline="0" fieldPosition="0">
        <references count="3">
          <reference field="0" count="1" selected="0">
            <x v="627"/>
          </reference>
          <reference field="1" count="1" selected="0">
            <x v="68"/>
          </reference>
          <reference field="2" count="1">
            <x v="1"/>
          </reference>
        </references>
      </pivotArea>
    </format>
    <format dxfId="6829">
      <pivotArea dataOnly="0" labelOnly="1" outline="0" fieldPosition="0">
        <references count="3">
          <reference field="0" count="1" selected="0">
            <x v="629"/>
          </reference>
          <reference field="1" count="1" selected="0">
            <x v="376"/>
          </reference>
          <reference field="2" count="1">
            <x v="0"/>
          </reference>
        </references>
      </pivotArea>
    </format>
    <format dxfId="6828">
      <pivotArea dataOnly="0" labelOnly="1" outline="0" fieldPosition="0">
        <references count="3">
          <reference field="0" count="1" selected="0">
            <x v="631"/>
          </reference>
          <reference field="1" count="1" selected="0">
            <x v="232"/>
          </reference>
          <reference field="2" count="1">
            <x v="1"/>
          </reference>
        </references>
      </pivotArea>
    </format>
    <format dxfId="6827">
      <pivotArea dataOnly="0" labelOnly="1" outline="0" fieldPosition="0">
        <references count="3">
          <reference field="0" count="1" selected="0">
            <x v="632"/>
          </reference>
          <reference field="1" count="1" selected="0">
            <x v="385"/>
          </reference>
          <reference field="2" count="1">
            <x v="0"/>
          </reference>
        </references>
      </pivotArea>
    </format>
    <format dxfId="6826">
      <pivotArea dataOnly="0" labelOnly="1" outline="0" fieldPosition="0">
        <references count="3">
          <reference field="0" count="1" selected="0">
            <x v="633"/>
          </reference>
          <reference field="1" count="1" selected="0">
            <x v="36"/>
          </reference>
          <reference field="2" count="1">
            <x v="1"/>
          </reference>
        </references>
      </pivotArea>
    </format>
    <format dxfId="6825">
      <pivotArea dataOnly="0" labelOnly="1" outline="0" fieldPosition="0">
        <references count="3">
          <reference field="0" count="1" selected="0">
            <x v="634"/>
          </reference>
          <reference field="1" count="1" selected="0">
            <x v="282"/>
          </reference>
          <reference field="2" count="1">
            <x v="0"/>
          </reference>
        </references>
      </pivotArea>
    </format>
    <format dxfId="6824">
      <pivotArea dataOnly="0" labelOnly="1" outline="0" fieldPosition="0">
        <references count="3">
          <reference field="0" count="1" selected="0">
            <x v="635"/>
          </reference>
          <reference field="1" count="1" selected="0">
            <x v="2"/>
          </reference>
          <reference field="2" count="1">
            <x v="1"/>
          </reference>
        </references>
      </pivotArea>
    </format>
    <format dxfId="6823">
      <pivotArea dataOnly="0" labelOnly="1" outline="0" fieldPosition="0">
        <references count="3">
          <reference field="0" count="1" selected="0">
            <x v="638"/>
          </reference>
          <reference field="1" count="1" selected="0">
            <x v="386"/>
          </reference>
          <reference field="2" count="1">
            <x v="0"/>
          </reference>
        </references>
      </pivotArea>
    </format>
    <format dxfId="6822">
      <pivotArea dataOnly="0" labelOnly="1" outline="0" fieldPosition="0">
        <references count="3">
          <reference field="0" count="1" selected="0">
            <x v="639"/>
          </reference>
          <reference field="1" count="1" selected="0">
            <x v="101"/>
          </reference>
          <reference field="2" count="1">
            <x v="1"/>
          </reference>
        </references>
      </pivotArea>
    </format>
    <format dxfId="6821">
      <pivotArea dataOnly="0" labelOnly="1" outline="0" fieldPosition="0">
        <references count="3">
          <reference field="0" count="1" selected="0">
            <x v="640"/>
          </reference>
          <reference field="1" count="1" selected="0">
            <x v="62"/>
          </reference>
          <reference field="2" count="1">
            <x v="0"/>
          </reference>
        </references>
      </pivotArea>
    </format>
    <format dxfId="6820">
      <pivotArea dataOnly="0" labelOnly="1" outline="0" fieldPosition="0">
        <references count="3">
          <reference field="0" count="1" selected="0">
            <x v="642"/>
          </reference>
          <reference field="1" count="1" selected="0">
            <x v="292"/>
          </reference>
          <reference field="2" count="1">
            <x v="1"/>
          </reference>
        </references>
      </pivotArea>
    </format>
    <format dxfId="6819">
      <pivotArea dataOnly="0" labelOnly="1" outline="0" fieldPosition="0">
        <references count="3">
          <reference field="0" count="1" selected="0">
            <x v="645"/>
          </reference>
          <reference field="1" count="1" selected="0">
            <x v="327"/>
          </reference>
          <reference field="2" count="1">
            <x v="0"/>
          </reference>
        </references>
      </pivotArea>
    </format>
    <format dxfId="6818">
      <pivotArea dataOnly="0" labelOnly="1" outline="0" fieldPosition="0">
        <references count="3">
          <reference field="0" count="1" selected="0">
            <x v="646"/>
          </reference>
          <reference field="1" count="1" selected="0">
            <x v="387"/>
          </reference>
          <reference field="2" count="1">
            <x v="1"/>
          </reference>
        </references>
      </pivotArea>
    </format>
    <format dxfId="6817">
      <pivotArea dataOnly="0" labelOnly="1" outline="0" fieldPosition="0">
        <references count="3">
          <reference field="0" count="1" selected="0">
            <x v="649"/>
          </reference>
          <reference field="1" count="1" selected="0">
            <x v="388"/>
          </reference>
          <reference field="2" count="1">
            <x v="0"/>
          </reference>
        </references>
      </pivotArea>
    </format>
    <format dxfId="6816">
      <pivotArea dataOnly="0" labelOnly="1" outline="0" fieldPosition="0">
        <references count="3">
          <reference field="0" count="1" selected="0">
            <x v="653"/>
          </reference>
          <reference field="1" count="1" selected="0">
            <x v="63"/>
          </reference>
          <reference field="2" count="1">
            <x v="1"/>
          </reference>
        </references>
      </pivotArea>
    </format>
    <format dxfId="6815">
      <pivotArea dataOnly="0" labelOnly="1" outline="0" fieldPosition="0">
        <references count="3">
          <reference field="0" count="1" selected="0">
            <x v="654"/>
          </reference>
          <reference field="1" count="1" selected="0">
            <x v="391"/>
          </reference>
          <reference field="2" count="1">
            <x v="0"/>
          </reference>
        </references>
      </pivotArea>
    </format>
    <format dxfId="6814">
      <pivotArea dataOnly="0" labelOnly="1" outline="0" fieldPosition="0">
        <references count="3">
          <reference field="0" count="1" selected="0">
            <x v="655"/>
          </reference>
          <reference field="1" count="1" selected="0">
            <x v="392"/>
          </reference>
          <reference field="2" count="1">
            <x v="1"/>
          </reference>
        </references>
      </pivotArea>
    </format>
    <format dxfId="6813">
      <pivotArea dataOnly="0" labelOnly="1" outline="0" fieldPosition="0">
        <references count="3">
          <reference field="0" count="1" selected="0">
            <x v="656"/>
          </reference>
          <reference field="1" count="1" selected="0">
            <x v="114"/>
          </reference>
          <reference field="2" count="1">
            <x v="0"/>
          </reference>
        </references>
      </pivotArea>
    </format>
    <format dxfId="6812">
      <pivotArea dataOnly="0" labelOnly="1" outline="0" fieldPosition="0">
        <references count="3">
          <reference field="0" count="1" selected="0">
            <x v="658"/>
          </reference>
          <reference field="1" count="1" selected="0">
            <x v="146"/>
          </reference>
          <reference field="2" count="1">
            <x v="1"/>
          </reference>
        </references>
      </pivotArea>
    </format>
    <format dxfId="6811">
      <pivotArea dataOnly="0" labelOnly="1" outline="0" fieldPosition="0">
        <references count="3">
          <reference field="0" count="1" selected="0">
            <x v="662"/>
          </reference>
          <reference field="1" count="1" selected="0">
            <x v="185"/>
          </reference>
          <reference field="2" count="1">
            <x v="0"/>
          </reference>
        </references>
      </pivotArea>
    </format>
    <format dxfId="6810">
      <pivotArea dataOnly="0" labelOnly="1" outline="0" fieldPosition="0">
        <references count="3">
          <reference field="0" count="1" selected="0">
            <x v="663"/>
          </reference>
          <reference field="1" count="1" selected="0">
            <x v="9"/>
          </reference>
          <reference field="2" count="1">
            <x v="1"/>
          </reference>
        </references>
      </pivotArea>
    </format>
    <format dxfId="6809">
      <pivotArea dataOnly="0" labelOnly="1" outline="0" fieldPosition="0">
        <references count="3">
          <reference field="0" count="1" selected="0">
            <x v="668"/>
          </reference>
          <reference field="1" count="1" selected="0">
            <x v="332"/>
          </reference>
          <reference field="2" count="1">
            <x v="0"/>
          </reference>
        </references>
      </pivotArea>
    </format>
    <format dxfId="6808">
      <pivotArea dataOnly="0" labelOnly="1" outline="0" fieldPosition="0">
        <references count="3">
          <reference field="0" count="1" selected="0">
            <x v="670"/>
          </reference>
          <reference field="1" count="1" selected="0">
            <x v="55"/>
          </reference>
          <reference field="2" count="1">
            <x v="1"/>
          </reference>
        </references>
      </pivotArea>
    </format>
    <format dxfId="6807">
      <pivotArea dataOnly="0" labelOnly="1" outline="0" fieldPosition="0">
        <references count="3">
          <reference field="0" count="1" selected="0">
            <x v="672"/>
          </reference>
          <reference field="1" count="1" selected="0">
            <x v="80"/>
          </reference>
          <reference field="2" count="1">
            <x v="0"/>
          </reference>
        </references>
      </pivotArea>
    </format>
    <format dxfId="6806">
      <pivotArea dataOnly="0" labelOnly="1" outline="0" fieldPosition="0">
        <references count="3">
          <reference field="0" count="1" selected="0">
            <x v="673"/>
          </reference>
          <reference field="1" count="1" selected="0">
            <x v="199"/>
          </reference>
          <reference field="2" count="1">
            <x v="1"/>
          </reference>
        </references>
      </pivotArea>
    </format>
    <format dxfId="6805">
      <pivotArea dataOnly="0" labelOnly="1" outline="0" fieldPosition="0">
        <references count="3">
          <reference field="0" count="1" selected="0">
            <x v="675"/>
          </reference>
          <reference field="1" count="1" selected="0">
            <x v="307"/>
          </reference>
          <reference field="2" count="1">
            <x v="0"/>
          </reference>
        </references>
      </pivotArea>
    </format>
    <format dxfId="6804">
      <pivotArea dataOnly="0" labelOnly="1" outline="0" fieldPosition="0">
        <references count="3">
          <reference field="0" count="1" selected="0">
            <x v="678"/>
          </reference>
          <reference field="1" count="1" selected="0">
            <x v="217"/>
          </reference>
          <reference field="2" count="1">
            <x v="1"/>
          </reference>
        </references>
      </pivotArea>
    </format>
    <format dxfId="6803">
      <pivotArea dataOnly="0" labelOnly="1" outline="0" fieldPosition="0">
        <references count="3">
          <reference field="0" count="1" selected="0">
            <x v="683"/>
          </reference>
          <reference field="1" count="1" selected="0">
            <x v="397"/>
          </reference>
          <reference field="2" count="1">
            <x v="0"/>
          </reference>
        </references>
      </pivotArea>
    </format>
    <format dxfId="6802">
      <pivotArea dataOnly="0" labelOnly="1" outline="0" fieldPosition="0">
        <references count="3">
          <reference field="0" count="1" selected="0">
            <x v="685"/>
          </reference>
          <reference field="1" count="1" selected="0">
            <x v="398"/>
          </reference>
          <reference field="2" count="1">
            <x v="1"/>
          </reference>
        </references>
      </pivotArea>
    </format>
    <format dxfId="6801">
      <pivotArea dataOnly="0" labelOnly="1" outline="0" fieldPosition="0">
        <references count="3">
          <reference field="0" count="1" selected="0">
            <x v="686"/>
          </reference>
          <reference field="1" count="1" selected="0">
            <x v="363"/>
          </reference>
          <reference field="2" count="1">
            <x v="0"/>
          </reference>
        </references>
      </pivotArea>
    </format>
    <format dxfId="6800">
      <pivotArea dataOnly="0" labelOnly="1" outline="0" fieldPosition="0">
        <references count="3">
          <reference field="0" count="1" selected="0">
            <x v="687"/>
          </reference>
          <reference field="1" count="1" selected="0">
            <x v="189"/>
          </reference>
          <reference field="2" count="1">
            <x v="1"/>
          </reference>
        </references>
      </pivotArea>
    </format>
    <format dxfId="6799">
      <pivotArea dataOnly="0" labelOnly="1" outline="0" fieldPosition="0">
        <references count="3">
          <reference field="0" count="1" selected="0">
            <x v="688"/>
          </reference>
          <reference field="1" count="1" selected="0">
            <x v="60"/>
          </reference>
          <reference field="2" count="1">
            <x v="0"/>
          </reference>
        </references>
      </pivotArea>
    </format>
    <format dxfId="6798">
      <pivotArea dataOnly="0" labelOnly="1" outline="0" fieldPosition="0">
        <references count="3">
          <reference field="0" count="1" selected="0">
            <x v="690"/>
          </reference>
          <reference field="1" count="1" selected="0">
            <x v="400"/>
          </reference>
          <reference field="2" count="1">
            <x v="1"/>
          </reference>
        </references>
      </pivotArea>
    </format>
    <format dxfId="6797">
      <pivotArea dataOnly="0" labelOnly="1" outline="0" fieldPosition="0">
        <references count="3">
          <reference field="0" count="1" selected="0">
            <x v="692"/>
          </reference>
          <reference field="1" count="1" selected="0">
            <x v="366"/>
          </reference>
          <reference field="2" count="1">
            <x v="0"/>
          </reference>
        </references>
      </pivotArea>
    </format>
    <format dxfId="6796">
      <pivotArea dataOnly="0" labelOnly="1" outline="0" fieldPosition="0">
        <references count="3">
          <reference field="0" count="1" selected="0">
            <x v="695"/>
          </reference>
          <reference field="1" count="1" selected="0">
            <x v="402"/>
          </reference>
          <reference field="2" count="1">
            <x v="1"/>
          </reference>
        </references>
      </pivotArea>
    </format>
    <format dxfId="6795">
      <pivotArea dataOnly="0" labelOnly="1" outline="0" fieldPosition="0">
        <references count="3">
          <reference field="0" count="1" selected="0">
            <x v="697"/>
          </reference>
          <reference field="1" count="1" selected="0">
            <x v="65"/>
          </reference>
          <reference field="2" count="1">
            <x v="0"/>
          </reference>
        </references>
      </pivotArea>
    </format>
    <format dxfId="6794">
      <pivotArea dataOnly="0" labelOnly="1" outline="0" fieldPosition="0">
        <references count="3">
          <reference field="0" count="1" selected="0">
            <x v="700"/>
          </reference>
          <reference field="1" count="1" selected="0">
            <x v="399"/>
          </reference>
          <reference field="2" count="1">
            <x v="1"/>
          </reference>
        </references>
      </pivotArea>
    </format>
    <format dxfId="6793">
      <pivotArea dataOnly="0" labelOnly="1" outline="0" fieldPosition="0">
        <references count="3">
          <reference field="0" count="1" selected="0">
            <x v="702"/>
          </reference>
          <reference field="1" count="1" selected="0">
            <x v="13"/>
          </reference>
          <reference field="2" count="1">
            <x v="0"/>
          </reference>
        </references>
      </pivotArea>
    </format>
    <format dxfId="6792">
      <pivotArea dataOnly="0" labelOnly="1" outline="0" fieldPosition="0">
        <references count="3">
          <reference field="0" count="1" selected="0">
            <x v="703"/>
          </reference>
          <reference field="1" count="1" selected="0">
            <x v="344"/>
          </reference>
          <reference field="2" count="1">
            <x v="1"/>
          </reference>
        </references>
      </pivotArea>
    </format>
    <format dxfId="6791">
      <pivotArea dataOnly="0" labelOnly="1" outline="0" fieldPosition="0">
        <references count="3">
          <reference field="0" count="1" selected="0">
            <x v="704"/>
          </reference>
          <reference field="1" count="1" selected="0">
            <x v="339"/>
          </reference>
          <reference field="2" count="1">
            <x v="0"/>
          </reference>
        </references>
      </pivotArea>
    </format>
    <format dxfId="6790">
      <pivotArea dataOnly="0" labelOnly="1" outline="0" fieldPosition="0">
        <references count="3">
          <reference field="0" count="1" selected="0">
            <x v="706"/>
          </reference>
          <reference field="1" count="1" selected="0">
            <x v="406"/>
          </reference>
          <reference field="2" count="1">
            <x v="1"/>
          </reference>
        </references>
      </pivotArea>
    </format>
    <format dxfId="6789">
      <pivotArea dataOnly="0" labelOnly="1" outline="0" fieldPosition="0">
        <references count="3">
          <reference field="0" count="1" selected="0">
            <x v="707"/>
          </reference>
          <reference field="1" count="1" selected="0">
            <x v="407"/>
          </reference>
          <reference field="2" count="1">
            <x v="0"/>
          </reference>
        </references>
      </pivotArea>
    </format>
    <format dxfId="6788">
      <pivotArea dataOnly="0" labelOnly="1" outline="0" fieldPosition="0">
        <references count="3">
          <reference field="0" count="1" selected="0">
            <x v="708"/>
          </reference>
          <reference field="1" count="1" selected="0">
            <x v="92"/>
          </reference>
          <reference field="2" count="1">
            <x v="1"/>
          </reference>
        </references>
      </pivotArea>
    </format>
    <format dxfId="6787">
      <pivotArea dataOnly="0" labelOnly="1" outline="0" fieldPosition="0">
        <references count="3">
          <reference field="0" count="1" selected="0">
            <x v="710"/>
          </reference>
          <reference field="1" count="1" selected="0">
            <x v="409"/>
          </reference>
          <reference field="2" count="1">
            <x v="0"/>
          </reference>
        </references>
      </pivotArea>
    </format>
    <format dxfId="6786">
      <pivotArea dataOnly="0" labelOnly="1" outline="0" fieldPosition="0">
        <references count="3">
          <reference field="0" count="1" selected="0">
            <x v="712"/>
          </reference>
          <reference field="1" count="1" selected="0">
            <x v="282"/>
          </reference>
          <reference field="2" count="1">
            <x v="1"/>
          </reference>
        </references>
      </pivotArea>
    </format>
    <format dxfId="6785">
      <pivotArea dataOnly="0" labelOnly="1" outline="0" fieldPosition="0">
        <references count="3">
          <reference field="0" count="1" selected="0">
            <x v="713"/>
          </reference>
          <reference field="1" count="1" selected="0">
            <x v="411"/>
          </reference>
          <reference field="2" count="1">
            <x v="0"/>
          </reference>
        </references>
      </pivotArea>
    </format>
    <format dxfId="6784">
      <pivotArea dataOnly="0" labelOnly="1" outline="0" fieldPosition="0">
        <references count="3">
          <reference field="0" count="1" selected="0">
            <x v="718"/>
          </reference>
          <reference field="1" count="1" selected="0">
            <x v="322"/>
          </reference>
          <reference field="2" count="1">
            <x v="1"/>
          </reference>
        </references>
      </pivotArea>
    </format>
    <format dxfId="6783">
      <pivotArea dataOnly="0" labelOnly="1" outline="0" fieldPosition="0">
        <references count="3">
          <reference field="0" count="1" selected="0">
            <x v="720"/>
          </reference>
          <reference field="1" count="1" selected="0">
            <x v="322"/>
          </reference>
          <reference field="2" count="1">
            <x v="0"/>
          </reference>
        </references>
      </pivotArea>
    </format>
    <format dxfId="6782">
      <pivotArea dataOnly="0" labelOnly="1" outline="0" fieldPosition="0">
        <references count="3">
          <reference field="0" count="1" selected="0">
            <x v="721"/>
          </reference>
          <reference field="1" count="1" selected="0">
            <x v="415"/>
          </reference>
          <reference field="2" count="1">
            <x v="1"/>
          </reference>
        </references>
      </pivotArea>
    </format>
    <format dxfId="6781">
      <pivotArea dataOnly="0" labelOnly="1" outline="0" fieldPosition="0">
        <references count="3">
          <reference field="0" count="1" selected="0">
            <x v="722"/>
          </reference>
          <reference field="1" count="1" selected="0">
            <x v="249"/>
          </reference>
          <reference field="2" count="1">
            <x v="0"/>
          </reference>
        </references>
      </pivotArea>
    </format>
    <format dxfId="6780">
      <pivotArea dataOnly="0" labelOnly="1" outline="0" fieldPosition="0">
        <references count="3">
          <reference field="0" count="1" selected="0">
            <x v="723"/>
          </reference>
          <reference field="1" count="1" selected="0">
            <x v="416"/>
          </reference>
          <reference field="2" count="1">
            <x v="1"/>
          </reference>
        </references>
      </pivotArea>
    </format>
    <format dxfId="6779">
      <pivotArea dataOnly="0" labelOnly="1" outline="0" fieldPosition="0">
        <references count="3">
          <reference field="0" count="1" selected="0">
            <x v="727"/>
          </reference>
          <reference field="1" count="1" selected="0">
            <x v="418"/>
          </reference>
          <reference field="2" count="1">
            <x v="0"/>
          </reference>
        </references>
      </pivotArea>
    </format>
    <format dxfId="6778">
      <pivotArea dataOnly="0" labelOnly="1" outline="0" fieldPosition="0">
        <references count="3">
          <reference field="0" count="1" selected="0">
            <x v="731"/>
          </reference>
          <reference field="1" count="1" selected="0">
            <x v="314"/>
          </reference>
          <reference field="2" count="1">
            <x v="1"/>
          </reference>
        </references>
      </pivotArea>
    </format>
    <format dxfId="6777">
      <pivotArea dataOnly="0" labelOnly="1" outline="0" fieldPosition="0">
        <references count="3">
          <reference field="0" count="1" selected="0">
            <x v="732"/>
          </reference>
          <reference field="1" count="1" selected="0">
            <x v="27"/>
          </reference>
          <reference field="2" count="1">
            <x v="0"/>
          </reference>
        </references>
      </pivotArea>
    </format>
    <format dxfId="6776">
      <pivotArea dataOnly="0" labelOnly="1" outline="0" fieldPosition="0">
        <references count="3">
          <reference field="0" count="1" selected="0">
            <x v="734"/>
          </reference>
          <reference field="1" count="1" selected="0">
            <x v="420"/>
          </reference>
          <reference field="2" count="1">
            <x v="1"/>
          </reference>
        </references>
      </pivotArea>
    </format>
    <format dxfId="6775">
      <pivotArea dataOnly="0" labelOnly="1" outline="0" fieldPosition="0">
        <references count="3">
          <reference field="0" count="1" selected="0">
            <x v="735"/>
          </reference>
          <reference field="1" count="1" selected="0">
            <x v="421"/>
          </reference>
          <reference field="2" count="1">
            <x v="0"/>
          </reference>
        </references>
      </pivotArea>
    </format>
    <format dxfId="6774">
      <pivotArea dataOnly="0" labelOnly="1" outline="0" fieldPosition="0">
        <references count="3">
          <reference field="0" count="1" selected="0">
            <x v="736"/>
          </reference>
          <reference field="1" count="1" selected="0">
            <x v="231"/>
          </reference>
          <reference field="2" count="1">
            <x v="1"/>
          </reference>
        </references>
      </pivotArea>
    </format>
    <format dxfId="6773">
      <pivotArea dataOnly="0" labelOnly="1" outline="0" fieldPosition="0">
        <references count="3">
          <reference field="0" count="1" selected="0">
            <x v="738"/>
          </reference>
          <reference field="1" count="1" selected="0">
            <x v="423"/>
          </reference>
          <reference field="2" count="1">
            <x v="0"/>
          </reference>
        </references>
      </pivotArea>
    </format>
    <format dxfId="6772">
      <pivotArea dataOnly="0" labelOnly="1" outline="0" fieldPosition="0">
        <references count="3">
          <reference field="0" count="1" selected="0">
            <x v="740"/>
          </reference>
          <reference field="1" count="1" selected="0">
            <x v="361"/>
          </reference>
          <reference field="2" count="1">
            <x v="1"/>
          </reference>
        </references>
      </pivotArea>
    </format>
    <format dxfId="6771">
      <pivotArea dataOnly="0" labelOnly="1" outline="0" fieldPosition="0">
        <references count="3">
          <reference field="0" count="1" selected="0">
            <x v="742"/>
          </reference>
          <reference field="1" count="1" selected="0">
            <x v="60"/>
          </reference>
          <reference field="2" count="1">
            <x v="0"/>
          </reference>
        </references>
      </pivotArea>
    </format>
    <format dxfId="6770">
      <pivotArea dataOnly="0" labelOnly="1" outline="0" fieldPosition="0">
        <references count="3">
          <reference field="0" count="1" selected="0">
            <x v="744"/>
          </reference>
          <reference field="1" count="1" selected="0">
            <x v="425"/>
          </reference>
          <reference field="2" count="1">
            <x v="1"/>
          </reference>
        </references>
      </pivotArea>
    </format>
    <format dxfId="6769">
      <pivotArea dataOnly="0" labelOnly="1" outline="0" fieldPosition="0">
        <references count="3">
          <reference field="0" count="1" selected="0">
            <x v="746"/>
          </reference>
          <reference field="1" count="1" selected="0">
            <x v="16"/>
          </reference>
          <reference field="2" count="1">
            <x v="0"/>
          </reference>
        </references>
      </pivotArea>
    </format>
    <format dxfId="6768">
      <pivotArea dataOnly="0" labelOnly="1" outline="0" fieldPosition="0">
        <references count="3">
          <reference field="0" count="1" selected="0">
            <x v="751"/>
          </reference>
          <reference field="1" count="1" selected="0">
            <x v="345"/>
          </reference>
          <reference field="2" count="1">
            <x v="1"/>
          </reference>
        </references>
      </pivotArea>
    </format>
    <format dxfId="6767">
      <pivotArea dataOnly="0" labelOnly="1" outline="0" fieldPosition="0">
        <references count="3">
          <reference field="0" count="1" selected="0">
            <x v="753"/>
          </reference>
          <reference field="1" count="1" selected="0">
            <x v="149"/>
          </reference>
          <reference field="2" count="1">
            <x v="0"/>
          </reference>
        </references>
      </pivotArea>
    </format>
    <format dxfId="6766">
      <pivotArea dataOnly="0" labelOnly="1" outline="0" fieldPosition="0">
        <references count="3">
          <reference field="0" count="1" selected="0">
            <x v="755"/>
          </reference>
          <reference field="1" count="1" selected="0">
            <x v="427"/>
          </reference>
          <reference field="2" count="1">
            <x v="1"/>
          </reference>
        </references>
      </pivotArea>
    </format>
    <format dxfId="6765">
      <pivotArea dataOnly="0" labelOnly="1" outline="0" fieldPosition="0">
        <references count="3">
          <reference field="0" count="1" selected="0">
            <x v="758"/>
          </reference>
          <reference field="1" count="1" selected="0">
            <x v="429"/>
          </reference>
          <reference field="2" count="1">
            <x v="0"/>
          </reference>
        </references>
      </pivotArea>
    </format>
    <format dxfId="6764">
      <pivotArea dataOnly="0" labelOnly="1" outline="0" fieldPosition="0">
        <references count="3">
          <reference field="0" count="1" selected="0">
            <x v="761"/>
          </reference>
          <reference field="1" count="1" selected="0">
            <x v="431"/>
          </reference>
          <reference field="2" count="1">
            <x v="1"/>
          </reference>
        </references>
      </pivotArea>
    </format>
    <format dxfId="6763">
      <pivotArea dataOnly="0" labelOnly="1" outline="0" fieldPosition="0">
        <references count="3">
          <reference field="0" count="1" selected="0">
            <x v="762"/>
          </reference>
          <reference field="1" count="1" selected="0">
            <x v="13"/>
          </reference>
          <reference field="2" count="1">
            <x v="0"/>
          </reference>
        </references>
      </pivotArea>
    </format>
    <format dxfId="6762">
      <pivotArea dataOnly="0" labelOnly="1" outline="0" fieldPosition="0">
        <references count="3">
          <reference field="0" count="1" selected="0">
            <x v="763"/>
          </reference>
          <reference field="1" count="1" selected="0">
            <x v="36"/>
          </reference>
          <reference field="2" count="1">
            <x v="1"/>
          </reference>
        </references>
      </pivotArea>
    </format>
    <format dxfId="6761">
      <pivotArea dataOnly="0" labelOnly="1" outline="0" fieldPosition="0">
        <references count="3">
          <reference field="0" count="1" selected="0">
            <x v="764"/>
          </reference>
          <reference field="1" count="1" selected="0">
            <x v="432"/>
          </reference>
          <reference field="2" count="1">
            <x v="0"/>
          </reference>
        </references>
      </pivotArea>
    </format>
    <format dxfId="6760">
      <pivotArea dataOnly="0" labelOnly="1" outline="0" fieldPosition="0">
        <references count="3">
          <reference field="0" count="1" selected="0">
            <x v="765"/>
          </reference>
          <reference field="1" count="1" selected="0">
            <x v="324"/>
          </reference>
          <reference field="2" count="1">
            <x v="1"/>
          </reference>
        </references>
      </pivotArea>
    </format>
    <format dxfId="6759">
      <pivotArea dataOnly="0" labelOnly="1" outline="0" fieldPosition="0">
        <references count="3">
          <reference field="0" count="1" selected="0">
            <x v="766"/>
          </reference>
          <reference field="1" count="1" selected="0">
            <x v="414"/>
          </reference>
          <reference field="2" count="1">
            <x v="0"/>
          </reference>
        </references>
      </pivotArea>
    </format>
    <format dxfId="6758">
      <pivotArea dataOnly="0" labelOnly="1" outline="0" fieldPosition="0">
        <references count="3">
          <reference field="0" count="1" selected="0">
            <x v="768"/>
          </reference>
          <reference field="1" count="1" selected="0">
            <x v="262"/>
          </reference>
          <reference field="2" count="1">
            <x v="1"/>
          </reference>
        </references>
      </pivotArea>
    </format>
    <format dxfId="6757">
      <pivotArea dataOnly="0" labelOnly="1" outline="0" fieldPosition="0">
        <references count="3">
          <reference field="0" count="1" selected="0">
            <x v="770"/>
          </reference>
          <reference field="1" count="1" selected="0">
            <x v="433"/>
          </reference>
          <reference field="2" count="1">
            <x v="0"/>
          </reference>
        </references>
      </pivotArea>
    </format>
    <format dxfId="6756">
      <pivotArea dataOnly="0" labelOnly="1" outline="0" fieldPosition="0">
        <references count="3">
          <reference field="0" count="1" selected="0">
            <x v="772"/>
          </reference>
          <reference field="1" count="1" selected="0">
            <x v="217"/>
          </reference>
          <reference field="2" count="1">
            <x v="1"/>
          </reference>
        </references>
      </pivotArea>
    </format>
    <format dxfId="6755">
      <pivotArea dataOnly="0" labelOnly="1" outline="0" fieldPosition="0">
        <references count="3">
          <reference field="0" count="1" selected="0">
            <x v="775"/>
          </reference>
          <reference field="1" count="1" selected="0">
            <x v="249"/>
          </reference>
          <reference field="2" count="1">
            <x v="0"/>
          </reference>
        </references>
      </pivotArea>
    </format>
    <format dxfId="6754">
      <pivotArea dataOnly="0" labelOnly="1" outline="0" fieldPosition="0">
        <references count="3">
          <reference field="0" count="1" selected="0">
            <x v="776"/>
          </reference>
          <reference field="1" count="1" selected="0">
            <x v="96"/>
          </reference>
          <reference field="2" count="1">
            <x v="1"/>
          </reference>
        </references>
      </pivotArea>
    </format>
    <format dxfId="6753">
      <pivotArea dataOnly="0" labelOnly="1" outline="0" fieldPosition="0">
        <references count="3">
          <reference field="0" count="1" selected="0">
            <x v="777"/>
          </reference>
          <reference field="1" count="1" selected="0">
            <x v="434"/>
          </reference>
          <reference field="2" count="1">
            <x v="0"/>
          </reference>
        </references>
      </pivotArea>
    </format>
    <format dxfId="6752">
      <pivotArea dataOnly="0" labelOnly="1" outline="0" fieldPosition="0">
        <references count="3">
          <reference field="0" count="1" selected="0">
            <x v="779"/>
          </reference>
          <reference field="1" count="1" selected="0">
            <x v="105"/>
          </reference>
          <reference field="2" count="1">
            <x v="1"/>
          </reference>
        </references>
      </pivotArea>
    </format>
    <format dxfId="6751">
      <pivotArea dataOnly="0" labelOnly="1" outline="0" fieldPosition="0">
        <references count="3">
          <reference field="0" count="1" selected="0">
            <x v="781"/>
          </reference>
          <reference field="1" count="1" selected="0">
            <x v="198"/>
          </reference>
          <reference field="2" count="1">
            <x v="0"/>
          </reference>
        </references>
      </pivotArea>
    </format>
    <format dxfId="6750">
      <pivotArea dataOnly="0" labelOnly="1" outline="0" fieldPosition="0">
        <references count="3">
          <reference field="0" count="1" selected="0">
            <x v="782"/>
          </reference>
          <reference field="1" count="1" selected="0">
            <x v="129"/>
          </reference>
          <reference field="2" count="1">
            <x v="1"/>
          </reference>
        </references>
      </pivotArea>
    </format>
    <format dxfId="6749">
      <pivotArea dataOnly="0" labelOnly="1" outline="0" fieldPosition="0">
        <references count="3">
          <reference field="0" count="1" selected="0">
            <x v="785"/>
          </reference>
          <reference field="1" count="1" selected="0">
            <x v="144"/>
          </reference>
          <reference field="2" count="1">
            <x v="0"/>
          </reference>
        </references>
      </pivotArea>
    </format>
    <format dxfId="6748">
      <pivotArea dataOnly="0" labelOnly="1" outline="0" fieldPosition="0">
        <references count="3">
          <reference field="0" count="1" selected="0">
            <x v="786"/>
          </reference>
          <reference field="1" count="1" selected="0">
            <x v="28"/>
          </reference>
          <reference field="2" count="1">
            <x v="1"/>
          </reference>
        </references>
      </pivotArea>
    </format>
    <format dxfId="6747">
      <pivotArea dataOnly="0" labelOnly="1" outline="0" fieldPosition="0">
        <references count="3">
          <reference field="0" count="1" selected="0">
            <x v="787"/>
          </reference>
          <reference field="1" count="1" selected="0">
            <x v="291"/>
          </reference>
          <reference field="2" count="1">
            <x v="0"/>
          </reference>
        </references>
      </pivotArea>
    </format>
    <format dxfId="6746">
      <pivotArea dataOnly="0" labelOnly="1" outline="0" fieldPosition="0">
        <references count="3">
          <reference field="0" count="1" selected="0">
            <x v="789"/>
          </reference>
          <reference field="1" count="1" selected="0">
            <x v="101"/>
          </reference>
          <reference field="2" count="1">
            <x v="1"/>
          </reference>
        </references>
      </pivotArea>
    </format>
    <format dxfId="6745">
      <pivotArea dataOnly="0" labelOnly="1" outline="0" fieldPosition="0">
        <references count="3">
          <reference field="0" count="1" selected="0">
            <x v="791"/>
          </reference>
          <reference field="1" count="1" selected="0">
            <x v="95"/>
          </reference>
          <reference field="2" count="1">
            <x v="0"/>
          </reference>
        </references>
      </pivotArea>
    </format>
    <format dxfId="6744">
      <pivotArea dataOnly="0" labelOnly="1" outline="0" fieldPosition="0">
        <references count="3">
          <reference field="0" count="1" selected="0">
            <x v="792"/>
          </reference>
          <reference field="1" count="1" selected="0">
            <x v="396"/>
          </reference>
          <reference field="2" count="1">
            <x v="1"/>
          </reference>
        </references>
      </pivotArea>
    </format>
    <format dxfId="6743">
      <pivotArea dataOnly="0" labelOnly="1" outline="0" fieldPosition="0">
        <references count="3">
          <reference field="0" count="1" selected="0">
            <x v="797"/>
          </reference>
          <reference field="1" count="1" selected="0">
            <x v="373"/>
          </reference>
          <reference field="2" count="1">
            <x v="0"/>
          </reference>
        </references>
      </pivotArea>
    </format>
    <format dxfId="6742">
      <pivotArea dataOnly="0" labelOnly="1" outline="0" fieldPosition="0">
        <references count="3">
          <reference field="0" count="1" selected="0">
            <x v="799"/>
          </reference>
          <reference field="1" count="1" selected="0">
            <x v="319"/>
          </reference>
          <reference field="2" count="1">
            <x v="1"/>
          </reference>
        </references>
      </pivotArea>
    </format>
    <format dxfId="6741">
      <pivotArea dataOnly="0" labelOnly="1" outline="0" fieldPosition="0">
        <references count="3">
          <reference field="0" count="1" selected="0">
            <x v="800"/>
          </reference>
          <reference field="1" count="1" selected="0">
            <x v="132"/>
          </reference>
          <reference field="2" count="1">
            <x v="0"/>
          </reference>
        </references>
      </pivotArea>
    </format>
    <format dxfId="6740">
      <pivotArea dataOnly="0" labelOnly="1" outline="0" fieldPosition="0">
        <references count="3">
          <reference field="0" count="1" selected="0">
            <x v="801"/>
          </reference>
          <reference field="1" count="1" selected="0">
            <x v="204"/>
          </reference>
          <reference field="2" count="1">
            <x v="1"/>
          </reference>
        </references>
      </pivotArea>
    </format>
    <format dxfId="6739">
      <pivotArea dataOnly="0" labelOnly="1" outline="0" fieldPosition="0">
        <references count="3">
          <reference field="0" count="1" selected="0">
            <x v="804"/>
          </reference>
          <reference field="1" count="1" selected="0">
            <x v="192"/>
          </reference>
          <reference field="2" count="1">
            <x v="0"/>
          </reference>
        </references>
      </pivotArea>
    </format>
    <format dxfId="6738">
      <pivotArea dataOnly="0" labelOnly="1" outline="0" fieldPosition="0">
        <references count="3">
          <reference field="0" count="1" selected="0">
            <x v="806"/>
          </reference>
          <reference field="1" count="1" selected="0">
            <x v="121"/>
          </reference>
          <reference field="2" count="1">
            <x v="1"/>
          </reference>
        </references>
      </pivotArea>
    </format>
    <format dxfId="6737">
      <pivotArea dataOnly="0" labelOnly="1" outline="0" fieldPosition="0">
        <references count="3">
          <reference field="0" count="1" selected="0">
            <x v="807"/>
          </reference>
          <reference field="1" count="1" selected="0">
            <x v="141"/>
          </reference>
          <reference field="2" count="1">
            <x v="0"/>
          </reference>
        </references>
      </pivotArea>
    </format>
    <format dxfId="6736">
      <pivotArea dataOnly="0" labelOnly="1" outline="0" fieldPosition="0">
        <references count="3">
          <reference field="0" count="1" selected="0">
            <x v="808"/>
          </reference>
          <reference field="1" count="1" selected="0">
            <x v="277"/>
          </reference>
          <reference field="2" count="1">
            <x v="1"/>
          </reference>
        </references>
      </pivotArea>
    </format>
    <format dxfId="6735">
      <pivotArea dataOnly="0" labelOnly="1" outline="0" fieldPosition="0">
        <references count="3">
          <reference field="0" count="1" selected="0">
            <x v="809"/>
          </reference>
          <reference field="1" count="1" selected="0">
            <x v="439"/>
          </reference>
          <reference field="2" count="1">
            <x v="0"/>
          </reference>
        </references>
      </pivotArea>
    </format>
    <format dxfId="6734">
      <pivotArea dataOnly="0" labelOnly="1" outline="0" fieldPosition="0">
        <references count="3">
          <reference field="0" count="1" selected="0">
            <x v="811"/>
          </reference>
          <reference field="1" count="1" selected="0">
            <x v="70"/>
          </reference>
          <reference field="2" count="1">
            <x v="1"/>
          </reference>
        </references>
      </pivotArea>
    </format>
    <format dxfId="6733">
      <pivotArea dataOnly="0" labelOnly="1" outline="0" fieldPosition="0">
        <references count="3">
          <reference field="0" count="1" selected="0">
            <x v="812"/>
          </reference>
          <reference field="1" count="1" selected="0">
            <x v="356"/>
          </reference>
          <reference field="2" count="1">
            <x v="0"/>
          </reference>
        </references>
      </pivotArea>
    </format>
    <format dxfId="6732">
      <pivotArea dataOnly="0" labelOnly="1" outline="0" fieldPosition="0">
        <references count="3">
          <reference field="0" count="1" selected="0">
            <x v="813"/>
          </reference>
          <reference field="1" count="1" selected="0">
            <x v="0"/>
          </reference>
          <reference field="2" count="1">
            <x v="1"/>
          </reference>
        </references>
      </pivotArea>
    </format>
    <format dxfId="6731">
      <pivotArea dataOnly="0" labelOnly="1" outline="0" fieldPosition="0">
        <references count="3">
          <reference field="0" count="1" selected="0">
            <x v="815"/>
          </reference>
          <reference field="1" count="1" selected="0">
            <x v="43"/>
          </reference>
          <reference field="2" count="1">
            <x v="0"/>
          </reference>
        </references>
      </pivotArea>
    </format>
    <format dxfId="6730">
      <pivotArea dataOnly="0" labelOnly="1" outline="0" fieldPosition="0">
        <references count="3">
          <reference field="0" count="1" selected="0">
            <x v="816"/>
          </reference>
          <reference field="1" count="1" selected="0">
            <x v="144"/>
          </reference>
          <reference field="2" count="1">
            <x v="1"/>
          </reference>
        </references>
      </pivotArea>
    </format>
    <format dxfId="6729">
      <pivotArea dataOnly="0" labelOnly="1" outline="0" fieldPosition="0">
        <references count="3">
          <reference field="0" count="1" selected="0">
            <x v="821"/>
          </reference>
          <reference field="1" count="1" selected="0">
            <x v="140"/>
          </reference>
          <reference field="2" count="1">
            <x v="0"/>
          </reference>
        </references>
      </pivotArea>
    </format>
    <format dxfId="6728">
      <pivotArea dataOnly="0" labelOnly="1" outline="0" fieldPosition="0">
        <references count="3">
          <reference field="0" count="1" selected="0">
            <x v="822"/>
          </reference>
          <reference field="1" count="1" selected="0">
            <x v="142"/>
          </reference>
          <reference field="2" count="1">
            <x v="1"/>
          </reference>
        </references>
      </pivotArea>
    </format>
    <format dxfId="6727">
      <pivotArea dataOnly="0" labelOnly="1" outline="0" fieldPosition="0">
        <references count="3">
          <reference field="0" count="1" selected="0">
            <x v="823"/>
          </reference>
          <reference field="1" count="1" selected="0">
            <x v="5"/>
          </reference>
          <reference field="2" count="1">
            <x v="0"/>
          </reference>
        </references>
      </pivotArea>
    </format>
    <format dxfId="6726">
      <pivotArea dataOnly="0" labelOnly="1" outline="0" fieldPosition="0">
        <references count="3">
          <reference field="0" count="1" selected="0">
            <x v="824"/>
          </reference>
          <reference field="1" count="1" selected="0">
            <x v="6"/>
          </reference>
          <reference field="2" count="1">
            <x v="1"/>
          </reference>
        </references>
      </pivotArea>
    </format>
    <format dxfId="6725">
      <pivotArea dataOnly="0" labelOnly="1" outline="0" fieldPosition="0">
        <references count="3">
          <reference field="0" count="1" selected="0">
            <x v="825"/>
          </reference>
          <reference field="1" count="1" selected="0">
            <x v="211"/>
          </reference>
          <reference field="2" count="1">
            <x v="0"/>
          </reference>
        </references>
      </pivotArea>
    </format>
    <format dxfId="6724">
      <pivotArea dataOnly="0" labelOnly="1" outline="0" fieldPosition="0">
        <references count="3">
          <reference field="0" count="1" selected="0">
            <x v="827"/>
          </reference>
          <reference field="1" count="1" selected="0">
            <x v="260"/>
          </reference>
          <reference field="2" count="1">
            <x v="1"/>
          </reference>
        </references>
      </pivotArea>
    </format>
    <format dxfId="6723">
      <pivotArea dataOnly="0" labelOnly="1" outline="0" fieldPosition="0">
        <references count="3">
          <reference field="0" count="1" selected="0">
            <x v="831"/>
          </reference>
          <reference field="1" count="1" selected="0">
            <x v="135"/>
          </reference>
          <reference field="2" count="1">
            <x v="0"/>
          </reference>
        </references>
      </pivotArea>
    </format>
    <format dxfId="6722">
      <pivotArea dataOnly="0" labelOnly="1" outline="0" fieldPosition="0">
        <references count="3">
          <reference field="0" count="1" selected="0">
            <x v="832"/>
          </reference>
          <reference field="1" count="1" selected="0">
            <x v="92"/>
          </reference>
          <reference field="2" count="1">
            <x v="1"/>
          </reference>
        </references>
      </pivotArea>
    </format>
    <format dxfId="6721">
      <pivotArea dataOnly="0" labelOnly="1" outline="0" fieldPosition="0">
        <references count="3">
          <reference field="0" count="1" selected="0">
            <x v="833"/>
          </reference>
          <reference field="1" count="1" selected="0">
            <x v="385"/>
          </reference>
          <reference field="2" count="1">
            <x v="0"/>
          </reference>
        </references>
      </pivotArea>
    </format>
    <format dxfId="6720">
      <pivotArea dataOnly="0" labelOnly="1" outline="0" fieldPosition="0">
        <references count="3">
          <reference field="0" count="1" selected="0">
            <x v="835"/>
          </reference>
          <reference field="1" count="1" selected="0">
            <x v="401"/>
          </reference>
          <reference field="2" count="1">
            <x v="1"/>
          </reference>
        </references>
      </pivotArea>
    </format>
    <format dxfId="6719">
      <pivotArea dataOnly="0" labelOnly="1" outline="0" fieldPosition="0">
        <references count="3">
          <reference field="0" count="1" selected="0">
            <x v="836"/>
          </reference>
          <reference field="1" count="1" selected="0">
            <x v="8"/>
          </reference>
          <reference field="2" count="1">
            <x v="0"/>
          </reference>
        </references>
      </pivotArea>
    </format>
    <format dxfId="6718">
      <pivotArea dataOnly="0" labelOnly="1" outline="0" fieldPosition="0">
        <references count="3">
          <reference field="0" count="1" selected="0">
            <x v="838"/>
          </reference>
          <reference field="1" count="1" selected="0">
            <x v="329"/>
          </reference>
          <reference field="2" count="1">
            <x v="1"/>
          </reference>
        </references>
      </pivotArea>
    </format>
    <format dxfId="6717">
      <pivotArea dataOnly="0" labelOnly="1" outline="0" fieldPosition="0">
        <references count="3">
          <reference field="0" count="1" selected="0">
            <x v="840"/>
          </reference>
          <reference field="1" count="1" selected="0">
            <x v="445"/>
          </reference>
          <reference field="2" count="1">
            <x v="0"/>
          </reference>
        </references>
      </pivotArea>
    </format>
    <format dxfId="6716">
      <pivotArea dataOnly="0" labelOnly="1" outline="0" fieldPosition="0">
        <references count="3">
          <reference field="0" count="1" selected="0">
            <x v="841"/>
          </reference>
          <reference field="1" count="1" selected="0">
            <x v="215"/>
          </reference>
          <reference field="2" count="1">
            <x v="1"/>
          </reference>
        </references>
      </pivotArea>
    </format>
    <format dxfId="6715">
      <pivotArea dataOnly="0" labelOnly="1" outline="0" fieldPosition="0">
        <references count="3">
          <reference field="0" count="1" selected="0">
            <x v="842"/>
          </reference>
          <reference field="1" count="1" selected="0">
            <x v="446"/>
          </reference>
          <reference field="2" count="1">
            <x v="0"/>
          </reference>
        </references>
      </pivotArea>
    </format>
    <format dxfId="6714">
      <pivotArea dataOnly="0" labelOnly="1" outline="0" fieldPosition="0">
        <references count="3">
          <reference field="0" count="1" selected="0">
            <x v="844"/>
          </reference>
          <reference field="1" count="1" selected="0">
            <x v="26"/>
          </reference>
          <reference field="2" count="1">
            <x v="1"/>
          </reference>
        </references>
      </pivotArea>
    </format>
    <format dxfId="6713">
      <pivotArea dataOnly="0" labelOnly="1" outline="0" fieldPosition="0">
        <references count="3">
          <reference field="0" count="1" selected="0">
            <x v="845"/>
          </reference>
          <reference field="1" count="1" selected="0">
            <x v="198"/>
          </reference>
          <reference field="2" count="1">
            <x v="0"/>
          </reference>
        </references>
      </pivotArea>
    </format>
    <format dxfId="6712">
      <pivotArea dataOnly="0" labelOnly="1" outline="0" fieldPosition="0">
        <references count="3">
          <reference field="0" count="1" selected="0">
            <x v="846"/>
          </reference>
          <reference field="1" count="1" selected="0">
            <x v="317"/>
          </reference>
          <reference field="2" count="1">
            <x v="1"/>
          </reference>
        </references>
      </pivotArea>
    </format>
    <format dxfId="6711">
      <pivotArea dataOnly="0" labelOnly="1" outline="0" fieldPosition="0">
        <references count="3">
          <reference field="0" count="1" selected="0">
            <x v="847"/>
          </reference>
          <reference field="1" count="1" selected="0">
            <x v="150"/>
          </reference>
          <reference field="2" count="1">
            <x v="0"/>
          </reference>
        </references>
      </pivotArea>
    </format>
    <format dxfId="6710">
      <pivotArea dataOnly="0" labelOnly="1" outline="0" fieldPosition="0">
        <references count="3">
          <reference field="0" count="1" selected="0">
            <x v="852"/>
          </reference>
          <reference field="1" count="1" selected="0">
            <x v="50"/>
          </reference>
          <reference field="2" count="1">
            <x v="1"/>
          </reference>
        </references>
      </pivotArea>
    </format>
    <format dxfId="6709">
      <pivotArea dataOnly="0" labelOnly="1" outline="0" fieldPosition="0">
        <references count="3">
          <reference field="0" count="1" selected="0">
            <x v="853"/>
          </reference>
          <reference field="1" count="1" selected="0">
            <x v="13"/>
          </reference>
          <reference field="2" count="1">
            <x v="0"/>
          </reference>
        </references>
      </pivotArea>
    </format>
    <format dxfId="6708">
      <pivotArea dataOnly="0" labelOnly="1" outline="0" fieldPosition="0">
        <references count="3">
          <reference field="0" count="1" selected="0">
            <x v="854"/>
          </reference>
          <reference field="1" count="1" selected="0">
            <x v="359"/>
          </reference>
          <reference field="2" count="1">
            <x v="1"/>
          </reference>
        </references>
      </pivotArea>
    </format>
    <format dxfId="6707">
      <pivotArea dataOnly="0" labelOnly="1" outline="0" fieldPosition="0">
        <references count="3">
          <reference field="0" count="1" selected="0">
            <x v="855"/>
          </reference>
          <reference field="1" count="1" selected="0">
            <x v="430"/>
          </reference>
          <reference field="2" count="1">
            <x v="0"/>
          </reference>
        </references>
      </pivotArea>
    </format>
    <format dxfId="6706">
      <pivotArea dataOnly="0" labelOnly="1" outline="0" fieldPosition="0">
        <references count="3">
          <reference field="0" count="1" selected="0">
            <x v="856"/>
          </reference>
          <reference field="1" count="1" selected="0">
            <x v="217"/>
          </reference>
          <reference field="2" count="1">
            <x v="1"/>
          </reference>
        </references>
      </pivotArea>
    </format>
    <format dxfId="6705">
      <pivotArea dataOnly="0" labelOnly="1" outline="0" fieldPosition="0">
        <references count="3">
          <reference field="0" count="1" selected="0">
            <x v="858"/>
          </reference>
          <reference field="1" count="1" selected="0">
            <x v="314"/>
          </reference>
          <reference field="2" count="1">
            <x v="0"/>
          </reference>
        </references>
      </pivotArea>
    </format>
    <format dxfId="6704">
      <pivotArea dataOnly="0" labelOnly="1" outline="0" fieldPosition="0">
        <references count="3">
          <reference field="0" count="1" selected="0">
            <x v="862"/>
          </reference>
          <reference field="1" count="1" selected="0">
            <x v="149"/>
          </reference>
          <reference field="2" count="1">
            <x v="1"/>
          </reference>
        </references>
      </pivotArea>
    </format>
    <format dxfId="6703">
      <pivotArea dataOnly="0" labelOnly="1" outline="0" fieldPosition="0">
        <references count="3">
          <reference field="0" count="1" selected="0">
            <x v="863"/>
          </reference>
          <reference field="1" count="1" selected="0">
            <x v="263"/>
          </reference>
          <reference field="2" count="1">
            <x v="0"/>
          </reference>
        </references>
      </pivotArea>
    </format>
    <format dxfId="6702">
      <pivotArea dataOnly="0" labelOnly="1" outline="0" fieldPosition="0">
        <references count="3">
          <reference field="0" count="1" selected="0">
            <x v="866"/>
          </reference>
          <reference field="1" count="1" selected="0">
            <x v="452"/>
          </reference>
          <reference field="2" count="1">
            <x v="1"/>
          </reference>
        </references>
      </pivotArea>
    </format>
    <format dxfId="6701">
      <pivotArea dataOnly="0" labelOnly="1" outline="0" fieldPosition="0">
        <references count="3">
          <reference field="0" count="1" selected="0">
            <x v="871"/>
          </reference>
          <reference field="1" count="1" selected="0">
            <x v="455"/>
          </reference>
          <reference field="2" count="1">
            <x v="0"/>
          </reference>
        </references>
      </pivotArea>
    </format>
    <format dxfId="6700">
      <pivotArea dataOnly="0" labelOnly="1" outline="0" fieldPosition="0">
        <references count="3">
          <reference field="0" count="1" selected="0">
            <x v="874"/>
          </reference>
          <reference field="1" count="1" selected="0">
            <x v="433"/>
          </reference>
          <reference field="2" count="1">
            <x v="1"/>
          </reference>
        </references>
      </pivotArea>
    </format>
    <format dxfId="6699">
      <pivotArea dataOnly="0" labelOnly="1" outline="0" fieldPosition="0">
        <references count="3">
          <reference field="0" count="1" selected="0">
            <x v="875"/>
          </reference>
          <reference field="1" count="1" selected="0">
            <x v="257"/>
          </reference>
          <reference field="2" count="1">
            <x v="0"/>
          </reference>
        </references>
      </pivotArea>
    </format>
    <format dxfId="6698">
      <pivotArea dataOnly="0" labelOnly="1" outline="0" fieldPosition="0">
        <references count="3">
          <reference field="0" count="1" selected="0">
            <x v="876"/>
          </reference>
          <reference field="1" count="1" selected="0">
            <x v="385"/>
          </reference>
          <reference field="2" count="1">
            <x v="1"/>
          </reference>
        </references>
      </pivotArea>
    </format>
    <format dxfId="6697">
      <pivotArea dataOnly="0" labelOnly="1" outline="0" fieldPosition="0">
        <references count="3">
          <reference field="0" count="1" selected="0">
            <x v="880"/>
          </reference>
          <reference field="1" count="1" selected="0">
            <x v="456"/>
          </reference>
          <reference field="2" count="1">
            <x v="0"/>
          </reference>
        </references>
      </pivotArea>
    </format>
    <format dxfId="6696">
      <pivotArea dataOnly="0" labelOnly="1" outline="0" fieldPosition="0">
        <references count="3">
          <reference field="0" count="1" selected="0">
            <x v="882"/>
          </reference>
          <reference field="1" count="1" selected="0">
            <x v="55"/>
          </reference>
          <reference field="2" count="1">
            <x v="1"/>
          </reference>
        </references>
      </pivotArea>
    </format>
    <format dxfId="6695">
      <pivotArea dataOnly="0" labelOnly="1" outline="0" fieldPosition="0">
        <references count="3">
          <reference field="0" count="1" selected="0">
            <x v="883"/>
          </reference>
          <reference field="1" count="1" selected="0">
            <x v="457"/>
          </reference>
          <reference field="2" count="1">
            <x v="0"/>
          </reference>
        </references>
      </pivotArea>
    </format>
    <format dxfId="6694">
      <pivotArea dataOnly="0" labelOnly="1" outline="0" fieldPosition="0">
        <references count="3">
          <reference field="0" count="1" selected="0">
            <x v="886"/>
          </reference>
          <reference field="1" count="1" selected="0">
            <x v="458"/>
          </reference>
          <reference field="2" count="1">
            <x v="1"/>
          </reference>
        </references>
      </pivotArea>
    </format>
    <format dxfId="6693">
      <pivotArea dataOnly="0" labelOnly="1" outline="0" fieldPosition="0">
        <references count="3">
          <reference field="0" count="1" selected="0">
            <x v="887"/>
          </reference>
          <reference field="1" count="1" selected="0">
            <x v="133"/>
          </reference>
          <reference field="2" count="1">
            <x v="0"/>
          </reference>
        </references>
      </pivotArea>
    </format>
    <format dxfId="6692">
      <pivotArea dataOnly="0" labelOnly="1" outline="0" fieldPosition="0">
        <references count="3">
          <reference field="0" count="1" selected="0">
            <x v="889"/>
          </reference>
          <reference field="1" count="1" selected="0">
            <x v="268"/>
          </reference>
          <reference field="2" count="1">
            <x v="1"/>
          </reference>
        </references>
      </pivotArea>
    </format>
    <format dxfId="6691">
      <pivotArea dataOnly="0" labelOnly="1" outline="0" fieldPosition="0">
        <references count="3">
          <reference field="0" count="1" selected="0">
            <x v="890"/>
          </reference>
          <reference field="1" count="1" selected="0">
            <x v="186"/>
          </reference>
          <reference field="2" count="1">
            <x v="0"/>
          </reference>
        </references>
      </pivotArea>
    </format>
    <format dxfId="6690">
      <pivotArea dataOnly="0" labelOnly="1" outline="0" fieldPosition="0">
        <references count="3">
          <reference field="0" count="1" selected="0">
            <x v="891"/>
          </reference>
          <reference field="1" count="1" selected="0">
            <x v="39"/>
          </reference>
          <reference field="2" count="1">
            <x v="1"/>
          </reference>
        </references>
      </pivotArea>
    </format>
    <format dxfId="6689">
      <pivotArea dataOnly="0" labelOnly="1" outline="0" fieldPosition="0">
        <references count="3">
          <reference field="0" count="1" selected="0">
            <x v="892"/>
          </reference>
          <reference field="1" count="1" selected="0">
            <x v="454"/>
          </reference>
          <reference field="2" count="1">
            <x v="0"/>
          </reference>
        </references>
      </pivotArea>
    </format>
    <format dxfId="6688">
      <pivotArea dataOnly="0" labelOnly="1" outline="0" fieldPosition="0">
        <references count="3">
          <reference field="0" count="1" selected="0">
            <x v="893"/>
          </reference>
          <reference field="1" count="1" selected="0">
            <x v="161"/>
          </reference>
          <reference field="2" count="1">
            <x v="1"/>
          </reference>
        </references>
      </pivotArea>
    </format>
    <format dxfId="6687">
      <pivotArea dataOnly="0" labelOnly="1" outline="0" fieldPosition="0">
        <references count="3">
          <reference field="0" count="1" selected="0">
            <x v="895"/>
          </reference>
          <reference field="1" count="1" selected="0">
            <x v="154"/>
          </reference>
          <reference field="2" count="1">
            <x v="0"/>
          </reference>
        </references>
      </pivotArea>
    </format>
    <format dxfId="6686">
      <pivotArea dataOnly="0" labelOnly="1" outline="0" fieldPosition="0">
        <references count="3">
          <reference field="0" count="1" selected="0">
            <x v="901"/>
          </reference>
          <reference field="1" count="1" selected="0">
            <x v="32"/>
          </reference>
          <reference field="2" count="1">
            <x v="1"/>
          </reference>
        </references>
      </pivotArea>
    </format>
    <format dxfId="6685">
      <pivotArea dataOnly="0" labelOnly="1" outline="0" fieldPosition="0">
        <references count="3">
          <reference field="0" count="1" selected="0">
            <x v="903"/>
          </reference>
          <reference field="1" count="1" selected="0">
            <x v="399"/>
          </reference>
          <reference field="2" count="1">
            <x v="0"/>
          </reference>
        </references>
      </pivotArea>
    </format>
    <format dxfId="6684">
      <pivotArea dataOnly="0" labelOnly="1" outline="0" fieldPosition="0">
        <references count="3">
          <reference field="0" count="1" selected="0">
            <x v="905"/>
          </reference>
          <reference field="1" count="1" selected="0">
            <x v="464"/>
          </reference>
          <reference field="2" count="1">
            <x v="1"/>
          </reference>
        </references>
      </pivotArea>
    </format>
    <format dxfId="6683">
      <pivotArea dataOnly="0" labelOnly="1" outline="0" fieldPosition="0">
        <references count="3">
          <reference field="0" count="1" selected="0">
            <x v="909"/>
          </reference>
          <reference field="1" count="1" selected="0">
            <x v="243"/>
          </reference>
          <reference field="2" count="1">
            <x v="0"/>
          </reference>
        </references>
      </pivotArea>
    </format>
    <format dxfId="6682">
      <pivotArea dataOnly="0" labelOnly="1" outline="0" fieldPosition="0">
        <references count="3">
          <reference field="0" count="1" selected="0">
            <x v="911"/>
          </reference>
          <reference field="1" count="1" selected="0">
            <x v="467"/>
          </reference>
          <reference field="2" count="1">
            <x v="1"/>
          </reference>
        </references>
      </pivotArea>
    </format>
    <format dxfId="6681">
      <pivotArea dataOnly="0" labelOnly="1" outline="0" fieldPosition="0">
        <references count="3">
          <reference field="0" count="1" selected="0">
            <x v="912"/>
          </reference>
          <reference field="1" count="1" selected="0">
            <x v="116"/>
          </reference>
          <reference field="2" count="1">
            <x v="0"/>
          </reference>
        </references>
      </pivotArea>
    </format>
    <format dxfId="6680">
      <pivotArea dataOnly="0" labelOnly="1" outline="0" fieldPosition="0">
        <references count="3">
          <reference field="0" count="1" selected="0">
            <x v="913"/>
          </reference>
          <reference field="1" count="1" selected="0">
            <x v="18"/>
          </reference>
          <reference field="2" count="1">
            <x v="1"/>
          </reference>
        </references>
      </pivotArea>
    </format>
    <format dxfId="6679">
      <pivotArea dataOnly="0" labelOnly="1" outline="0" fieldPosition="0">
        <references count="3">
          <reference field="0" count="1" selected="0">
            <x v="914"/>
          </reference>
          <reference field="1" count="1" selected="0">
            <x v="39"/>
          </reference>
          <reference field="2" count="1">
            <x v="0"/>
          </reference>
        </references>
      </pivotArea>
    </format>
    <format dxfId="6678">
      <pivotArea dataOnly="0" labelOnly="1" outline="0" fieldPosition="0">
        <references count="3">
          <reference field="0" count="1" selected="0">
            <x v="916"/>
          </reference>
          <reference field="1" count="1" selected="0">
            <x v="162"/>
          </reference>
          <reference field="2" count="1">
            <x v="1"/>
          </reference>
        </references>
      </pivotArea>
    </format>
    <format dxfId="6677">
      <pivotArea dataOnly="0" labelOnly="1" outline="0" fieldPosition="0">
        <references count="3">
          <reference field="0" count="1" selected="0">
            <x v="918"/>
          </reference>
          <reference field="1" count="1" selected="0">
            <x v="468"/>
          </reference>
          <reference field="2" count="1">
            <x v="0"/>
          </reference>
        </references>
      </pivotArea>
    </format>
    <format dxfId="6676">
      <pivotArea dataOnly="0" labelOnly="1" outline="0" fieldPosition="0">
        <references count="3">
          <reference field="0" count="1" selected="0">
            <x v="919"/>
          </reference>
          <reference field="1" count="1" selected="0">
            <x v="447"/>
          </reference>
          <reference field="2" count="1">
            <x v="1"/>
          </reference>
        </references>
      </pivotArea>
    </format>
    <format dxfId="6675">
      <pivotArea dataOnly="0" labelOnly="1" outline="0" fieldPosition="0">
        <references count="3">
          <reference field="0" count="1" selected="0">
            <x v="920"/>
          </reference>
          <reference field="1" count="1" selected="0">
            <x v="469"/>
          </reference>
          <reference field="2" count="1">
            <x v="0"/>
          </reference>
        </references>
      </pivotArea>
    </format>
    <format dxfId="6674">
      <pivotArea dataOnly="0" labelOnly="1" outline="0" fieldPosition="0">
        <references count="3">
          <reference field="0" count="1" selected="0">
            <x v="924"/>
          </reference>
          <reference field="1" count="1" selected="0">
            <x v="415"/>
          </reference>
          <reference field="2" count="1">
            <x v="1"/>
          </reference>
        </references>
      </pivotArea>
    </format>
    <format dxfId="6673">
      <pivotArea dataOnly="0" labelOnly="1" outline="0" fieldPosition="0">
        <references count="3">
          <reference field="0" count="1" selected="0">
            <x v="925"/>
          </reference>
          <reference field="1" count="1" selected="0">
            <x v="14"/>
          </reference>
          <reference field="2" count="1">
            <x v="0"/>
          </reference>
        </references>
      </pivotArea>
    </format>
    <format dxfId="6672">
      <pivotArea dataOnly="0" labelOnly="1" outline="0" fieldPosition="0">
        <references count="3">
          <reference field="0" count="1" selected="0">
            <x v="928"/>
          </reference>
          <reference field="1" count="1" selected="0">
            <x v="434"/>
          </reference>
          <reference field="2" count="1">
            <x v="1"/>
          </reference>
        </references>
      </pivotArea>
    </format>
    <format dxfId="6671">
      <pivotArea dataOnly="0" labelOnly="1" outline="0" fieldPosition="0">
        <references count="3">
          <reference field="0" count="1" selected="0">
            <x v="930"/>
          </reference>
          <reference field="1" count="1" selected="0">
            <x v="110"/>
          </reference>
          <reference field="2" count="1">
            <x v="0"/>
          </reference>
        </references>
      </pivotArea>
    </format>
    <format dxfId="6670">
      <pivotArea dataOnly="0" labelOnly="1" outline="0" fieldPosition="0">
        <references count="3">
          <reference field="0" count="1" selected="0">
            <x v="931"/>
          </reference>
          <reference field="1" count="1" selected="0">
            <x v="472"/>
          </reference>
          <reference field="2" count="1">
            <x v="1"/>
          </reference>
        </references>
      </pivotArea>
    </format>
    <format dxfId="6669">
      <pivotArea dataOnly="0" labelOnly="1" outline="0" fieldPosition="0">
        <references count="3">
          <reference field="0" count="1" selected="0">
            <x v="934"/>
          </reference>
          <reference field="1" count="1" selected="0">
            <x v="22"/>
          </reference>
          <reference field="2" count="1">
            <x v="0"/>
          </reference>
        </references>
      </pivotArea>
    </format>
    <format dxfId="6668">
      <pivotArea dataOnly="0" labelOnly="1" outline="0" fieldPosition="0">
        <references count="3">
          <reference field="0" count="1" selected="0">
            <x v="939"/>
          </reference>
          <reference field="1" count="1" selected="0">
            <x v="368"/>
          </reference>
          <reference field="2" count="1">
            <x v="1"/>
          </reference>
        </references>
      </pivotArea>
    </format>
    <format dxfId="6667">
      <pivotArea dataOnly="0" labelOnly="1" outline="0" fieldPosition="0">
        <references count="3">
          <reference field="0" count="1" selected="0">
            <x v="942"/>
          </reference>
          <reference field="1" count="1" selected="0">
            <x v="77"/>
          </reference>
          <reference field="2" count="1">
            <x v="0"/>
          </reference>
        </references>
      </pivotArea>
    </format>
    <format dxfId="6666">
      <pivotArea dataOnly="0" labelOnly="1" outline="0" fieldPosition="0">
        <references count="3">
          <reference field="0" count="1" selected="0">
            <x v="944"/>
          </reference>
          <reference field="1" count="1" selected="0">
            <x v="390"/>
          </reference>
          <reference field="2" count="1">
            <x v="1"/>
          </reference>
        </references>
      </pivotArea>
    </format>
    <format dxfId="6665">
      <pivotArea dataOnly="0" labelOnly="1" outline="0" fieldPosition="0">
        <references count="3">
          <reference field="0" count="1" selected="0">
            <x v="946"/>
          </reference>
          <reference field="1" count="1" selected="0">
            <x v="476"/>
          </reference>
          <reference field="2" count="1">
            <x v="0"/>
          </reference>
        </references>
      </pivotArea>
    </format>
    <format dxfId="6664">
      <pivotArea dataOnly="0" labelOnly="1" outline="0" fieldPosition="0">
        <references count="3">
          <reference field="0" count="1" selected="0">
            <x v="947"/>
          </reference>
          <reference field="1" count="1" selected="0">
            <x v="106"/>
          </reference>
          <reference field="2" count="1">
            <x v="1"/>
          </reference>
        </references>
      </pivotArea>
    </format>
    <format dxfId="6663">
      <pivotArea dataOnly="0" labelOnly="1" outline="0" fieldPosition="0">
        <references count="3">
          <reference field="0" count="1" selected="0">
            <x v="948"/>
          </reference>
          <reference field="1" count="1" selected="0">
            <x v="477"/>
          </reference>
          <reference field="2" count="1">
            <x v="0"/>
          </reference>
        </references>
      </pivotArea>
    </format>
    <format dxfId="6662">
      <pivotArea dataOnly="0" labelOnly="1" outline="0" fieldPosition="0">
        <references count="3">
          <reference field="0" count="1" selected="0">
            <x v="950"/>
          </reference>
          <reference field="1" count="1" selected="0">
            <x v="385"/>
          </reference>
          <reference field="2" count="1">
            <x v="1"/>
          </reference>
        </references>
      </pivotArea>
    </format>
    <format dxfId="6661">
      <pivotArea dataOnly="0" labelOnly="1" outline="0" fieldPosition="0">
        <references count="3">
          <reference field="0" count="1" selected="0">
            <x v="953"/>
          </reference>
          <reference field="1" count="1" selected="0">
            <x v="107"/>
          </reference>
          <reference field="2" count="1">
            <x v="0"/>
          </reference>
        </references>
      </pivotArea>
    </format>
    <format dxfId="6660">
      <pivotArea dataOnly="0" labelOnly="1" outline="0" fieldPosition="0">
        <references count="3">
          <reference field="0" count="1" selected="0">
            <x v="954"/>
          </reference>
          <reference field="1" count="1" selected="0">
            <x v="322"/>
          </reference>
          <reference field="2" count="1">
            <x v="1"/>
          </reference>
        </references>
      </pivotArea>
    </format>
    <format dxfId="6659">
      <pivotArea dataOnly="0" labelOnly="1" outline="0" fieldPosition="0">
        <references count="3">
          <reference field="0" count="1" selected="0">
            <x v="955"/>
          </reference>
          <reference field="1" count="1" selected="0">
            <x v="481"/>
          </reference>
          <reference field="2" count="1">
            <x v="0"/>
          </reference>
        </references>
      </pivotArea>
    </format>
    <format dxfId="6658">
      <pivotArea dataOnly="0" labelOnly="1" outline="0" fieldPosition="0">
        <references count="3">
          <reference field="0" count="1" selected="0">
            <x v="958"/>
          </reference>
          <reference field="1" count="1" selected="0">
            <x v="50"/>
          </reference>
          <reference field="2" count="1">
            <x v="1"/>
          </reference>
        </references>
      </pivotArea>
    </format>
    <format dxfId="6657">
      <pivotArea dataOnly="0" labelOnly="1" outline="0" fieldPosition="0">
        <references count="3">
          <reference field="0" count="1" selected="0">
            <x v="959"/>
          </reference>
          <reference field="1" count="1" selected="0">
            <x v="419"/>
          </reference>
          <reference field="2" count="1">
            <x v="0"/>
          </reference>
        </references>
      </pivotArea>
    </format>
    <format dxfId="6656">
      <pivotArea dataOnly="0" labelOnly="1" outline="0" fieldPosition="0">
        <references count="3">
          <reference field="0" count="1" selected="0">
            <x v="960"/>
          </reference>
          <reference field="1" count="1" selected="0">
            <x v="113"/>
          </reference>
          <reference field="2" count="1">
            <x v="1"/>
          </reference>
        </references>
      </pivotArea>
    </format>
    <format dxfId="6655">
      <pivotArea dataOnly="0" labelOnly="1" outline="0" fieldPosition="0">
        <references count="3">
          <reference field="0" count="1" selected="0">
            <x v="962"/>
          </reference>
          <reference field="1" count="1" selected="0">
            <x v="53"/>
          </reference>
          <reference field="2" count="1">
            <x v="0"/>
          </reference>
        </references>
      </pivotArea>
    </format>
    <format dxfId="6654">
      <pivotArea dataOnly="0" labelOnly="1" outline="0" fieldPosition="0">
        <references count="3">
          <reference field="0" count="1" selected="0">
            <x v="963"/>
          </reference>
          <reference field="1" count="1" selected="0">
            <x v="483"/>
          </reference>
          <reference field="2" count="1">
            <x v="1"/>
          </reference>
        </references>
      </pivotArea>
    </format>
    <format dxfId="6653">
      <pivotArea dataOnly="0" labelOnly="1" outline="0" fieldPosition="0">
        <references count="3">
          <reference field="0" count="1" selected="0">
            <x v="968"/>
          </reference>
          <reference field="1" count="1" selected="0">
            <x v="150"/>
          </reference>
          <reference field="2" count="1">
            <x v="0"/>
          </reference>
        </references>
      </pivotArea>
    </format>
    <format dxfId="6652">
      <pivotArea dataOnly="0" labelOnly="1" outline="0" fieldPosition="0">
        <references count="3">
          <reference field="0" count="1" selected="0">
            <x v="970"/>
          </reference>
          <reference field="1" count="1" selected="0">
            <x v="368"/>
          </reference>
          <reference field="2" count="1">
            <x v="1"/>
          </reference>
        </references>
      </pivotArea>
    </format>
    <format dxfId="6651">
      <pivotArea dataOnly="0" labelOnly="1" outline="0" fieldPosition="0">
        <references count="3">
          <reference field="0" count="1" selected="0">
            <x v="975"/>
          </reference>
          <reference field="1" count="1" selected="0">
            <x v="429"/>
          </reference>
          <reference field="2" count="1">
            <x v="0"/>
          </reference>
        </references>
      </pivotArea>
    </format>
    <format dxfId="6650">
      <pivotArea dataOnly="0" labelOnly="1" outline="0" fieldPosition="0">
        <references count="3">
          <reference field="0" count="1" selected="0">
            <x v="976"/>
          </reference>
          <reference field="1" count="1" selected="0">
            <x v="485"/>
          </reference>
          <reference field="2" count="1">
            <x v="1"/>
          </reference>
        </references>
      </pivotArea>
    </format>
    <format dxfId="6649">
      <pivotArea dataOnly="0" labelOnly="1" outline="0" fieldPosition="0">
        <references count="3">
          <reference field="0" count="1" selected="0">
            <x v="977"/>
          </reference>
          <reference field="1" count="1" selected="0">
            <x v="352"/>
          </reference>
          <reference field="2" count="1">
            <x v="0"/>
          </reference>
        </references>
      </pivotArea>
    </format>
    <format dxfId="6648">
      <pivotArea dataOnly="0" labelOnly="1" outline="0" fieldPosition="0">
        <references count="3">
          <reference field="0" count="1" selected="0">
            <x v="978"/>
          </reference>
          <reference field="1" count="1" selected="0">
            <x v="51"/>
          </reference>
          <reference field="2" count="1">
            <x v="1"/>
          </reference>
        </references>
      </pivotArea>
    </format>
    <format dxfId="6647">
      <pivotArea dataOnly="0" labelOnly="1" outline="0" fieldPosition="0">
        <references count="3">
          <reference field="0" count="1" selected="0">
            <x v="979"/>
          </reference>
          <reference field="1" count="1" selected="0">
            <x v="19"/>
          </reference>
          <reference field="2" count="1">
            <x v="0"/>
          </reference>
        </references>
      </pivotArea>
    </format>
    <format dxfId="6646">
      <pivotArea dataOnly="0" labelOnly="1" outline="0" fieldPosition="0">
        <references count="3">
          <reference field="0" count="1" selected="0">
            <x v="980"/>
          </reference>
          <reference field="1" count="1" selected="0">
            <x v="350"/>
          </reference>
          <reference field="2" count="1">
            <x v="1"/>
          </reference>
        </references>
      </pivotArea>
    </format>
    <format dxfId="6645">
      <pivotArea dataOnly="0" labelOnly="1" outline="0" fieldPosition="0">
        <references count="3">
          <reference field="0" count="1" selected="0">
            <x v="982"/>
          </reference>
          <reference field="1" count="1" selected="0">
            <x v="384"/>
          </reference>
          <reference field="2" count="1">
            <x v="0"/>
          </reference>
        </references>
      </pivotArea>
    </format>
    <format dxfId="6644">
      <pivotArea dataOnly="0" labelOnly="1" outline="0" fieldPosition="0">
        <references count="3">
          <reference field="0" count="1" selected="0">
            <x v="983"/>
          </reference>
          <reference field="1" count="1" selected="0">
            <x v="486"/>
          </reference>
          <reference field="2" count="1">
            <x v="1"/>
          </reference>
        </references>
      </pivotArea>
    </format>
    <format dxfId="6643">
      <pivotArea dataOnly="0" labelOnly="1" outline="0" fieldPosition="0">
        <references count="3">
          <reference field="0" count="1" selected="0">
            <x v="984"/>
          </reference>
          <reference field="1" count="1" selected="0">
            <x v="30"/>
          </reference>
          <reference field="2" count="1">
            <x v="0"/>
          </reference>
        </references>
      </pivotArea>
    </format>
    <format dxfId="6642">
      <pivotArea dataOnly="0" labelOnly="1" outline="0" fieldPosition="0">
        <references count="3">
          <reference field="0" count="1" selected="0">
            <x v="986"/>
          </reference>
          <reference field="1" count="1" selected="0">
            <x v="42"/>
          </reference>
          <reference field="2" count="1">
            <x v="1"/>
          </reference>
        </references>
      </pivotArea>
    </format>
    <format dxfId="6641">
      <pivotArea dataOnly="0" labelOnly="1" outline="0" fieldPosition="0">
        <references count="3">
          <reference field="0" count="1" selected="0">
            <x v="987"/>
          </reference>
          <reference field="1" count="1" selected="0">
            <x v="186"/>
          </reference>
          <reference field="2" count="1">
            <x v="0"/>
          </reference>
        </references>
      </pivotArea>
    </format>
    <format dxfId="6640">
      <pivotArea dataOnly="0" labelOnly="1" outline="0" fieldPosition="0">
        <references count="3">
          <reference field="0" count="1" selected="0">
            <x v="991"/>
          </reference>
          <reference field="1" count="1" selected="0">
            <x v="198"/>
          </reference>
          <reference field="2" count="1">
            <x v="1"/>
          </reference>
        </references>
      </pivotArea>
    </format>
    <format dxfId="6639">
      <pivotArea dataOnly="0" labelOnly="1" outline="0" fieldPosition="0">
        <references count="3">
          <reference field="0" count="1" selected="0">
            <x v="992"/>
          </reference>
          <reference field="1" count="1" selected="0">
            <x v="315"/>
          </reference>
          <reference field="2" count="1">
            <x v="0"/>
          </reference>
        </references>
      </pivotArea>
    </format>
    <format dxfId="6638">
      <pivotArea dataOnly="0" labelOnly="1" outline="0" fieldPosition="0">
        <references count="3">
          <reference field="0" count="1" selected="0">
            <x v="994"/>
          </reference>
          <reference field="1" count="1" selected="0">
            <x v="30"/>
          </reference>
          <reference field="2" count="1">
            <x v="1"/>
          </reference>
        </references>
      </pivotArea>
    </format>
    <format dxfId="6637">
      <pivotArea dataOnly="0" labelOnly="1" outline="0" fieldPosition="0">
        <references count="3">
          <reference field="0" count="1" selected="0">
            <x v="997"/>
          </reference>
          <reference field="1" count="1" selected="0">
            <x v="488"/>
          </reference>
          <reference field="2" count="1">
            <x v="0"/>
          </reference>
        </references>
      </pivotArea>
    </format>
    <format dxfId="6636">
      <pivotArea dataOnly="0" labelOnly="1" outline="0" fieldPosition="0">
        <references count="3">
          <reference field="0" count="1" selected="0">
            <x v="1002"/>
          </reference>
          <reference field="1" count="1" selected="0">
            <x v="158"/>
          </reference>
          <reference field="2" count="1">
            <x v="1"/>
          </reference>
        </references>
      </pivotArea>
    </format>
    <format dxfId="6635">
      <pivotArea dataOnly="0" labelOnly="1" outline="0" fieldPosition="0">
        <references count="3">
          <reference field="0" count="1" selected="0">
            <x v="1003"/>
          </reference>
          <reference field="1" count="1" selected="0">
            <x v="489"/>
          </reference>
          <reference field="2" count="1">
            <x v="0"/>
          </reference>
        </references>
      </pivotArea>
    </format>
    <format dxfId="6634">
      <pivotArea dataOnly="0" labelOnly="1" outline="0" fieldPosition="0">
        <references count="3">
          <reference field="0" count="1" selected="0">
            <x v="1009"/>
          </reference>
          <reference field="1" count="1" selected="0">
            <x v="491"/>
          </reference>
          <reference field="2" count="1">
            <x v="1"/>
          </reference>
        </references>
      </pivotArea>
    </format>
    <format dxfId="6633">
      <pivotArea dataOnly="0" labelOnly="1" outline="0" fieldPosition="0">
        <references count="3">
          <reference field="0" count="1" selected="0">
            <x v="1010"/>
          </reference>
          <reference field="1" count="1" selected="0">
            <x v="261"/>
          </reference>
          <reference field="2" count="1">
            <x v="0"/>
          </reference>
        </references>
      </pivotArea>
    </format>
    <format dxfId="6632">
      <pivotArea dataOnly="0" labelOnly="1" outline="0" fieldPosition="0">
        <references count="3">
          <reference field="0" count="1" selected="0">
            <x v="1012"/>
          </reference>
          <reference field="1" count="1" selected="0">
            <x v="281"/>
          </reference>
          <reference field="2" count="1">
            <x v="1"/>
          </reference>
        </references>
      </pivotArea>
    </format>
    <format dxfId="6631">
      <pivotArea dataOnly="0" labelOnly="1" outline="0" fieldPosition="0">
        <references count="3">
          <reference field="0" count="1" selected="0">
            <x v="1013"/>
          </reference>
          <reference field="1" count="1" selected="0">
            <x v="58"/>
          </reference>
          <reference field="2" count="1">
            <x v="0"/>
          </reference>
        </references>
      </pivotArea>
    </format>
    <format dxfId="6630">
      <pivotArea dataOnly="0" labelOnly="1" outline="0" fieldPosition="0">
        <references count="3">
          <reference field="0" count="1" selected="0">
            <x v="1014"/>
          </reference>
          <reference field="1" count="1" selected="0">
            <x v="469"/>
          </reference>
          <reference field="2" count="1">
            <x v="1"/>
          </reference>
        </references>
      </pivotArea>
    </format>
    <format dxfId="6629">
      <pivotArea dataOnly="0" labelOnly="1" outline="0" fieldPosition="0">
        <references count="3">
          <reference field="0" count="1" selected="0">
            <x v="1015"/>
          </reference>
          <reference field="1" count="1" selected="0">
            <x v="154"/>
          </reference>
          <reference field="2" count="1">
            <x v="0"/>
          </reference>
        </references>
      </pivotArea>
    </format>
    <format dxfId="6628">
      <pivotArea dataOnly="0" labelOnly="1" outline="0" fieldPosition="0">
        <references count="3">
          <reference field="0" count="1" selected="0">
            <x v="1018"/>
          </reference>
          <reference field="1" count="1" selected="0">
            <x v="274"/>
          </reference>
          <reference field="2" count="1">
            <x v="1"/>
          </reference>
        </references>
      </pivotArea>
    </format>
    <format dxfId="6627">
      <pivotArea dataOnly="0" labelOnly="1" outline="0" fieldPosition="0">
        <references count="3">
          <reference field="0" count="1" selected="0">
            <x v="1021"/>
          </reference>
          <reference field="1" count="1" selected="0">
            <x v="136"/>
          </reference>
          <reference field="2" count="1">
            <x v="0"/>
          </reference>
        </references>
      </pivotArea>
    </format>
    <format dxfId="6626">
      <pivotArea dataOnly="0" labelOnly="1" outline="0" fieldPosition="0">
        <references count="3">
          <reference field="0" count="1" selected="0">
            <x v="1022"/>
          </reference>
          <reference field="1" count="1" selected="0">
            <x v="149"/>
          </reference>
          <reference field="2" count="1">
            <x v="1"/>
          </reference>
        </references>
      </pivotArea>
    </format>
    <format dxfId="6625">
      <pivotArea dataOnly="0" labelOnly="1" outline="0" fieldPosition="0">
        <references count="3">
          <reference field="0" count="1" selected="0">
            <x v="1024"/>
          </reference>
          <reference field="1" count="1" selected="0">
            <x v="406"/>
          </reference>
          <reference field="2" count="1">
            <x v="0"/>
          </reference>
        </references>
      </pivotArea>
    </format>
    <format dxfId="6624">
      <pivotArea dataOnly="0" labelOnly="1" outline="0" fieldPosition="0">
        <references count="3">
          <reference field="0" count="1" selected="0">
            <x v="1026"/>
          </reference>
          <reference field="1" count="1" selected="0">
            <x v="249"/>
          </reference>
          <reference field="2" count="1">
            <x v="1"/>
          </reference>
        </references>
      </pivotArea>
    </format>
    <format dxfId="6623">
      <pivotArea dataOnly="0" labelOnly="1" outline="0" fieldPosition="0">
        <references count="3">
          <reference field="0" count="1" selected="0">
            <x v="1028"/>
          </reference>
          <reference field="1" count="1" selected="0">
            <x v="210"/>
          </reference>
          <reference field="2" count="1">
            <x v="0"/>
          </reference>
        </references>
      </pivotArea>
    </format>
    <format dxfId="6622">
      <pivotArea dataOnly="0" labelOnly="1" outline="0" fieldPosition="0">
        <references count="3">
          <reference field="0" count="1" selected="0">
            <x v="1031"/>
          </reference>
          <reference field="1" count="1" selected="0">
            <x v="493"/>
          </reference>
          <reference field="2" count="1">
            <x v="1"/>
          </reference>
        </references>
      </pivotArea>
    </format>
    <format dxfId="6621">
      <pivotArea dataOnly="0" labelOnly="1" outline="0" fieldPosition="0">
        <references count="3">
          <reference field="0" count="1" selected="0">
            <x v="1032"/>
          </reference>
          <reference field="1" count="1" selected="0">
            <x v="176"/>
          </reference>
          <reference field="2" count="1">
            <x v="0"/>
          </reference>
        </references>
      </pivotArea>
    </format>
    <format dxfId="6620">
      <pivotArea dataOnly="0" labelOnly="1" outline="0" fieldPosition="0">
        <references count="3">
          <reference field="0" count="1" selected="0">
            <x v="1039"/>
          </reference>
          <reference field="1" count="1" selected="0">
            <x v="399"/>
          </reference>
          <reference field="2" count="1">
            <x v="1"/>
          </reference>
        </references>
      </pivotArea>
    </format>
    <format dxfId="6619">
      <pivotArea dataOnly="0" labelOnly="1" outline="0" fieldPosition="0">
        <references count="3">
          <reference field="0" count="1" selected="0">
            <x v="1040"/>
          </reference>
          <reference field="1" count="1" selected="0">
            <x v="249"/>
          </reference>
          <reference field="2" count="1">
            <x v="0"/>
          </reference>
        </references>
      </pivotArea>
    </format>
    <format dxfId="6618">
      <pivotArea dataOnly="0" labelOnly="1" outline="0" fieldPosition="0">
        <references count="3">
          <reference field="0" count="1" selected="0">
            <x v="1043"/>
          </reference>
          <reference field="1" count="1" selected="0">
            <x v="494"/>
          </reference>
          <reference field="2" count="1">
            <x v="1"/>
          </reference>
        </references>
      </pivotArea>
    </format>
    <format dxfId="6617">
      <pivotArea dataOnly="0" labelOnly="1" outline="0" fieldPosition="0">
        <references count="3">
          <reference field="0" count="1" selected="0">
            <x v="1046"/>
          </reference>
          <reference field="1" count="1" selected="0">
            <x v="495"/>
          </reference>
          <reference field="2" count="1">
            <x v="0"/>
          </reference>
        </references>
      </pivotArea>
    </format>
    <format dxfId="6616">
      <pivotArea dataOnly="0" labelOnly="1" outline="0" fieldPosition="0">
        <references count="3">
          <reference field="0" count="1" selected="0">
            <x v="1048"/>
          </reference>
          <reference field="1" count="1" selected="0">
            <x v="29"/>
          </reference>
          <reference field="2" count="1">
            <x v="1"/>
          </reference>
        </references>
      </pivotArea>
    </format>
    <format dxfId="6615">
      <pivotArea dataOnly="0" labelOnly="1" outline="0" fieldPosition="0">
        <references count="3">
          <reference field="0" count="1" selected="0">
            <x v="1050"/>
          </reference>
          <reference field="1" count="1" selected="0">
            <x v="372"/>
          </reference>
          <reference field="2" count="1">
            <x v="0"/>
          </reference>
        </references>
      </pivotArea>
    </format>
    <format dxfId="6614">
      <pivotArea dataOnly="0" labelOnly="1" outline="0" fieldPosition="0">
        <references count="3">
          <reference field="0" count="1" selected="0">
            <x v="1054"/>
          </reference>
          <reference field="1" count="1" selected="0">
            <x v="392"/>
          </reference>
          <reference field="2" count="1">
            <x v="1"/>
          </reference>
        </references>
      </pivotArea>
    </format>
    <format dxfId="6613">
      <pivotArea dataOnly="0" labelOnly="1" outline="0" fieldPosition="0">
        <references count="3">
          <reference field="0" count="1" selected="0">
            <x v="1057"/>
          </reference>
          <reference field="1" count="1" selected="0">
            <x v="499"/>
          </reference>
          <reference field="2" count="1">
            <x v="0"/>
          </reference>
        </references>
      </pivotArea>
    </format>
    <format dxfId="6612">
      <pivotArea dataOnly="0" labelOnly="1" outline="0" fieldPosition="0">
        <references count="3">
          <reference field="0" count="1" selected="0">
            <x v="1058"/>
          </reference>
          <reference field="1" count="1" selected="0">
            <x v="106"/>
          </reference>
          <reference field="2" count="1">
            <x v="1"/>
          </reference>
        </references>
      </pivotArea>
    </format>
    <format dxfId="6611">
      <pivotArea dataOnly="0" labelOnly="1" outline="0" fieldPosition="0">
        <references count="3">
          <reference field="0" count="1" selected="0">
            <x v="1063"/>
          </reference>
          <reference field="1" count="1" selected="0">
            <x v="464"/>
          </reference>
          <reference field="2" count="1">
            <x v="0"/>
          </reference>
        </references>
      </pivotArea>
    </format>
    <format dxfId="6610">
      <pivotArea dataOnly="0" labelOnly="1" outline="0" fieldPosition="0">
        <references count="3">
          <reference field="0" count="1" selected="0">
            <x v="1066"/>
          </reference>
          <reference field="1" count="1" selected="0">
            <x v="87"/>
          </reference>
          <reference field="2" count="1">
            <x v="1"/>
          </reference>
        </references>
      </pivotArea>
    </format>
    <format dxfId="6609">
      <pivotArea dataOnly="0" labelOnly="1" outline="0" fieldPosition="0">
        <references count="3">
          <reference field="0" count="1" selected="0">
            <x v="1067"/>
          </reference>
          <reference field="1" count="1" selected="0">
            <x v="389"/>
          </reference>
          <reference field="2" count="1">
            <x v="0"/>
          </reference>
        </references>
      </pivotArea>
    </format>
    <format dxfId="6608">
      <pivotArea dataOnly="0" labelOnly="1" outline="0" fieldPosition="0">
        <references count="3">
          <reference field="0" count="1" selected="0">
            <x v="1070"/>
          </reference>
          <reference field="1" count="1" selected="0">
            <x v="501"/>
          </reference>
          <reference field="2" count="1">
            <x v="1"/>
          </reference>
        </references>
      </pivotArea>
    </format>
    <format dxfId="6607">
      <pivotArea dataOnly="0" labelOnly="1" outline="0" fieldPosition="0">
        <references count="3">
          <reference field="0" count="1" selected="0">
            <x v="1072"/>
          </reference>
          <reference field="1" count="1" selected="0">
            <x v="416"/>
          </reference>
          <reference field="2" count="1">
            <x v="0"/>
          </reference>
        </references>
      </pivotArea>
    </format>
    <format dxfId="6606">
      <pivotArea dataOnly="0" labelOnly="1" outline="0" fieldPosition="0">
        <references count="3">
          <reference field="0" count="1" selected="0">
            <x v="1074"/>
          </reference>
          <reference field="1" count="1" selected="0">
            <x v="98"/>
          </reference>
          <reference field="2" count="1">
            <x v="1"/>
          </reference>
        </references>
      </pivotArea>
    </format>
    <format dxfId="6605">
      <pivotArea dataOnly="0" labelOnly="1" outline="0" fieldPosition="0">
        <references count="3">
          <reference field="0" count="1" selected="0">
            <x v="1076"/>
          </reference>
          <reference field="1" count="1" selected="0">
            <x v="503"/>
          </reference>
          <reference field="2" count="1">
            <x v="0"/>
          </reference>
        </references>
      </pivotArea>
    </format>
    <format dxfId="6604">
      <pivotArea dataOnly="0" labelOnly="1" outline="0" fieldPosition="0">
        <references count="3">
          <reference field="0" count="1" selected="0">
            <x v="1077"/>
          </reference>
          <reference field="1" count="1" selected="0">
            <x v="504"/>
          </reference>
          <reference field="2" count="1">
            <x v="1"/>
          </reference>
        </references>
      </pivotArea>
    </format>
    <format dxfId="6603">
      <pivotArea dataOnly="0" labelOnly="1" outline="0" fieldPosition="0">
        <references count="3">
          <reference field="0" count="1" selected="0">
            <x v="1078"/>
          </reference>
          <reference field="1" count="1" selected="0">
            <x v="312"/>
          </reference>
          <reference field="2" count="1">
            <x v="0"/>
          </reference>
        </references>
      </pivotArea>
    </format>
    <format dxfId="6602">
      <pivotArea dataOnly="0" labelOnly="1" outline="0" fieldPosition="0">
        <references count="3">
          <reference field="0" count="1" selected="0">
            <x v="1079"/>
          </reference>
          <reference field="1" count="1" selected="0">
            <x v="413"/>
          </reference>
          <reference field="2" count="1">
            <x v="1"/>
          </reference>
        </references>
      </pivotArea>
    </format>
    <format dxfId="6601">
      <pivotArea dataOnly="0" labelOnly="1" outline="0" fieldPosition="0">
        <references count="3">
          <reference field="0" count="1" selected="0">
            <x v="1080"/>
          </reference>
          <reference field="1" count="1" selected="0">
            <x v="505"/>
          </reference>
          <reference field="2" count="1">
            <x v="0"/>
          </reference>
        </references>
      </pivotArea>
    </format>
    <format dxfId="6600">
      <pivotArea dataOnly="0" labelOnly="1" outline="0" fieldPosition="0">
        <references count="3">
          <reference field="0" count="1" selected="0">
            <x v="1082"/>
          </reference>
          <reference field="1" count="1" selected="0">
            <x v="380"/>
          </reference>
          <reference field="2" count="1">
            <x v="1"/>
          </reference>
        </references>
      </pivotArea>
    </format>
    <format dxfId="6599">
      <pivotArea dataOnly="0" labelOnly="1" outline="0" fieldPosition="0">
        <references count="3">
          <reference field="0" count="1" selected="0">
            <x v="1083"/>
          </reference>
          <reference field="1" count="1" selected="0">
            <x v="507"/>
          </reference>
          <reference field="2" count="1">
            <x v="0"/>
          </reference>
        </references>
      </pivotArea>
    </format>
    <format dxfId="6598">
      <pivotArea dataOnly="0" labelOnly="1" outline="0" fieldPosition="0">
        <references count="3">
          <reference field="0" count="1" selected="0">
            <x v="1085"/>
          </reference>
          <reference field="1" count="1" selected="0">
            <x v="508"/>
          </reference>
          <reference field="2" count="1">
            <x v="1"/>
          </reference>
        </references>
      </pivotArea>
    </format>
    <format dxfId="6597">
      <pivotArea dataOnly="0" labelOnly="1" outline="0" fieldPosition="0">
        <references count="3">
          <reference field="0" count="1" selected="0">
            <x v="1087"/>
          </reference>
          <reference field="1" count="1" selected="0">
            <x v="509"/>
          </reference>
          <reference field="2" count="1">
            <x v="0"/>
          </reference>
        </references>
      </pivotArea>
    </format>
    <format dxfId="6596">
      <pivotArea dataOnly="0" labelOnly="1" outline="0" fieldPosition="0">
        <references count="3">
          <reference field="0" count="1" selected="0">
            <x v="1088"/>
          </reference>
          <reference field="1" count="1" selected="0">
            <x v="469"/>
          </reference>
          <reference field="2" count="1">
            <x v="1"/>
          </reference>
        </references>
      </pivotArea>
    </format>
    <format dxfId="6595">
      <pivotArea dataOnly="0" labelOnly="1" outline="0" fieldPosition="0">
        <references count="3">
          <reference field="0" count="1" selected="0">
            <x v="1090"/>
          </reference>
          <reference field="1" count="1" selected="0">
            <x v="184"/>
          </reference>
          <reference field="2" count="1">
            <x v="0"/>
          </reference>
        </references>
      </pivotArea>
    </format>
    <format dxfId="6594">
      <pivotArea dataOnly="0" labelOnly="1" outline="0" fieldPosition="0">
        <references count="3">
          <reference field="0" count="1" selected="0">
            <x v="1096"/>
          </reference>
          <reference field="1" count="1" selected="0">
            <x v="76"/>
          </reference>
          <reference field="2" count="1">
            <x v="1"/>
          </reference>
        </references>
      </pivotArea>
    </format>
    <format dxfId="6593">
      <pivotArea dataOnly="0" labelOnly="1" outline="0" fieldPosition="0">
        <references count="3">
          <reference field="0" count="1" selected="0">
            <x v="1099"/>
          </reference>
          <reference field="1" count="1" selected="0">
            <x v="512"/>
          </reference>
          <reference field="2" count="1">
            <x v="0"/>
          </reference>
        </references>
      </pivotArea>
    </format>
    <format dxfId="6592">
      <pivotArea dataOnly="0" labelOnly="1" outline="0" fieldPosition="0">
        <references count="3">
          <reference field="0" count="1" selected="0">
            <x v="1100"/>
          </reference>
          <reference field="1" count="1" selected="0">
            <x v="255"/>
          </reference>
          <reference field="2" count="1">
            <x v="1"/>
          </reference>
        </references>
      </pivotArea>
    </format>
    <format dxfId="6591">
      <pivotArea dataOnly="0" labelOnly="1" outline="0" fieldPosition="0">
        <references count="3">
          <reference field="0" count="1" selected="0">
            <x v="1102"/>
          </reference>
          <reference field="1" count="1" selected="0">
            <x v="513"/>
          </reference>
          <reference field="2" count="1">
            <x v="0"/>
          </reference>
        </references>
      </pivotArea>
    </format>
    <format dxfId="6590">
      <pivotArea dataOnly="0" labelOnly="1" outline="0" fieldPosition="0">
        <references count="3">
          <reference field="0" count="1" selected="0">
            <x v="1104"/>
          </reference>
          <reference field="1" count="1" selected="0">
            <x v="497"/>
          </reference>
          <reference field="2" count="1">
            <x v="1"/>
          </reference>
        </references>
      </pivotArea>
    </format>
    <format dxfId="6589">
      <pivotArea dataOnly="0" labelOnly="1" outline="0" fieldPosition="0">
        <references count="3">
          <reference field="0" count="1" selected="0">
            <x v="1106"/>
          </reference>
          <reference field="1" count="1" selected="0">
            <x v="412"/>
          </reference>
          <reference field="2" count="1">
            <x v="0"/>
          </reference>
        </references>
      </pivotArea>
    </format>
    <format dxfId="6588">
      <pivotArea dataOnly="0" labelOnly="1" outline="0" fieldPosition="0">
        <references count="3">
          <reference field="0" count="1" selected="0">
            <x v="1115"/>
          </reference>
          <reference field="1" count="1" selected="0">
            <x v="9"/>
          </reference>
          <reference field="2" count="1">
            <x v="1"/>
          </reference>
        </references>
      </pivotArea>
    </format>
    <format dxfId="6587">
      <pivotArea dataOnly="0" labelOnly="1" outline="0" fieldPosition="0">
        <references count="3">
          <reference field="0" count="1" selected="0">
            <x v="1116"/>
          </reference>
          <reference field="1" count="1" selected="0">
            <x v="425"/>
          </reference>
          <reference field="2" count="1">
            <x v="0"/>
          </reference>
        </references>
      </pivotArea>
    </format>
    <format dxfId="6586">
      <pivotArea dataOnly="0" labelOnly="1" outline="0" fieldPosition="0">
        <references count="3">
          <reference field="0" count="1" selected="0">
            <x v="1119"/>
          </reference>
          <reference field="1" count="1" selected="0">
            <x v="517"/>
          </reference>
          <reference field="2" count="1">
            <x v="1"/>
          </reference>
        </references>
      </pivotArea>
    </format>
    <format dxfId="6585">
      <pivotArea dataOnly="0" labelOnly="1" outline="0" fieldPosition="0">
        <references count="3">
          <reference field="0" count="1" selected="0">
            <x v="1121"/>
          </reference>
          <reference field="1" count="1" selected="0">
            <x v="22"/>
          </reference>
          <reference field="2" count="1">
            <x v="0"/>
          </reference>
        </references>
      </pivotArea>
    </format>
    <format dxfId="6584">
      <pivotArea dataOnly="0" labelOnly="1" outline="0" fieldPosition="0">
        <references count="3">
          <reference field="0" count="1" selected="0">
            <x v="1127"/>
          </reference>
          <reference field="1" count="1" selected="0">
            <x v="274"/>
          </reference>
          <reference field="2" count="1">
            <x v="1"/>
          </reference>
        </references>
      </pivotArea>
    </format>
    <format dxfId="6583">
      <pivotArea dataOnly="0" labelOnly="1" outline="0" fieldPosition="0">
        <references count="3">
          <reference field="0" count="1" selected="0">
            <x v="1129"/>
          </reference>
          <reference field="1" count="1" selected="0">
            <x v="519"/>
          </reference>
          <reference field="2" count="1">
            <x v="0"/>
          </reference>
        </references>
      </pivotArea>
    </format>
    <format dxfId="6582">
      <pivotArea dataOnly="0" labelOnly="1" outline="0" fieldPosition="0">
        <references count="3">
          <reference field="0" count="1" selected="0">
            <x v="1130"/>
          </reference>
          <reference field="1" count="1" selected="0">
            <x v="157"/>
          </reference>
          <reference field="2" count="1">
            <x v="1"/>
          </reference>
        </references>
      </pivotArea>
    </format>
    <format dxfId="6581">
      <pivotArea dataOnly="0" labelOnly="1" outline="0" fieldPosition="0">
        <references count="3">
          <reference field="0" count="1" selected="0">
            <x v="1131"/>
          </reference>
          <reference field="1" count="1" selected="0">
            <x v="5"/>
          </reference>
          <reference field="2" count="1">
            <x v="0"/>
          </reference>
        </references>
      </pivotArea>
    </format>
    <format dxfId="6580">
      <pivotArea dataOnly="0" labelOnly="1" outline="0" fieldPosition="0">
        <references count="3">
          <reference field="0" count="1" selected="0">
            <x v="1132"/>
          </reference>
          <reference field="1" count="1" selected="0">
            <x v="3"/>
          </reference>
          <reference field="2" count="1">
            <x v="1"/>
          </reference>
        </references>
      </pivotArea>
    </format>
    <format dxfId="6579">
      <pivotArea dataOnly="0" labelOnly="1" outline="0" fieldPosition="0">
        <references count="3">
          <reference field="0" count="1" selected="0">
            <x v="1134"/>
          </reference>
          <reference field="1" count="1" selected="0">
            <x v="292"/>
          </reference>
          <reference field="2" count="1">
            <x v="0"/>
          </reference>
        </references>
      </pivotArea>
    </format>
    <format dxfId="6578">
      <pivotArea dataOnly="0" labelOnly="1" outline="0" fieldPosition="0">
        <references count="3">
          <reference field="0" count="1" selected="0">
            <x v="1135"/>
          </reference>
          <reference field="1" count="1" selected="0">
            <x v="463"/>
          </reference>
          <reference field="2" count="1">
            <x v="1"/>
          </reference>
        </references>
      </pivotArea>
    </format>
    <format dxfId="6577">
      <pivotArea dataOnly="0" labelOnly="1" outline="0" fieldPosition="0">
        <references count="3">
          <reference field="0" count="1" selected="0">
            <x v="1137"/>
          </reference>
          <reference field="1" count="1" selected="0">
            <x v="344"/>
          </reference>
          <reference field="2" count="1">
            <x v="0"/>
          </reference>
        </references>
      </pivotArea>
    </format>
    <format dxfId="6576">
      <pivotArea dataOnly="0" labelOnly="1" outline="0" fieldPosition="0">
        <references count="3">
          <reference field="0" count="1" selected="0">
            <x v="1140"/>
          </reference>
          <reference field="1" count="1" selected="0">
            <x v="258"/>
          </reference>
          <reference field="2" count="1">
            <x v="1"/>
          </reference>
        </references>
      </pivotArea>
    </format>
    <format dxfId="6575">
      <pivotArea dataOnly="0" labelOnly="1" outline="0" fieldPosition="0">
        <references count="3">
          <reference field="0" count="1" selected="0">
            <x v="1141"/>
          </reference>
          <reference field="1" count="1" selected="0">
            <x v="201"/>
          </reference>
          <reference field="2" count="1">
            <x v="0"/>
          </reference>
        </references>
      </pivotArea>
    </format>
    <format dxfId="6574">
      <pivotArea dataOnly="0" labelOnly="1" outline="0" fieldPosition="0">
        <references count="3">
          <reference field="0" count="1" selected="0">
            <x v="1143"/>
          </reference>
          <reference field="1" count="1" selected="0">
            <x v="232"/>
          </reference>
          <reference field="2" count="1">
            <x v="1"/>
          </reference>
        </references>
      </pivotArea>
    </format>
    <format dxfId="6573">
      <pivotArea dataOnly="0" labelOnly="1" outline="0" fieldPosition="0">
        <references count="3">
          <reference field="0" count="1" selected="0">
            <x v="1145"/>
          </reference>
          <reference field="1" count="1" selected="0">
            <x v="505"/>
          </reference>
          <reference field="2" count="1">
            <x v="0"/>
          </reference>
        </references>
      </pivotArea>
    </format>
    <format dxfId="6572">
      <pivotArea dataOnly="0" labelOnly="1" outline="0" fieldPosition="0">
        <references count="3">
          <reference field="0" count="1" selected="0">
            <x v="1147"/>
          </reference>
          <reference field="1" count="1" selected="0">
            <x v="472"/>
          </reference>
          <reference field="2" count="1">
            <x v="1"/>
          </reference>
        </references>
      </pivotArea>
    </format>
    <format dxfId="6571">
      <pivotArea dataOnly="0" labelOnly="1" outline="0" fieldPosition="0">
        <references count="3">
          <reference field="0" count="1" selected="0">
            <x v="1148"/>
          </reference>
          <reference field="1" count="1" selected="0">
            <x v="27"/>
          </reference>
          <reference field="2" count="1">
            <x v="0"/>
          </reference>
        </references>
      </pivotArea>
    </format>
    <format dxfId="6570">
      <pivotArea dataOnly="0" labelOnly="1" outline="0" fieldPosition="0">
        <references count="3">
          <reference field="0" count="1" selected="0">
            <x v="1149"/>
          </reference>
          <reference field="1" count="1" selected="0">
            <x v="520"/>
          </reference>
          <reference field="2" count="1">
            <x v="1"/>
          </reference>
        </references>
      </pivotArea>
    </format>
    <format dxfId="6569">
      <pivotArea dataOnly="0" labelOnly="1" outline="0" fieldPosition="0">
        <references count="3">
          <reference field="0" count="1" selected="0">
            <x v="1151"/>
          </reference>
          <reference field="1" count="1" selected="0">
            <x v="407"/>
          </reference>
          <reference field="2" count="1">
            <x v="0"/>
          </reference>
        </references>
      </pivotArea>
    </format>
    <format dxfId="6568">
      <pivotArea dataOnly="0" labelOnly="1" outline="0" fieldPosition="0">
        <references count="3">
          <reference field="0" count="1" selected="0">
            <x v="1152"/>
          </reference>
          <reference field="1" count="1" selected="0">
            <x v="134"/>
          </reference>
          <reference field="2" count="1">
            <x v="1"/>
          </reference>
        </references>
      </pivotArea>
    </format>
    <format dxfId="6567">
      <pivotArea dataOnly="0" labelOnly="1" outline="0" fieldPosition="0">
        <references count="3">
          <reference field="0" count="1" selected="0">
            <x v="1155"/>
          </reference>
          <reference field="1" count="1" selected="0">
            <x v="227"/>
          </reference>
          <reference field="2" count="1">
            <x v="0"/>
          </reference>
        </references>
      </pivotArea>
    </format>
    <format dxfId="6566">
      <pivotArea dataOnly="0" labelOnly="1" outline="0" fieldPosition="0">
        <references count="3">
          <reference field="0" count="1" selected="0">
            <x v="1157"/>
          </reference>
          <reference field="1" count="1" selected="0">
            <x v="431"/>
          </reference>
          <reference field="2" count="1">
            <x v="1"/>
          </reference>
        </references>
      </pivotArea>
    </format>
    <format dxfId="6565">
      <pivotArea dataOnly="0" labelOnly="1" outline="0" fieldPosition="0">
        <references count="3">
          <reference field="0" count="1" selected="0">
            <x v="1158"/>
          </reference>
          <reference field="1" count="1" selected="0">
            <x v="107"/>
          </reference>
          <reference field="2" count="1">
            <x v="0"/>
          </reference>
        </references>
      </pivotArea>
    </format>
    <format dxfId="6564">
      <pivotArea dataOnly="0" labelOnly="1" outline="0" fieldPosition="0">
        <references count="3">
          <reference field="0" count="1" selected="0">
            <x v="1162"/>
          </reference>
          <reference field="1" count="1" selected="0">
            <x v="264"/>
          </reference>
          <reference field="2" count="1">
            <x v="1"/>
          </reference>
        </references>
      </pivotArea>
    </format>
    <format dxfId="6563">
      <pivotArea dataOnly="0" labelOnly="1" outline="0" fieldPosition="0">
        <references count="3">
          <reference field="0" count="1" selected="0">
            <x v="1163"/>
          </reference>
          <reference field="1" count="1" selected="0">
            <x v="438"/>
          </reference>
          <reference field="2" count="1">
            <x v="0"/>
          </reference>
        </references>
      </pivotArea>
    </format>
    <format dxfId="6562">
      <pivotArea dataOnly="0" labelOnly="1" outline="0" fieldPosition="0">
        <references count="3">
          <reference field="0" count="1" selected="0">
            <x v="1164"/>
          </reference>
          <reference field="1" count="1" selected="0">
            <x v="519"/>
          </reference>
          <reference field="2" count="1">
            <x v="1"/>
          </reference>
        </references>
      </pivotArea>
    </format>
    <format dxfId="6561">
      <pivotArea dataOnly="0" labelOnly="1" outline="0" fieldPosition="0">
        <references count="3">
          <reference field="0" count="1" selected="0">
            <x v="1165"/>
          </reference>
          <reference field="1" count="1" selected="0">
            <x v="233"/>
          </reference>
          <reference field="2" count="1">
            <x v="0"/>
          </reference>
        </references>
      </pivotArea>
    </format>
    <format dxfId="6560">
      <pivotArea dataOnly="0" labelOnly="1" outline="0" fieldPosition="0">
        <references count="3">
          <reference field="0" count="1" selected="0">
            <x v="1170"/>
          </reference>
          <reference field="1" count="1" selected="0">
            <x v="43"/>
          </reference>
          <reference field="2" count="1">
            <x v="1"/>
          </reference>
        </references>
      </pivotArea>
    </format>
    <format dxfId="6559">
      <pivotArea dataOnly="0" labelOnly="1" outline="0" fieldPosition="0">
        <references count="3">
          <reference field="0" count="1" selected="0">
            <x v="1171"/>
          </reference>
          <reference field="1" count="1" selected="0">
            <x v="245"/>
          </reference>
          <reference field="2" count="1">
            <x v="0"/>
          </reference>
        </references>
      </pivotArea>
    </format>
    <format dxfId="6558">
      <pivotArea dataOnly="0" labelOnly="1" outline="0" fieldPosition="0">
        <references count="3">
          <reference field="0" count="1" selected="0">
            <x v="1175"/>
          </reference>
          <reference field="1" count="1" selected="0">
            <x v="120"/>
          </reference>
          <reference field="2" count="1">
            <x v="1"/>
          </reference>
        </references>
      </pivotArea>
    </format>
    <format dxfId="6557">
      <pivotArea dataOnly="0" labelOnly="1" outline="0" fieldPosition="0">
        <references count="3">
          <reference field="0" count="1" selected="0">
            <x v="1176"/>
          </reference>
          <reference field="1" count="1" selected="0">
            <x v="497"/>
          </reference>
          <reference field="2" count="1">
            <x v="0"/>
          </reference>
        </references>
      </pivotArea>
    </format>
    <format dxfId="6556">
      <pivotArea dataOnly="0" labelOnly="1" outline="0" fieldPosition="0">
        <references count="3">
          <reference field="0" count="1" selected="0">
            <x v="1177"/>
          </reference>
          <reference field="1" count="1" selected="0">
            <x v="160"/>
          </reference>
          <reference field="2" count="1">
            <x v="1"/>
          </reference>
        </references>
      </pivotArea>
    </format>
    <format dxfId="6555">
      <pivotArea dataOnly="0" labelOnly="1" outline="0" fieldPosition="0">
        <references count="3">
          <reference field="0" count="1" selected="0">
            <x v="1178"/>
          </reference>
          <reference field="1" count="1" selected="0">
            <x v="470"/>
          </reference>
          <reference field="2" count="1">
            <x v="0"/>
          </reference>
        </references>
      </pivotArea>
    </format>
    <format dxfId="6554">
      <pivotArea dataOnly="0" labelOnly="1" outline="0" fieldPosition="0">
        <references count="3">
          <reference field="0" count="1" selected="0">
            <x v="1179"/>
          </reference>
          <reference field="1" count="1" selected="0">
            <x v="276"/>
          </reference>
          <reference field="2" count="1">
            <x v="1"/>
          </reference>
        </references>
      </pivotArea>
    </format>
    <format dxfId="6553">
      <pivotArea dataOnly="0" labelOnly="1" outline="0" fieldPosition="0">
        <references count="3">
          <reference field="0" count="1" selected="0">
            <x v="1180"/>
          </reference>
          <reference field="1" count="1" selected="0">
            <x v="399"/>
          </reference>
          <reference field="2" count="1">
            <x v="0"/>
          </reference>
        </references>
      </pivotArea>
    </format>
    <format dxfId="6552">
      <pivotArea dataOnly="0" labelOnly="1" outline="0" fieldPosition="0">
        <references count="3">
          <reference field="0" count="1" selected="0">
            <x v="1181"/>
          </reference>
          <reference field="1" count="1" selected="0">
            <x v="119"/>
          </reference>
          <reference field="2" count="1">
            <x v="1"/>
          </reference>
        </references>
      </pivotArea>
    </format>
    <format dxfId="6551">
      <pivotArea dataOnly="0" labelOnly="1" outline="0" fieldPosition="0">
        <references count="3">
          <reference field="0" count="1" selected="0">
            <x v="1184"/>
          </reference>
          <reference field="1" count="1" selected="0">
            <x v="302"/>
          </reference>
          <reference field="2" count="1">
            <x v="0"/>
          </reference>
        </references>
      </pivotArea>
    </format>
    <format dxfId="6550">
      <pivotArea dataOnly="0" labelOnly="1" outline="0" fieldPosition="0">
        <references count="3">
          <reference field="0" count="1" selected="0">
            <x v="1187"/>
          </reference>
          <reference field="1" count="1" selected="0">
            <x v="199"/>
          </reference>
          <reference field="2" count="1">
            <x v="1"/>
          </reference>
        </references>
      </pivotArea>
    </format>
    <format dxfId="6549">
      <pivotArea dataOnly="0" labelOnly="1" outline="0" fieldPosition="0">
        <references count="3">
          <reference field="0" count="1" selected="0">
            <x v="1188"/>
          </reference>
          <reference field="1" count="1" selected="0">
            <x v="523"/>
          </reference>
          <reference field="2" count="1">
            <x v="0"/>
          </reference>
        </references>
      </pivotArea>
    </format>
    <format dxfId="6548">
      <pivotArea dataOnly="0" labelOnly="1" outline="0" fieldPosition="0">
        <references count="3">
          <reference field="0" count="1" selected="0">
            <x v="1190"/>
          </reference>
          <reference field="1" count="1" selected="0">
            <x v="525"/>
          </reference>
          <reference field="2" count="1">
            <x v="1"/>
          </reference>
        </references>
      </pivotArea>
    </format>
    <format dxfId="6547">
      <pivotArea dataOnly="0" labelOnly="1" outline="0" fieldPosition="0">
        <references count="3">
          <reference field="0" count="1" selected="0">
            <x v="1191"/>
          </reference>
          <reference field="1" count="1" selected="0">
            <x v="481"/>
          </reference>
          <reference field="2" count="1">
            <x v="0"/>
          </reference>
        </references>
      </pivotArea>
    </format>
    <format dxfId="6546">
      <pivotArea dataOnly="0" labelOnly="1" outline="0" fieldPosition="0">
        <references count="3">
          <reference field="0" count="1" selected="0">
            <x v="1196"/>
          </reference>
          <reference field="1" count="1" selected="0">
            <x v="79"/>
          </reference>
          <reference field="2" count="1">
            <x v="1"/>
          </reference>
        </references>
      </pivotArea>
    </format>
    <format dxfId="6545">
      <pivotArea dataOnly="0" labelOnly="1" outline="0" fieldPosition="0">
        <references count="3">
          <reference field="0" count="1" selected="0">
            <x v="1197"/>
          </reference>
          <reference field="1" count="1" selected="0">
            <x v="459"/>
          </reference>
          <reference field="2" count="1">
            <x v="0"/>
          </reference>
        </references>
      </pivotArea>
    </format>
    <format dxfId="6544">
      <pivotArea dataOnly="0" labelOnly="1" outline="0" fieldPosition="0">
        <references count="3">
          <reference field="0" count="1" selected="0">
            <x v="1200"/>
          </reference>
          <reference field="1" count="1" selected="0">
            <x v="526"/>
          </reference>
          <reference field="2" count="1">
            <x v="1"/>
          </reference>
        </references>
      </pivotArea>
    </format>
    <format dxfId="6543">
      <pivotArea dataOnly="0" labelOnly="1" outline="0" fieldPosition="0">
        <references count="3">
          <reference field="0" count="1" selected="0">
            <x v="1201"/>
          </reference>
          <reference field="1" count="1" selected="0">
            <x v="503"/>
          </reference>
          <reference field="2" count="1">
            <x v="0"/>
          </reference>
        </references>
      </pivotArea>
    </format>
    <format dxfId="6542">
      <pivotArea dataOnly="0" labelOnly="1" outline="0" fieldPosition="0">
        <references count="3">
          <reference field="0" count="1" selected="0">
            <x v="1203"/>
          </reference>
          <reference field="1" count="1" selected="0">
            <x v="41"/>
          </reference>
          <reference field="2" count="1">
            <x v="1"/>
          </reference>
        </references>
      </pivotArea>
    </format>
    <format dxfId="6541">
      <pivotArea dataOnly="0" labelOnly="1" outline="0" fieldPosition="0">
        <references count="3">
          <reference field="0" count="1" selected="0">
            <x v="1204"/>
          </reference>
          <reference field="1" count="1" selected="0">
            <x v="108"/>
          </reference>
          <reference field="2" count="1">
            <x v="0"/>
          </reference>
        </references>
      </pivotArea>
    </format>
    <format dxfId="6540">
      <pivotArea dataOnly="0" labelOnly="1" outline="0" fieldPosition="0">
        <references count="3">
          <reference field="0" count="1" selected="0">
            <x v="1205"/>
          </reference>
          <reference field="1" count="1" selected="0">
            <x v="395"/>
          </reference>
          <reference field="2" count="1">
            <x v="1"/>
          </reference>
        </references>
      </pivotArea>
    </format>
    <format dxfId="6539">
      <pivotArea dataOnly="0" labelOnly="1" outline="0" fieldPosition="0">
        <references count="3">
          <reference field="0" count="1" selected="0">
            <x v="1206"/>
          </reference>
          <reference field="1" count="1" selected="0">
            <x v="221"/>
          </reference>
          <reference field="2" count="1">
            <x v="0"/>
          </reference>
        </references>
      </pivotArea>
    </format>
    <format dxfId="6538">
      <pivotArea dataOnly="0" labelOnly="1" outline="0" fieldPosition="0">
        <references count="3">
          <reference field="0" count="1" selected="0">
            <x v="1209"/>
          </reference>
          <reference field="1" count="1" selected="0">
            <x v="369"/>
          </reference>
          <reference field="2" count="1">
            <x v="1"/>
          </reference>
        </references>
      </pivotArea>
    </format>
    <format dxfId="6537">
      <pivotArea dataOnly="0" labelOnly="1" outline="0" fieldPosition="0">
        <references count="3">
          <reference field="0" count="1" selected="0">
            <x v="1210"/>
          </reference>
          <reference field="1" count="1" selected="0">
            <x v="447"/>
          </reference>
          <reference field="2" count="1">
            <x v="0"/>
          </reference>
        </references>
      </pivotArea>
    </format>
    <format dxfId="6536">
      <pivotArea dataOnly="0" labelOnly="1" outline="0" fieldPosition="0">
        <references count="3">
          <reference field="0" count="1" selected="0">
            <x v="1212"/>
          </reference>
          <reference field="1" count="1" selected="0">
            <x v="368"/>
          </reference>
          <reference field="2" count="1">
            <x v="1"/>
          </reference>
        </references>
      </pivotArea>
    </format>
    <format dxfId="6535">
      <pivotArea dataOnly="0" labelOnly="1" outline="0" fieldPosition="0">
        <references count="3">
          <reference field="0" count="1" selected="0">
            <x v="1215"/>
          </reference>
          <reference field="1" count="1" selected="0">
            <x v="280"/>
          </reference>
          <reference field="2" count="1">
            <x v="0"/>
          </reference>
        </references>
      </pivotArea>
    </format>
    <format dxfId="6534">
      <pivotArea dataOnly="0" labelOnly="1" outline="0" fieldPosition="0">
        <references count="3">
          <reference field="0" count="1" selected="0">
            <x v="1217"/>
          </reference>
          <reference field="1" count="1" selected="0">
            <x v="58"/>
          </reference>
          <reference field="2" count="1">
            <x v="1"/>
          </reference>
        </references>
      </pivotArea>
    </format>
    <format dxfId="6533">
      <pivotArea dataOnly="0" labelOnly="1" outline="0" fieldPosition="0">
        <references count="3">
          <reference field="0" count="1" selected="0">
            <x v="1220"/>
          </reference>
          <reference field="1" count="1" selected="0">
            <x v="126"/>
          </reference>
          <reference field="2" count="1">
            <x v="0"/>
          </reference>
        </references>
      </pivotArea>
    </format>
    <format dxfId="6532">
      <pivotArea dataOnly="0" labelOnly="1" outline="0" fieldPosition="0">
        <references count="3">
          <reference field="0" count="1" selected="0">
            <x v="1221"/>
          </reference>
          <reference field="1" count="1" selected="0">
            <x v="76"/>
          </reference>
          <reference field="2" count="1">
            <x v="1"/>
          </reference>
        </references>
      </pivotArea>
    </format>
    <format dxfId="6531">
      <pivotArea dataOnly="0" labelOnly="1" outline="0" fieldPosition="0">
        <references count="3">
          <reference field="0" count="1" selected="0">
            <x v="1222"/>
          </reference>
          <reference field="1" count="1" selected="0">
            <x v="65"/>
          </reference>
          <reference field="2" count="1">
            <x v="0"/>
          </reference>
        </references>
      </pivotArea>
    </format>
    <format dxfId="6530">
      <pivotArea dataOnly="0" labelOnly="1" outline="0" fieldPosition="0">
        <references count="3">
          <reference field="0" count="1" selected="0">
            <x v="1224"/>
          </reference>
          <reference field="1" count="1" selected="0">
            <x v="524"/>
          </reference>
          <reference field="2" count="1">
            <x v="1"/>
          </reference>
        </references>
      </pivotArea>
    </format>
    <format dxfId="6529">
      <pivotArea dataOnly="0" labelOnly="1" outline="0" fieldPosition="0">
        <references count="3">
          <reference field="0" count="1" selected="0">
            <x v="1226"/>
          </reference>
          <reference field="1" count="1" selected="0">
            <x v="266"/>
          </reference>
          <reference field="2" count="1">
            <x v="0"/>
          </reference>
        </references>
      </pivotArea>
    </format>
    <format dxfId="6528">
      <pivotArea dataOnly="0" labelOnly="1" outline="0" fieldPosition="0">
        <references count="3">
          <reference field="0" count="1" selected="0">
            <x v="1227"/>
          </reference>
          <reference field="1" count="1" selected="0">
            <x v="381"/>
          </reference>
          <reference field="2" count="1">
            <x v="1"/>
          </reference>
        </references>
      </pivotArea>
    </format>
    <format dxfId="6527">
      <pivotArea dataOnly="0" labelOnly="1" outline="0" fieldPosition="0">
        <references count="3">
          <reference field="0" count="1" selected="0">
            <x v="1230"/>
          </reference>
          <reference field="1" count="1" selected="0">
            <x v="405"/>
          </reference>
          <reference field="2" count="1">
            <x v="0"/>
          </reference>
        </references>
      </pivotArea>
    </format>
    <format dxfId="6526">
      <pivotArea dataOnly="0" labelOnly="1" outline="0" fieldPosition="0">
        <references count="3">
          <reference field="0" count="1" selected="0">
            <x v="1231"/>
          </reference>
          <reference field="1" count="1" selected="0">
            <x v="430"/>
          </reference>
          <reference field="2" count="1">
            <x v="1"/>
          </reference>
        </references>
      </pivotArea>
    </format>
    <format dxfId="6525">
      <pivotArea dataOnly="0" labelOnly="1" outline="0" fieldPosition="0">
        <references count="3">
          <reference field="0" count="1" selected="0">
            <x v="1232"/>
          </reference>
          <reference field="1" count="1" selected="0">
            <x v="43"/>
          </reference>
          <reference field="2" count="1">
            <x v="0"/>
          </reference>
        </references>
      </pivotArea>
    </format>
    <format dxfId="6524">
      <pivotArea dataOnly="0" labelOnly="1" outline="0" fieldPosition="0">
        <references count="3">
          <reference field="0" count="1" selected="0">
            <x v="1233"/>
          </reference>
          <reference field="1" count="1" selected="0">
            <x v="103"/>
          </reference>
          <reference field="2" count="1">
            <x v="1"/>
          </reference>
        </references>
      </pivotArea>
    </format>
    <format dxfId="6523">
      <pivotArea dataOnly="0" labelOnly="1" outline="0" fieldPosition="0">
        <references count="3">
          <reference field="0" count="1" selected="0">
            <x v="1234"/>
          </reference>
          <reference field="1" count="1" selected="0">
            <x v="304"/>
          </reference>
          <reference field="2" count="1">
            <x v="0"/>
          </reference>
        </references>
      </pivotArea>
    </format>
    <format dxfId="6522">
      <pivotArea dataOnly="0" labelOnly="1" outline="0" fieldPosition="0">
        <references count="3">
          <reference field="0" count="1" selected="0">
            <x v="1237"/>
          </reference>
          <reference field="1" count="1" selected="0">
            <x v="166"/>
          </reference>
          <reference field="2" count="1">
            <x v="1"/>
          </reference>
        </references>
      </pivotArea>
    </format>
    <format dxfId="6521">
      <pivotArea dataOnly="0" labelOnly="1" outline="0" fieldPosition="0">
        <references count="3">
          <reference field="0" count="1" selected="0">
            <x v="1238"/>
          </reference>
          <reference field="1" count="1" selected="0">
            <x v="509"/>
          </reference>
          <reference field="2" count="1">
            <x v="0"/>
          </reference>
        </references>
      </pivotArea>
    </format>
    <format dxfId="6520">
      <pivotArea dataOnly="0" labelOnly="1" outline="0" fieldPosition="0">
        <references count="3">
          <reference field="0" count="1" selected="0">
            <x v="1239"/>
          </reference>
          <reference field="1" count="1" selected="0">
            <x v="529"/>
          </reference>
          <reference field="2" count="1">
            <x v="1"/>
          </reference>
        </references>
      </pivotArea>
    </format>
    <format dxfId="6519">
      <pivotArea dataOnly="0" labelOnly="1" outline="0" fieldPosition="0">
        <references count="3">
          <reference field="0" count="1" selected="0">
            <x v="1240"/>
          </reference>
          <reference field="1" count="1" selected="0">
            <x v="530"/>
          </reference>
          <reference field="2" count="1">
            <x v="0"/>
          </reference>
        </references>
      </pivotArea>
    </format>
    <format dxfId="6518">
      <pivotArea dataOnly="0" labelOnly="1" outline="0" fieldPosition="0">
        <references count="3">
          <reference field="0" count="1" selected="0">
            <x v="1241"/>
          </reference>
          <reference field="1" count="1" selected="0">
            <x v="127"/>
          </reference>
          <reference field="2" count="1">
            <x v="1"/>
          </reference>
        </references>
      </pivotArea>
    </format>
    <format dxfId="6517">
      <pivotArea dataOnly="0" labelOnly="1" outline="0" fieldPosition="0">
        <references count="3">
          <reference field="0" count="1" selected="0">
            <x v="1242"/>
          </reference>
          <reference field="1" count="1" selected="0">
            <x v="531"/>
          </reference>
          <reference field="2" count="1">
            <x v="0"/>
          </reference>
        </references>
      </pivotArea>
    </format>
    <format dxfId="6516">
      <pivotArea dataOnly="0" labelOnly="1" outline="0" fieldPosition="0">
        <references count="3">
          <reference field="0" count="1" selected="0">
            <x v="1243"/>
          </reference>
          <reference field="1" count="1" selected="0">
            <x v="532"/>
          </reference>
          <reference field="2" count="1">
            <x v="1"/>
          </reference>
        </references>
      </pivotArea>
    </format>
    <format dxfId="6515">
      <pivotArea dataOnly="0" labelOnly="1" outline="0" fieldPosition="0">
        <references count="3">
          <reference field="0" count="1" selected="0">
            <x v="1245"/>
          </reference>
          <reference field="1" count="1" selected="0">
            <x v="424"/>
          </reference>
          <reference field="2" count="1">
            <x v="0"/>
          </reference>
        </references>
      </pivotArea>
    </format>
    <format dxfId="6514">
      <pivotArea dataOnly="0" labelOnly="1" outline="0" fieldPosition="0">
        <references count="3">
          <reference field="0" count="1" selected="0">
            <x v="1248"/>
          </reference>
          <reference field="1" count="1" selected="0">
            <x v="374"/>
          </reference>
          <reference field="2" count="1">
            <x v="1"/>
          </reference>
        </references>
      </pivotArea>
    </format>
    <format dxfId="6513">
      <pivotArea dataOnly="0" labelOnly="1" outline="0" fieldPosition="0">
        <references count="3">
          <reference field="0" count="1" selected="0">
            <x v="1249"/>
          </reference>
          <reference field="1" count="1" selected="0">
            <x v="369"/>
          </reference>
          <reference field="2" count="1">
            <x v="0"/>
          </reference>
        </references>
      </pivotArea>
    </format>
    <format dxfId="6512">
      <pivotArea dataOnly="0" labelOnly="1" outline="0" fieldPosition="0">
        <references count="3">
          <reference field="0" count="1" selected="0">
            <x v="1251"/>
          </reference>
          <reference field="1" count="1" selected="0">
            <x v="533"/>
          </reference>
          <reference field="2" count="1">
            <x v="1"/>
          </reference>
        </references>
      </pivotArea>
    </format>
    <format dxfId="6511">
      <pivotArea dataOnly="0" labelOnly="1" outline="0" fieldPosition="0">
        <references count="3">
          <reference field="0" count="1" selected="0">
            <x v="1252"/>
          </reference>
          <reference field="1" count="1" selected="0">
            <x v="370"/>
          </reference>
          <reference field="2" count="1">
            <x v="0"/>
          </reference>
        </references>
      </pivotArea>
    </format>
    <format dxfId="6510">
      <pivotArea dataOnly="0" labelOnly="1" outline="0" fieldPosition="0">
        <references count="3">
          <reference field="0" count="1" selected="0">
            <x v="1255"/>
          </reference>
          <reference field="1" count="1" selected="0">
            <x v="200"/>
          </reference>
          <reference field="2" count="1">
            <x v="1"/>
          </reference>
        </references>
      </pivotArea>
    </format>
    <format dxfId="6509">
      <pivotArea dataOnly="0" labelOnly="1" outline="0" fieldPosition="0">
        <references count="3">
          <reference field="0" count="1" selected="0">
            <x v="1256"/>
          </reference>
          <reference field="1" count="1" selected="0">
            <x v="300"/>
          </reference>
          <reference field="2" count="1">
            <x v="0"/>
          </reference>
        </references>
      </pivotArea>
    </format>
    <format dxfId="6508">
      <pivotArea dataOnly="0" labelOnly="1" outline="0" fieldPosition="0">
        <references count="3">
          <reference field="0" count="1" selected="0">
            <x v="1257"/>
          </reference>
          <reference field="1" count="1" selected="0">
            <x v="97"/>
          </reference>
          <reference field="2" count="1">
            <x v="1"/>
          </reference>
        </references>
      </pivotArea>
    </format>
    <format dxfId="6507">
      <pivotArea dataOnly="0" labelOnly="1" outline="0" fieldPosition="0">
        <references count="3">
          <reference field="0" count="1" selected="0">
            <x v="1259"/>
          </reference>
          <reference field="1" count="1" selected="0">
            <x v="348"/>
          </reference>
          <reference field="2" count="1">
            <x v="0"/>
          </reference>
        </references>
      </pivotArea>
    </format>
    <format dxfId="6506">
      <pivotArea dataOnly="0" labelOnly="1" outline="0" fieldPosition="0">
        <references count="3">
          <reference field="0" count="1" selected="0">
            <x v="1261"/>
          </reference>
          <reference field="1" count="1" selected="0">
            <x v="365"/>
          </reference>
          <reference field="2" count="1">
            <x v="1"/>
          </reference>
        </references>
      </pivotArea>
    </format>
    <format dxfId="6505">
      <pivotArea dataOnly="0" labelOnly="1" outline="0" fieldPosition="0">
        <references count="3">
          <reference field="0" count="1" selected="0">
            <x v="1262"/>
          </reference>
          <reference field="1" count="1" selected="0">
            <x v="534"/>
          </reference>
          <reference field="2" count="1">
            <x v="0"/>
          </reference>
        </references>
      </pivotArea>
    </format>
    <format dxfId="6504">
      <pivotArea dataOnly="0" labelOnly="1" outline="0" fieldPosition="0">
        <references count="3">
          <reference field="0" count="1" selected="0">
            <x v="1264"/>
          </reference>
          <reference field="1" count="1" selected="0">
            <x v="174"/>
          </reference>
          <reference field="2" count="1">
            <x v="1"/>
          </reference>
        </references>
      </pivotArea>
    </format>
    <format dxfId="6503">
      <pivotArea dataOnly="0" labelOnly="1" outline="0" fieldPosition="0">
        <references count="3">
          <reference field="0" count="1" selected="0">
            <x v="1265"/>
          </reference>
          <reference field="1" count="1" selected="0">
            <x v="178"/>
          </reference>
          <reference field="2" count="1">
            <x v="0"/>
          </reference>
        </references>
      </pivotArea>
    </format>
    <format dxfId="6502">
      <pivotArea dataOnly="0" labelOnly="1" outline="0" fieldPosition="0">
        <references count="3">
          <reference field="0" count="1" selected="0">
            <x v="1266"/>
          </reference>
          <reference field="1" count="1" selected="0">
            <x v="440"/>
          </reference>
          <reference field="2" count="1">
            <x v="1"/>
          </reference>
        </references>
      </pivotArea>
    </format>
    <format dxfId="6501">
      <pivotArea dataOnly="0" labelOnly="1" outline="0" fieldPosition="0">
        <references count="3">
          <reference field="0" count="1" selected="0">
            <x v="1267"/>
          </reference>
          <reference field="1" count="1" selected="0">
            <x v="470"/>
          </reference>
          <reference field="2" count="1">
            <x v="0"/>
          </reference>
        </references>
      </pivotArea>
    </format>
    <format dxfId="6500">
      <pivotArea dataOnly="0" labelOnly="1" outline="0" fieldPosition="0">
        <references count="3">
          <reference field="0" count="1" selected="0">
            <x v="1268"/>
          </reference>
          <reference field="1" count="1" selected="0">
            <x v="251"/>
          </reference>
          <reference field="2" count="1">
            <x v="1"/>
          </reference>
        </references>
      </pivotArea>
    </format>
    <format dxfId="6499">
      <pivotArea dataOnly="0" labelOnly="1" outline="0" fieldPosition="0">
        <references count="3">
          <reference field="0" count="1" selected="0">
            <x v="1275"/>
          </reference>
          <reference field="1" count="1" selected="0">
            <x v="51"/>
          </reference>
          <reference field="2" count="1">
            <x v="0"/>
          </reference>
        </references>
      </pivotArea>
    </format>
    <format dxfId="6498">
      <pivotArea dataOnly="0" labelOnly="1" outline="0" fieldPosition="0">
        <references count="3">
          <reference field="0" count="1" selected="0">
            <x v="1277"/>
          </reference>
          <reference field="1" count="1" selected="0">
            <x v="535"/>
          </reference>
          <reference field="2" count="1">
            <x v="1"/>
          </reference>
        </references>
      </pivotArea>
    </format>
    <format dxfId="6497">
      <pivotArea dataOnly="0" labelOnly="1" outline="0" fieldPosition="0">
        <references count="3">
          <reference field="0" count="1" selected="0">
            <x v="1279"/>
          </reference>
          <reference field="1" count="1" selected="0">
            <x v="536"/>
          </reference>
          <reference field="2" count="1">
            <x v="0"/>
          </reference>
        </references>
      </pivotArea>
    </format>
    <format dxfId="6496">
      <pivotArea dataOnly="0" labelOnly="1" outline="0" fieldPosition="0">
        <references count="3">
          <reference field="0" count="1" selected="0">
            <x v="1282"/>
          </reference>
          <reference field="1" count="1" selected="0">
            <x v="537"/>
          </reference>
          <reference field="2" count="1">
            <x v="1"/>
          </reference>
        </references>
      </pivotArea>
    </format>
    <format dxfId="6495">
      <pivotArea dataOnly="0" labelOnly="1" outline="0" fieldPosition="0">
        <references count="3">
          <reference field="0" count="1" selected="0">
            <x v="1283"/>
          </reference>
          <reference field="1" count="1" selected="0">
            <x v="59"/>
          </reference>
          <reference field="2" count="1">
            <x v="0"/>
          </reference>
        </references>
      </pivotArea>
    </format>
    <format dxfId="6494">
      <pivotArea dataOnly="0" labelOnly="1" outline="0" fieldPosition="0">
        <references count="3">
          <reference field="0" count="1" selected="0">
            <x v="1284"/>
          </reference>
          <reference field="1" count="1" selected="0">
            <x v="255"/>
          </reference>
          <reference field="2" count="1">
            <x v="1"/>
          </reference>
        </references>
      </pivotArea>
    </format>
    <format dxfId="6493">
      <pivotArea dataOnly="0" labelOnly="1" outline="0" fieldPosition="0">
        <references count="3">
          <reference field="0" count="1" selected="0">
            <x v="1286"/>
          </reference>
          <reference field="1" count="1" selected="0">
            <x v="163"/>
          </reference>
          <reference field="2" count="1">
            <x v="0"/>
          </reference>
        </references>
      </pivotArea>
    </format>
    <format dxfId="6492">
      <pivotArea dataOnly="0" labelOnly="1" outline="0" fieldPosition="0">
        <references count="3">
          <reference field="0" count="1" selected="0">
            <x v="1288"/>
          </reference>
          <reference field="1" count="1" selected="0">
            <x v="88"/>
          </reference>
          <reference field="2" count="1">
            <x v="1"/>
          </reference>
        </references>
      </pivotArea>
    </format>
    <format dxfId="6491">
      <pivotArea dataOnly="0" labelOnly="1" outline="0" fieldPosition="0">
        <references count="3">
          <reference field="0" count="1" selected="0">
            <x v="1291"/>
          </reference>
          <reference field="1" count="1" selected="0">
            <x v="63"/>
          </reference>
          <reference field="2" count="1">
            <x v="0"/>
          </reference>
        </references>
      </pivotArea>
    </format>
    <format dxfId="6490">
      <pivotArea dataOnly="0" labelOnly="1" outline="0" fieldPosition="0">
        <references count="3">
          <reference field="0" count="1" selected="0">
            <x v="1293"/>
          </reference>
          <reference field="1" count="1" selected="0">
            <x v="388"/>
          </reference>
          <reference field="2" count="1">
            <x v="1"/>
          </reference>
        </references>
      </pivotArea>
    </format>
    <format dxfId="6489">
      <pivotArea dataOnly="0" labelOnly="1" outline="0" fieldPosition="0">
        <references count="3">
          <reference field="0" count="1" selected="0">
            <x v="1294"/>
          </reference>
          <reference field="1" count="1" selected="0">
            <x v="378"/>
          </reference>
          <reference field="2" count="1">
            <x v="0"/>
          </reference>
        </references>
      </pivotArea>
    </format>
    <format dxfId="6488">
      <pivotArea dataOnly="0" labelOnly="1" outline="0" fieldPosition="0">
        <references count="3">
          <reference field="0" count="1" selected="0">
            <x v="1295"/>
          </reference>
          <reference field="1" count="1" selected="0">
            <x v="325"/>
          </reference>
          <reference field="2" count="1">
            <x v="1"/>
          </reference>
        </references>
      </pivotArea>
    </format>
    <format dxfId="6487">
      <pivotArea dataOnly="0" labelOnly="1" outline="0" fieldPosition="0">
        <references count="3">
          <reference field="0" count="1" selected="0">
            <x v="1296"/>
          </reference>
          <reference field="1" count="1" selected="0">
            <x v="239"/>
          </reference>
          <reference field="2" count="1">
            <x v="0"/>
          </reference>
        </references>
      </pivotArea>
    </format>
    <format dxfId="6486">
      <pivotArea dataOnly="0" labelOnly="1" outline="0" fieldPosition="0">
        <references count="3">
          <reference field="0" count="1" selected="0">
            <x v="1297"/>
          </reference>
          <reference field="1" count="1" selected="0">
            <x v="198"/>
          </reference>
          <reference field="2" count="1">
            <x v="1"/>
          </reference>
        </references>
      </pivotArea>
    </format>
    <format dxfId="6485">
      <pivotArea dataOnly="0" labelOnly="1" outline="0" fieldPosition="0">
        <references count="3">
          <reference field="0" count="1" selected="0">
            <x v="1298"/>
          </reference>
          <reference field="1" count="1" selected="0">
            <x v="265"/>
          </reference>
          <reference field="2" count="1">
            <x v="0"/>
          </reference>
        </references>
      </pivotArea>
    </format>
    <format dxfId="6484">
      <pivotArea dataOnly="0" labelOnly="1" outline="0" fieldPosition="0">
        <references count="3">
          <reference field="0" count="1" selected="0">
            <x v="1299"/>
          </reference>
          <reference field="1" count="1" selected="0">
            <x v="343"/>
          </reference>
          <reference field="2" count="1">
            <x v="1"/>
          </reference>
        </references>
      </pivotArea>
    </format>
    <format dxfId="6483">
      <pivotArea dataOnly="0" labelOnly="1" outline="0" fieldPosition="0">
        <references count="3">
          <reference field="0" count="1" selected="0">
            <x v="1305"/>
          </reference>
          <reference field="1" count="1" selected="0">
            <x v="53"/>
          </reference>
          <reference field="2" count="1">
            <x v="0"/>
          </reference>
        </references>
      </pivotArea>
    </format>
    <format dxfId="6482">
      <pivotArea dataOnly="0" labelOnly="1" outline="0" fieldPosition="0">
        <references count="3">
          <reference field="0" count="1" selected="0">
            <x v="1306"/>
          </reference>
          <reference field="1" count="1" selected="0">
            <x v="141"/>
          </reference>
          <reference field="2" count="1">
            <x v="1"/>
          </reference>
        </references>
      </pivotArea>
    </format>
    <format dxfId="6481">
      <pivotArea dataOnly="0" labelOnly="1" outline="0" fieldPosition="0">
        <references count="3">
          <reference field="0" count="1" selected="0">
            <x v="1308"/>
          </reference>
          <reference field="1" count="1" selected="0">
            <x v="539"/>
          </reference>
          <reference field="2" count="1">
            <x v="0"/>
          </reference>
        </references>
      </pivotArea>
    </format>
    <format dxfId="6480">
      <pivotArea dataOnly="0" labelOnly="1" outline="0" fieldPosition="0">
        <references count="3">
          <reference field="0" count="1" selected="0">
            <x v="1309"/>
          </reference>
          <reference field="1" count="1" selected="0">
            <x v="394"/>
          </reference>
          <reference field="2" count="1">
            <x v="1"/>
          </reference>
        </references>
      </pivotArea>
    </format>
    <format dxfId="6479">
      <pivotArea dataOnly="0" labelOnly="1" outline="0" fieldPosition="0">
        <references count="3">
          <reference field="0" count="1" selected="0">
            <x v="1310"/>
          </reference>
          <reference field="1" count="1" selected="0">
            <x v="540"/>
          </reference>
          <reference field="2" count="1">
            <x v="0"/>
          </reference>
        </references>
      </pivotArea>
    </format>
    <format dxfId="6478">
      <pivotArea dataOnly="0" labelOnly="1" outline="0" fieldPosition="0">
        <references count="3">
          <reference field="0" count="1" selected="0">
            <x v="1311"/>
          </reference>
          <reference field="1" count="1" selected="0">
            <x v="541"/>
          </reference>
          <reference field="2" count="1">
            <x v="1"/>
          </reference>
        </references>
      </pivotArea>
    </format>
    <format dxfId="6477">
      <pivotArea dataOnly="0" labelOnly="1" outline="0" fieldPosition="0">
        <references count="3">
          <reference field="0" count="1" selected="0">
            <x v="1313"/>
          </reference>
          <reference field="1" count="1" selected="0">
            <x v="543"/>
          </reference>
          <reference field="2" count="1">
            <x v="0"/>
          </reference>
        </references>
      </pivotArea>
    </format>
    <format dxfId="6476">
      <pivotArea dataOnly="0" labelOnly="1" outline="0" fieldPosition="0">
        <references count="3">
          <reference field="0" count="1" selected="0">
            <x v="1315"/>
          </reference>
          <reference field="1" count="1" selected="0">
            <x v="332"/>
          </reference>
          <reference field="2" count="1">
            <x v="1"/>
          </reference>
        </references>
      </pivotArea>
    </format>
    <format dxfId="6475">
      <pivotArea dataOnly="0" labelOnly="1" outline="0" fieldPosition="0">
        <references count="3">
          <reference field="0" count="1" selected="0">
            <x v="1318"/>
          </reference>
          <reference field="1" count="1" selected="0">
            <x v="175"/>
          </reference>
          <reference field="2" count="1">
            <x v="0"/>
          </reference>
        </references>
      </pivotArea>
    </format>
    <format dxfId="6474">
      <pivotArea dataOnly="0" labelOnly="1" outline="0" fieldPosition="0">
        <references count="3">
          <reference field="0" count="1" selected="0">
            <x v="1319"/>
          </reference>
          <reference field="1" count="1" selected="0">
            <x v="544"/>
          </reference>
          <reference field="2" count="1">
            <x v="1"/>
          </reference>
        </references>
      </pivotArea>
    </format>
    <format dxfId="6473">
      <pivotArea dataOnly="0" labelOnly="1" outline="0" fieldPosition="0">
        <references count="3">
          <reference field="0" count="1" selected="0">
            <x v="1321"/>
          </reference>
          <reference field="1" count="1" selected="0">
            <x v="134"/>
          </reference>
          <reference field="2" count="1">
            <x v="0"/>
          </reference>
        </references>
      </pivotArea>
    </format>
    <format dxfId="6472">
      <pivotArea dataOnly="0" labelOnly="1" outline="0" fieldPosition="0">
        <references count="3">
          <reference field="0" count="1" selected="0">
            <x v="1322"/>
          </reference>
          <reference field="1" count="1" selected="0">
            <x v="236"/>
          </reference>
          <reference field="2" count="1">
            <x v="1"/>
          </reference>
        </references>
      </pivotArea>
    </format>
    <format dxfId="6471">
      <pivotArea dataOnly="0" labelOnly="1" outline="0" fieldPosition="0">
        <references count="3">
          <reference field="0" count="1" selected="0">
            <x v="1328"/>
          </reference>
          <reference field="1" count="1" selected="0">
            <x v="346"/>
          </reference>
          <reference field="2" count="1">
            <x v="0"/>
          </reference>
        </references>
      </pivotArea>
    </format>
    <format dxfId="6470">
      <pivotArea dataOnly="0" labelOnly="1" outline="0" fieldPosition="0">
        <references count="3">
          <reference field="0" count="1" selected="0">
            <x v="1329"/>
          </reference>
          <reference field="1" count="1" selected="0">
            <x v="546"/>
          </reference>
          <reference field="2" count="1">
            <x v="1"/>
          </reference>
        </references>
      </pivotArea>
    </format>
    <format dxfId="6469">
      <pivotArea dataOnly="0" labelOnly="1" outline="0" fieldPosition="0">
        <references count="3">
          <reference field="0" count="1" selected="0">
            <x v="1330"/>
          </reference>
          <reference field="1" count="1" selected="0">
            <x v="354"/>
          </reference>
          <reference field="2" count="1">
            <x v="0"/>
          </reference>
        </references>
      </pivotArea>
    </format>
    <format dxfId="6468">
      <pivotArea dataOnly="0" labelOnly="1" outline="0" fieldPosition="0">
        <references count="3">
          <reference field="0" count="1" selected="0">
            <x v="1333"/>
          </reference>
          <reference field="1" count="1" selected="0">
            <x v="542"/>
          </reference>
          <reference field="2" count="1">
            <x v="1"/>
          </reference>
        </references>
      </pivotArea>
    </format>
    <format dxfId="6467">
      <pivotArea dataOnly="0" labelOnly="1" outline="0" fieldPosition="0">
        <references count="3">
          <reference field="0" count="1" selected="0">
            <x v="1334"/>
          </reference>
          <reference field="1" count="1" selected="0">
            <x v="382"/>
          </reference>
          <reference field="2" count="1">
            <x v="0"/>
          </reference>
        </references>
      </pivotArea>
    </format>
    <format dxfId="6466">
      <pivotArea dataOnly="0" labelOnly="1" outline="0" fieldPosition="0">
        <references count="3">
          <reference field="0" count="1" selected="0">
            <x v="1336"/>
          </reference>
          <reference field="1" count="1" selected="0">
            <x v="438"/>
          </reference>
          <reference field="2" count="1">
            <x v="1"/>
          </reference>
        </references>
      </pivotArea>
    </format>
    <format dxfId="6465">
      <pivotArea dataOnly="0" labelOnly="1" outline="0" fieldPosition="0">
        <references count="3">
          <reference field="0" count="1" selected="0">
            <x v="1338"/>
          </reference>
          <reference field="1" count="1" selected="0">
            <x v="547"/>
          </reference>
          <reference field="2" count="1">
            <x v="0"/>
          </reference>
        </references>
      </pivotArea>
    </format>
    <format dxfId="6464">
      <pivotArea dataOnly="0" labelOnly="1" outline="0" fieldPosition="0">
        <references count="3">
          <reference field="0" count="1" selected="0">
            <x v="1343"/>
          </reference>
          <reference field="1" count="1" selected="0">
            <x v="519"/>
          </reference>
          <reference field="2" count="1">
            <x v="1"/>
          </reference>
        </references>
      </pivotArea>
    </format>
    <format dxfId="6463">
      <pivotArea dataOnly="0" labelOnly="1" outline="0" fieldPosition="0">
        <references count="3">
          <reference field="0" count="1" selected="0">
            <x v="1344"/>
          </reference>
          <reference field="1" count="1" selected="0">
            <x v="549"/>
          </reference>
          <reference field="2" count="1">
            <x v="0"/>
          </reference>
        </references>
      </pivotArea>
    </format>
    <format dxfId="6462">
      <pivotArea dataOnly="0" labelOnly="1" outline="0" fieldPosition="0">
        <references count="3">
          <reference field="0" count="1" selected="0">
            <x v="1349"/>
          </reference>
          <reference field="1" count="1" selected="0">
            <x v="343"/>
          </reference>
          <reference field="2" count="1">
            <x v="1"/>
          </reference>
        </references>
      </pivotArea>
    </format>
    <format dxfId="6461">
      <pivotArea dataOnly="0" labelOnly="1" outline="0" fieldPosition="0">
        <references count="3">
          <reference field="0" count="1" selected="0">
            <x v="1350"/>
          </reference>
          <reference field="1" count="1" selected="0">
            <x v="530"/>
          </reference>
          <reference field="2" count="1">
            <x v="0"/>
          </reference>
        </references>
      </pivotArea>
    </format>
    <format dxfId="6460">
      <pivotArea dataOnly="0" labelOnly="1" outline="0" fieldPosition="0">
        <references count="3">
          <reference field="0" count="1" selected="0">
            <x v="1352"/>
          </reference>
          <reference field="1" count="1" selected="0">
            <x v="348"/>
          </reference>
          <reference field="2" count="1">
            <x v="1"/>
          </reference>
        </references>
      </pivotArea>
    </format>
    <format dxfId="6459">
      <pivotArea dataOnly="0" labelOnly="1" outline="0" fieldPosition="0">
        <references count="3">
          <reference field="0" count="1" selected="0">
            <x v="1356"/>
          </reference>
          <reference field="1" count="1" selected="0">
            <x v="76"/>
          </reference>
          <reference field="2" count="1">
            <x v="0"/>
          </reference>
        </references>
      </pivotArea>
    </format>
    <format dxfId="6458">
      <pivotArea dataOnly="0" labelOnly="1" outline="0" fieldPosition="0">
        <references count="3">
          <reference field="0" count="1" selected="0">
            <x v="1360"/>
          </reference>
          <reference field="1" count="1" selected="0">
            <x v="547"/>
          </reference>
          <reference field="2" count="1">
            <x v="1"/>
          </reference>
        </references>
      </pivotArea>
    </format>
    <format dxfId="6457">
      <pivotArea dataOnly="0" labelOnly="1" outline="0" fieldPosition="0">
        <references count="3">
          <reference field="0" count="1" selected="0">
            <x v="1362"/>
          </reference>
          <reference field="1" count="1" selected="0">
            <x v="443"/>
          </reference>
          <reference field="2" count="1">
            <x v="0"/>
          </reference>
        </references>
      </pivotArea>
    </format>
    <format dxfId="6456">
      <pivotArea dataOnly="0" labelOnly="1" outline="0" fieldPosition="0">
        <references count="3">
          <reference field="0" count="1" selected="0">
            <x v="1363"/>
          </reference>
          <reference field="1" count="1" selected="0">
            <x v="184"/>
          </reference>
          <reference field="2" count="1">
            <x v="1"/>
          </reference>
        </references>
      </pivotArea>
    </format>
    <format dxfId="6455">
      <pivotArea dataOnly="0" labelOnly="1" outline="0" fieldPosition="0">
        <references count="3">
          <reference field="0" count="1" selected="0">
            <x v="1364"/>
          </reference>
          <reference field="1" count="1" selected="0">
            <x v="397"/>
          </reference>
          <reference field="2" count="1">
            <x v="0"/>
          </reference>
        </references>
      </pivotArea>
    </format>
    <format dxfId="6454">
      <pivotArea dataOnly="0" labelOnly="1" outline="0" fieldPosition="0">
        <references count="3">
          <reference field="0" count="1" selected="0">
            <x v="1365"/>
          </reference>
          <reference field="1" count="1" selected="0">
            <x v="366"/>
          </reference>
          <reference field="2" count="1">
            <x v="1"/>
          </reference>
        </references>
      </pivotArea>
    </format>
    <format dxfId="6453">
      <pivotArea dataOnly="0" labelOnly="1" outline="0" fieldPosition="0">
        <references count="3">
          <reference field="0" count="1" selected="0">
            <x v="1366"/>
          </reference>
          <reference field="1" count="1" selected="0">
            <x v="550"/>
          </reference>
          <reference field="2" count="1">
            <x v="0"/>
          </reference>
        </references>
      </pivotArea>
    </format>
    <format dxfId="6452">
      <pivotArea dataOnly="0" labelOnly="1" outline="0" fieldPosition="0">
        <references count="3">
          <reference field="0" count="1" selected="0">
            <x v="1367"/>
          </reference>
          <reference field="1" count="1" selected="0">
            <x v="328"/>
          </reference>
          <reference field="2" count="1">
            <x v="1"/>
          </reference>
        </references>
      </pivotArea>
    </format>
    <format dxfId="6451">
      <pivotArea dataOnly="0" labelOnly="1" outline="0" fieldPosition="0">
        <references count="3">
          <reference field="0" count="1" selected="0">
            <x v="1369"/>
          </reference>
          <reference field="1" count="1" selected="0">
            <x v="364"/>
          </reference>
          <reference field="2" count="1">
            <x v="0"/>
          </reference>
        </references>
      </pivotArea>
    </format>
    <format dxfId="6450">
      <pivotArea dataOnly="0" labelOnly="1" outline="0" fieldPosition="0">
        <references count="3">
          <reference field="0" count="1" selected="0">
            <x v="1372"/>
          </reference>
          <reference field="1" count="1" selected="0">
            <x v="234"/>
          </reference>
          <reference field="2" count="1">
            <x v="1"/>
          </reference>
        </references>
      </pivotArea>
    </format>
    <format dxfId="6449">
      <pivotArea dataOnly="0" labelOnly="1" outline="0" fieldPosition="0">
        <references count="3">
          <reference field="0" count="1" selected="0">
            <x v="1374"/>
          </reference>
          <reference field="1" count="1" selected="0">
            <x v="468"/>
          </reference>
          <reference field="2" count="1">
            <x v="0"/>
          </reference>
        </references>
      </pivotArea>
    </format>
    <format dxfId="6448">
      <pivotArea dataOnly="0" labelOnly="1" outline="0" fieldPosition="0">
        <references count="3">
          <reference field="0" count="1" selected="0">
            <x v="1375"/>
          </reference>
          <reference field="1" count="1" selected="0">
            <x v="4"/>
          </reference>
          <reference field="2" count="1">
            <x v="1"/>
          </reference>
        </references>
      </pivotArea>
    </format>
    <format dxfId="6447">
      <pivotArea dataOnly="0" labelOnly="1" outline="0" fieldPosition="0">
        <references count="3">
          <reference field="0" count="1" selected="0">
            <x v="1376"/>
          </reference>
          <reference field="1" count="1" selected="0">
            <x v="524"/>
          </reference>
          <reference field="2" count="1">
            <x v="0"/>
          </reference>
        </references>
      </pivotArea>
    </format>
    <format dxfId="6446">
      <pivotArea dataOnly="0" labelOnly="1" outline="0" fieldPosition="0">
        <references count="3">
          <reference field="0" count="1" selected="0">
            <x v="1380"/>
          </reference>
          <reference field="1" count="1" selected="0">
            <x v="505"/>
          </reference>
          <reference field="2" count="1">
            <x v="1"/>
          </reference>
        </references>
      </pivotArea>
    </format>
    <format dxfId="6445">
      <pivotArea dataOnly="0" labelOnly="1" outline="0" fieldPosition="0">
        <references count="3">
          <reference field="0" count="1" selected="0">
            <x v="1381"/>
          </reference>
          <reference field="1" count="1" selected="0">
            <x v="292"/>
          </reference>
          <reference field="2" count="1">
            <x v="0"/>
          </reference>
        </references>
      </pivotArea>
    </format>
    <format dxfId="6444">
      <pivotArea dataOnly="0" labelOnly="1" outline="0" fieldPosition="0">
        <references count="3">
          <reference field="0" count="1" selected="0">
            <x v="1387"/>
          </reference>
          <reference field="1" count="1" selected="0">
            <x v="550"/>
          </reference>
          <reference field="2" count="1">
            <x v="1"/>
          </reference>
        </references>
      </pivotArea>
    </format>
    <format dxfId="6443">
      <pivotArea dataOnly="0" labelOnly="1" outline="0" fieldPosition="0">
        <references count="3">
          <reference field="0" count="1" selected="0">
            <x v="1388"/>
          </reference>
          <reference field="1" count="1" selected="0">
            <x v="552"/>
          </reference>
          <reference field="2" count="1">
            <x v="0"/>
          </reference>
        </references>
      </pivotArea>
    </format>
    <format dxfId="6442">
      <pivotArea dataOnly="0" labelOnly="1" outline="0" fieldPosition="0">
        <references count="3">
          <reference field="0" count="1" selected="0">
            <x v="1390"/>
          </reference>
          <reference field="1" count="1" selected="0">
            <x v="153"/>
          </reference>
          <reference field="2" count="1">
            <x v="1"/>
          </reference>
        </references>
      </pivotArea>
    </format>
    <format dxfId="6441">
      <pivotArea dataOnly="0" labelOnly="1" outline="0" fieldPosition="0">
        <references count="3">
          <reference field="0" count="1" selected="0">
            <x v="1391"/>
          </reference>
          <reference field="1" count="1" selected="0">
            <x v="553"/>
          </reference>
          <reference field="2" count="1">
            <x v="0"/>
          </reference>
        </references>
      </pivotArea>
    </format>
    <format dxfId="6440">
      <pivotArea dataOnly="0" labelOnly="1" outline="0" fieldPosition="0">
        <references count="3">
          <reference field="0" count="1" selected="0">
            <x v="1393"/>
          </reference>
          <reference field="1" count="1" selected="0">
            <x v="44"/>
          </reference>
          <reference field="2" count="1">
            <x v="1"/>
          </reference>
        </references>
      </pivotArea>
    </format>
    <format dxfId="6439">
      <pivotArea dataOnly="0" labelOnly="1" outline="0" fieldPosition="0">
        <references count="3">
          <reference field="0" count="1" selected="0">
            <x v="1394"/>
          </reference>
          <reference field="1" count="1" selected="0">
            <x v="447"/>
          </reference>
          <reference field="2" count="1">
            <x v="0"/>
          </reference>
        </references>
      </pivotArea>
    </format>
    <format dxfId="6438">
      <pivotArea dataOnly="0" labelOnly="1" outline="0" fieldPosition="0">
        <references count="3">
          <reference field="0" count="1" selected="0">
            <x v="1395"/>
          </reference>
          <reference field="1" count="1" selected="0">
            <x v="299"/>
          </reference>
          <reference field="2" count="1">
            <x v="1"/>
          </reference>
        </references>
      </pivotArea>
    </format>
    <format dxfId="6437">
      <pivotArea dataOnly="0" labelOnly="1" outline="0" fieldPosition="0">
        <references count="3">
          <reference field="0" count="1" selected="0">
            <x v="1397"/>
          </reference>
          <reference field="1" count="1" selected="0">
            <x v="45"/>
          </reference>
          <reference field="2" count="1">
            <x v="0"/>
          </reference>
        </references>
      </pivotArea>
    </format>
    <format dxfId="6436">
      <pivotArea dataOnly="0" labelOnly="1" outline="0" fieldPosition="0">
        <references count="3">
          <reference field="0" count="1" selected="0">
            <x v="1399"/>
          </reference>
          <reference field="1" count="1" selected="0">
            <x v="23"/>
          </reference>
          <reference field="2" count="1">
            <x v="1"/>
          </reference>
        </references>
      </pivotArea>
    </format>
    <format dxfId="6435">
      <pivotArea dataOnly="0" labelOnly="1" outline="0" fieldPosition="0">
        <references count="3">
          <reference field="0" count="1" selected="0">
            <x v="1400"/>
          </reference>
          <reference field="1" count="1" selected="0">
            <x v="287"/>
          </reference>
          <reference field="2" count="1">
            <x v="0"/>
          </reference>
        </references>
      </pivotArea>
    </format>
    <format dxfId="6434">
      <pivotArea dataOnly="0" labelOnly="1" outline="0" fieldPosition="0">
        <references count="3">
          <reference field="0" count="1" selected="0">
            <x v="1403"/>
          </reference>
          <reference field="1" count="1" selected="0">
            <x v="142"/>
          </reference>
          <reference field="2" count="1">
            <x v="1"/>
          </reference>
        </references>
      </pivotArea>
    </format>
    <format dxfId="6433">
      <pivotArea dataOnly="0" labelOnly="1" outline="0" fieldPosition="0">
        <references count="3">
          <reference field="0" count="1" selected="0">
            <x v="1404"/>
          </reference>
          <reference field="1" count="1" selected="0">
            <x v="127"/>
          </reference>
          <reference field="2" count="1">
            <x v="0"/>
          </reference>
        </references>
      </pivotArea>
    </format>
    <format dxfId="6432">
      <pivotArea dataOnly="0" labelOnly="1" outline="0" fieldPosition="0">
        <references count="3">
          <reference field="0" count="1" selected="0">
            <x v="1405"/>
          </reference>
          <reference field="1" count="1" selected="0">
            <x v="480"/>
          </reference>
          <reference field="2" count="1">
            <x v="1"/>
          </reference>
        </references>
      </pivotArea>
    </format>
    <format dxfId="6431">
      <pivotArea dataOnly="0" labelOnly="1" outline="0" fieldPosition="0">
        <references count="3">
          <reference field="0" count="1" selected="0">
            <x v="1407"/>
          </reference>
          <reference field="1" count="1" selected="0">
            <x v="396"/>
          </reference>
          <reference field="2" count="1">
            <x v="0"/>
          </reference>
        </references>
      </pivotArea>
    </format>
    <format dxfId="6430">
      <pivotArea dataOnly="0" labelOnly="1" outline="0" fieldPosition="0">
        <references count="3">
          <reference field="0" count="1" selected="0">
            <x v="1410"/>
          </reference>
          <reference field="1" count="1" selected="0">
            <x v="428"/>
          </reference>
          <reference field="2" count="1">
            <x v="1"/>
          </reference>
        </references>
      </pivotArea>
    </format>
    <format dxfId="6429">
      <pivotArea dataOnly="0" labelOnly="1" outline="0" fieldPosition="0">
        <references count="3">
          <reference field="0" count="1" selected="0">
            <x v="1411"/>
          </reference>
          <reference field="1" count="1" selected="0">
            <x v="50"/>
          </reference>
          <reference field="2" count="1">
            <x v="0"/>
          </reference>
        </references>
      </pivotArea>
    </format>
    <format dxfId="6428">
      <pivotArea dataOnly="0" labelOnly="1" outline="0" fieldPosition="0">
        <references count="3">
          <reference field="0" count="1" selected="0">
            <x v="1412"/>
          </reference>
          <reference field="1" count="1" selected="0">
            <x v="534"/>
          </reference>
          <reference field="2" count="1">
            <x v="1"/>
          </reference>
        </references>
      </pivotArea>
    </format>
    <format dxfId="6427">
      <pivotArea dataOnly="0" labelOnly="1" outline="0" fieldPosition="0">
        <references count="3">
          <reference field="0" count="1" selected="0">
            <x v="1413"/>
          </reference>
          <reference field="1" count="1" selected="0">
            <x v="27"/>
          </reference>
          <reference field="2" count="1">
            <x v="0"/>
          </reference>
        </references>
      </pivotArea>
    </format>
    <format dxfId="6426">
      <pivotArea dataOnly="0" labelOnly="1" outline="0" fieldPosition="0">
        <references count="3">
          <reference field="0" count="1" selected="0">
            <x v="1414"/>
          </reference>
          <reference field="1" count="1" selected="0">
            <x v="390"/>
          </reference>
          <reference field="2" count="1">
            <x v="1"/>
          </reference>
        </references>
      </pivotArea>
    </format>
    <format dxfId="6425">
      <pivotArea dataOnly="0" labelOnly="1" outline="0" fieldPosition="0">
        <references count="3">
          <reference field="0" count="1" selected="0">
            <x v="1415"/>
          </reference>
          <reference field="1" count="1" selected="0">
            <x v="248"/>
          </reference>
          <reference field="2" count="1">
            <x v="0"/>
          </reference>
        </references>
      </pivotArea>
    </format>
    <format dxfId="6424">
      <pivotArea dataOnly="0" labelOnly="1" outline="0" fieldPosition="0">
        <references count="3">
          <reference field="0" count="1" selected="0">
            <x v="1416"/>
          </reference>
          <reference field="1" count="1" selected="0">
            <x v="301"/>
          </reference>
          <reference field="2" count="1">
            <x v="1"/>
          </reference>
        </references>
      </pivotArea>
    </format>
    <format dxfId="6423">
      <pivotArea dataOnly="0" labelOnly="1" outline="0" fieldPosition="0">
        <references count="3">
          <reference field="0" count="1" selected="0">
            <x v="1418"/>
          </reference>
          <reference field="1" count="1" selected="0">
            <x v="539"/>
          </reference>
          <reference field="2" count="1">
            <x v="0"/>
          </reference>
        </references>
      </pivotArea>
    </format>
    <format dxfId="6422">
      <pivotArea dataOnly="0" labelOnly="1" outline="0" fieldPosition="0">
        <references count="3">
          <reference field="0" count="1" selected="0">
            <x v="1420"/>
          </reference>
          <reference field="1" count="1" selected="0">
            <x v="555"/>
          </reference>
          <reference field="2" count="1">
            <x v="1"/>
          </reference>
        </references>
      </pivotArea>
    </format>
    <format dxfId="6421">
      <pivotArea dataOnly="0" labelOnly="1" outline="0" fieldPosition="0">
        <references count="3">
          <reference field="0" count="1" selected="0">
            <x v="1423"/>
          </reference>
          <reference field="1" count="1" selected="0">
            <x v="557"/>
          </reference>
          <reference field="2" count="1">
            <x v="0"/>
          </reference>
        </references>
      </pivotArea>
    </format>
    <format dxfId="6420">
      <pivotArea dataOnly="0" labelOnly="1" outline="0" fieldPosition="0">
        <references count="3">
          <reference field="0" count="1" selected="0">
            <x v="1428"/>
          </reference>
          <reference field="1" count="1" selected="0">
            <x v="376"/>
          </reference>
          <reference field="2" count="1">
            <x v="1"/>
          </reference>
        </references>
      </pivotArea>
    </format>
    <format dxfId="6419">
      <pivotArea dataOnly="0" labelOnly="1" outline="0" fieldPosition="0">
        <references count="3">
          <reference field="0" count="1" selected="0">
            <x v="1429"/>
          </reference>
          <reference field="1" count="1" selected="0">
            <x v="331"/>
          </reference>
          <reference field="2" count="1">
            <x v="0"/>
          </reference>
        </references>
      </pivotArea>
    </format>
    <format dxfId="6418">
      <pivotArea dataOnly="0" labelOnly="1" outline="0" fieldPosition="0">
        <references count="3">
          <reference field="0" count="1" selected="0">
            <x v="1431"/>
          </reference>
          <reference field="1" count="1" selected="0">
            <x v="545"/>
          </reference>
          <reference field="2" count="1">
            <x v="1"/>
          </reference>
        </references>
      </pivotArea>
    </format>
    <format dxfId="6417">
      <pivotArea dataOnly="0" labelOnly="1" outline="0" fieldPosition="0">
        <references count="3">
          <reference field="0" count="1" selected="0">
            <x v="1436"/>
          </reference>
          <reference field="1" count="1" selected="0">
            <x v="108"/>
          </reference>
          <reference field="2" count="1">
            <x v="0"/>
          </reference>
        </references>
      </pivotArea>
    </format>
    <format dxfId="6416">
      <pivotArea dataOnly="0" labelOnly="1" outline="0" fieldPosition="0">
        <references count="3">
          <reference field="0" count="1" selected="0">
            <x v="1438"/>
          </reference>
          <reference field="1" count="1" selected="0">
            <x v="470"/>
          </reference>
          <reference field="2" count="1">
            <x v="1"/>
          </reference>
        </references>
      </pivotArea>
    </format>
    <format dxfId="6415">
      <pivotArea dataOnly="0" labelOnly="1" outline="0" fieldPosition="0">
        <references count="3">
          <reference field="0" count="1" selected="0">
            <x v="1441"/>
          </reference>
          <reference field="1" count="1" selected="0">
            <x v="461"/>
          </reference>
          <reference field="2" count="1">
            <x v="0"/>
          </reference>
        </references>
      </pivotArea>
    </format>
    <format dxfId="6414">
      <pivotArea dataOnly="0" labelOnly="1" outline="0" fieldPosition="0">
        <references count="3">
          <reference field="0" count="1" selected="0">
            <x v="1444"/>
          </reference>
          <reference field="1" count="1" selected="0">
            <x v="496"/>
          </reference>
          <reference field="2" count="1">
            <x v="1"/>
          </reference>
        </references>
      </pivotArea>
    </format>
    <format dxfId="6413">
      <pivotArea dataOnly="0" labelOnly="1" outline="0" fieldPosition="0">
        <references count="3">
          <reference field="0" count="1" selected="0">
            <x v="1448"/>
          </reference>
          <reference field="1" count="1" selected="0">
            <x v="485"/>
          </reference>
          <reference field="2" count="1">
            <x v="0"/>
          </reference>
        </references>
      </pivotArea>
    </format>
    <format dxfId="6412">
      <pivotArea dataOnly="0" labelOnly="1" outline="0" fieldPosition="0">
        <references count="3">
          <reference field="0" count="1" selected="0">
            <x v="1450"/>
          </reference>
          <reference field="1" count="1" selected="0">
            <x v="97"/>
          </reference>
          <reference field="2" count="1">
            <x v="1"/>
          </reference>
        </references>
      </pivotArea>
    </format>
    <format dxfId="6411">
      <pivotArea dataOnly="0" labelOnly="1" outline="0" fieldPosition="0">
        <references count="3">
          <reference field="0" count="1" selected="0">
            <x v="1451"/>
          </reference>
          <reference field="1" count="1" selected="0">
            <x v="381"/>
          </reference>
          <reference field="2" count="1">
            <x v="0"/>
          </reference>
        </references>
      </pivotArea>
    </format>
    <format dxfId="6410">
      <pivotArea dataOnly="0" labelOnly="1" outline="0" fieldPosition="0">
        <references count="3">
          <reference field="0" count="1" selected="0">
            <x v="1455"/>
          </reference>
          <reference field="1" count="1" selected="0">
            <x v="366"/>
          </reference>
          <reference field="2" count="1">
            <x v="1"/>
          </reference>
        </references>
      </pivotArea>
    </format>
    <format dxfId="6409">
      <pivotArea dataOnly="0" labelOnly="1" outline="0" fieldPosition="0">
        <references count="3">
          <reference field="0" count="1" selected="0">
            <x v="1456"/>
          </reference>
          <reference field="1" count="1" selected="0">
            <x v="182"/>
          </reference>
          <reference field="2" count="1">
            <x v="0"/>
          </reference>
        </references>
      </pivotArea>
    </format>
    <format dxfId="6408">
      <pivotArea dataOnly="0" labelOnly="1" outline="0" fieldPosition="0">
        <references count="3">
          <reference field="0" count="1" selected="0">
            <x v="1459"/>
          </reference>
          <reference field="1" count="1" selected="0">
            <x v="219"/>
          </reference>
          <reference field="2" count="1">
            <x v="1"/>
          </reference>
        </references>
      </pivotArea>
    </format>
    <format dxfId="6407">
      <pivotArea dataOnly="0" labelOnly="1" outline="0" fieldPosition="0">
        <references count="3">
          <reference field="0" count="1" selected="0">
            <x v="1461"/>
          </reference>
          <reference field="1" count="1" selected="0">
            <x v="434"/>
          </reference>
          <reference field="2" count="1">
            <x v="0"/>
          </reference>
        </references>
      </pivotArea>
    </format>
    <format dxfId="6406">
      <pivotArea dataOnly="0" labelOnly="1" outline="0" fieldPosition="0">
        <references count="3">
          <reference field="0" count="1" selected="0">
            <x v="1463"/>
          </reference>
          <reference field="1" count="1" selected="0">
            <x v="320"/>
          </reference>
          <reference field="2" count="1">
            <x v="1"/>
          </reference>
        </references>
      </pivotArea>
    </format>
    <format dxfId="6405">
      <pivotArea dataOnly="0" labelOnly="1" outline="0" fieldPosition="0">
        <references count="3">
          <reference field="0" count="1" selected="0">
            <x v="1464"/>
          </reference>
          <reference field="1" count="1" selected="0">
            <x v="423"/>
          </reference>
          <reference field="2" count="1">
            <x v="0"/>
          </reference>
        </references>
      </pivotArea>
    </format>
    <format dxfId="6404">
      <pivotArea dataOnly="0" labelOnly="1" outline="0" fieldPosition="0">
        <references count="3">
          <reference field="0" count="1" selected="0">
            <x v="1465"/>
          </reference>
          <reference field="1" count="1" selected="0">
            <x v="326"/>
          </reference>
          <reference field="2" count="1">
            <x v="1"/>
          </reference>
        </references>
      </pivotArea>
    </format>
    <format dxfId="6403">
      <pivotArea dataOnly="0" labelOnly="1" outline="0" fieldPosition="0">
        <references count="3">
          <reference field="0" count="1" selected="0">
            <x v="1466"/>
          </reference>
          <reference field="1" count="1" selected="0">
            <x v="316"/>
          </reference>
          <reference field="2" count="1">
            <x v="0"/>
          </reference>
        </references>
      </pivotArea>
    </format>
    <format dxfId="6402">
      <pivotArea dataOnly="0" labelOnly="1" outline="0" fieldPosition="0">
        <references count="3">
          <reference field="0" count="1" selected="0">
            <x v="1468"/>
          </reference>
          <reference field="1" count="1" selected="0">
            <x v="272"/>
          </reference>
          <reference field="2" count="1">
            <x v="1"/>
          </reference>
        </references>
      </pivotArea>
    </format>
    <format dxfId="6401">
      <pivotArea dataOnly="0" labelOnly="1" outline="0" fieldPosition="0">
        <references count="4">
          <reference field="0" count="1" selected="0">
            <x v="0"/>
          </reference>
          <reference field="1" count="1" selected="0">
            <x v="0"/>
          </reference>
          <reference field="2" count="1" selected="0">
            <x v="0"/>
          </reference>
          <reference field="3" count="1">
            <x v="0"/>
          </reference>
        </references>
      </pivotArea>
    </format>
    <format dxfId="6400">
      <pivotArea dataOnly="0" labelOnly="1" outline="0" fieldPosition="0">
        <references count="4">
          <reference field="0" count="1" selected="0">
            <x v="1"/>
          </reference>
          <reference field="1" count="1" selected="0">
            <x v="1"/>
          </reference>
          <reference field="2" count="1" selected="0">
            <x v="1"/>
          </reference>
          <reference field="3" count="1">
            <x v="1"/>
          </reference>
        </references>
      </pivotArea>
    </format>
    <format dxfId="6399">
      <pivotArea dataOnly="0" labelOnly="1" outline="0" fieldPosition="0">
        <references count="4">
          <reference field="0" count="1" selected="0">
            <x v="3"/>
          </reference>
          <reference field="1" count="1" selected="0">
            <x v="3"/>
          </reference>
          <reference field="2" count="1" selected="0">
            <x v="1"/>
          </reference>
          <reference field="3" count="1">
            <x v="2"/>
          </reference>
        </references>
      </pivotArea>
    </format>
    <format dxfId="6398">
      <pivotArea dataOnly="0" labelOnly="1" outline="0" fieldPosition="0">
        <references count="4">
          <reference field="0" count="1" selected="0">
            <x v="4"/>
          </reference>
          <reference field="1" count="1" selected="0">
            <x v="4"/>
          </reference>
          <reference field="2" count="1" selected="0">
            <x v="1"/>
          </reference>
          <reference field="3" count="1">
            <x v="3"/>
          </reference>
        </references>
      </pivotArea>
    </format>
    <format dxfId="6397">
      <pivotArea dataOnly="0" labelOnly="1" outline="0" fieldPosition="0">
        <references count="4">
          <reference field="0" count="1" selected="0">
            <x v="5"/>
          </reference>
          <reference field="1" count="1" selected="0">
            <x v="5"/>
          </reference>
          <reference field="2" count="1" selected="0">
            <x v="0"/>
          </reference>
          <reference field="3" count="1">
            <x v="4"/>
          </reference>
        </references>
      </pivotArea>
    </format>
    <format dxfId="6396">
      <pivotArea dataOnly="0" labelOnly="1" outline="0" fieldPosition="0">
        <references count="4">
          <reference field="0" count="1" selected="0">
            <x v="6"/>
          </reference>
          <reference field="1" count="1" selected="0">
            <x v="6"/>
          </reference>
          <reference field="2" count="1" selected="0">
            <x v="1"/>
          </reference>
          <reference field="3" count="1">
            <x v="1"/>
          </reference>
        </references>
      </pivotArea>
    </format>
    <format dxfId="6395">
      <pivotArea dataOnly="0" labelOnly="1" outline="0" fieldPosition="0">
        <references count="4">
          <reference field="0" count="1" selected="0">
            <x v="7"/>
          </reference>
          <reference field="1" count="1" selected="0">
            <x v="7"/>
          </reference>
          <reference field="2" count="1" selected="0">
            <x v="0"/>
          </reference>
          <reference field="3" count="1">
            <x v="5"/>
          </reference>
        </references>
      </pivotArea>
    </format>
    <format dxfId="6394">
      <pivotArea dataOnly="0" labelOnly="1" outline="0" fieldPosition="0">
        <references count="4">
          <reference field="0" count="1" selected="0">
            <x v="8"/>
          </reference>
          <reference field="1" count="1" selected="0">
            <x v="8"/>
          </reference>
          <reference field="2" count="1" selected="0">
            <x v="0"/>
          </reference>
          <reference field="3" count="1">
            <x v="6"/>
          </reference>
        </references>
      </pivotArea>
    </format>
    <format dxfId="6393">
      <pivotArea dataOnly="0" labelOnly="1" outline="0" fieldPosition="0">
        <references count="4">
          <reference field="0" count="1" selected="0">
            <x v="9"/>
          </reference>
          <reference field="1" count="1" selected="0">
            <x v="9"/>
          </reference>
          <reference field="2" count="1" selected="0">
            <x v="1"/>
          </reference>
          <reference field="3" count="1">
            <x v="7"/>
          </reference>
        </references>
      </pivotArea>
    </format>
    <format dxfId="6392">
      <pivotArea dataOnly="0" labelOnly="1" outline="0" fieldPosition="0">
        <references count="4">
          <reference field="0" count="1" selected="0">
            <x v="11"/>
          </reference>
          <reference field="1" count="1" selected="0">
            <x v="11"/>
          </reference>
          <reference field="2" count="1" selected="0">
            <x v="1"/>
          </reference>
          <reference field="3" count="1">
            <x v="8"/>
          </reference>
        </references>
      </pivotArea>
    </format>
    <format dxfId="6391">
      <pivotArea dataOnly="0" labelOnly="1" outline="0" fieldPosition="0">
        <references count="4">
          <reference field="0" count="1" selected="0">
            <x v="12"/>
          </reference>
          <reference field="1" count="1" selected="0">
            <x v="12"/>
          </reference>
          <reference field="2" count="1" selected="0">
            <x v="1"/>
          </reference>
          <reference field="3" count="1">
            <x v="9"/>
          </reference>
        </references>
      </pivotArea>
    </format>
    <format dxfId="6390">
      <pivotArea dataOnly="0" labelOnly="1" outline="0" fieldPosition="0">
        <references count="4">
          <reference field="0" count="1" selected="0">
            <x v="13"/>
          </reference>
          <reference field="1" count="1" selected="0">
            <x v="13"/>
          </reference>
          <reference field="2" count="1" selected="0">
            <x v="1"/>
          </reference>
          <reference field="3" count="1">
            <x v="10"/>
          </reference>
        </references>
      </pivotArea>
    </format>
    <format dxfId="6389">
      <pivotArea dataOnly="0" labelOnly="1" outline="0" fieldPosition="0">
        <references count="4">
          <reference field="0" count="1" selected="0">
            <x v="14"/>
          </reference>
          <reference field="1" count="1" selected="0">
            <x v="14"/>
          </reference>
          <reference field="2" count="1" selected="0">
            <x v="0"/>
          </reference>
          <reference field="3" count="1">
            <x v="9"/>
          </reference>
        </references>
      </pivotArea>
    </format>
    <format dxfId="6388">
      <pivotArea dataOnly="0" labelOnly="1" outline="0" fieldPosition="0">
        <references count="4">
          <reference field="0" count="1" selected="0">
            <x v="15"/>
          </reference>
          <reference field="1" count="1" selected="0">
            <x v="15"/>
          </reference>
          <reference field="2" count="1" selected="0">
            <x v="0"/>
          </reference>
          <reference field="3" count="1">
            <x v="2"/>
          </reference>
        </references>
      </pivotArea>
    </format>
    <format dxfId="6387">
      <pivotArea dataOnly="0" labelOnly="1" outline="0" fieldPosition="0">
        <references count="4">
          <reference field="0" count="1" selected="0">
            <x v="16"/>
          </reference>
          <reference field="1" count="1" selected="0">
            <x v="16"/>
          </reference>
          <reference field="2" count="1" selected="0">
            <x v="0"/>
          </reference>
          <reference field="3" count="1">
            <x v="1"/>
          </reference>
        </references>
      </pivotArea>
    </format>
    <format dxfId="6386">
      <pivotArea dataOnly="0" labelOnly="1" outline="0" fieldPosition="0">
        <references count="4">
          <reference field="0" count="1" selected="0">
            <x v="17"/>
          </reference>
          <reference field="1" count="1" selected="0">
            <x v="17"/>
          </reference>
          <reference field="2" count="1" selected="0">
            <x v="1"/>
          </reference>
          <reference field="3" count="1">
            <x v="9"/>
          </reference>
        </references>
      </pivotArea>
    </format>
    <format dxfId="6385">
      <pivotArea dataOnly="0" labelOnly="1" outline="0" fieldPosition="0">
        <references count="4">
          <reference field="0" count="1" selected="0">
            <x v="18"/>
          </reference>
          <reference field="1" count="1" selected="0">
            <x v="18"/>
          </reference>
          <reference field="2" count="1" selected="0">
            <x v="0"/>
          </reference>
          <reference field="3" count="1">
            <x v="11"/>
          </reference>
        </references>
      </pivotArea>
    </format>
    <format dxfId="6384">
      <pivotArea dataOnly="0" labelOnly="1" outline="0" fieldPosition="0">
        <references count="4">
          <reference field="0" count="1" selected="0">
            <x v="19"/>
          </reference>
          <reference field="1" count="1" selected="0">
            <x v="19"/>
          </reference>
          <reference field="2" count="1" selected="0">
            <x v="1"/>
          </reference>
          <reference field="3" count="1">
            <x v="12"/>
          </reference>
        </references>
      </pivotArea>
    </format>
    <format dxfId="6383">
      <pivotArea dataOnly="0" labelOnly="1" outline="0" fieldPosition="0">
        <references count="4">
          <reference field="0" count="1" selected="0">
            <x v="20"/>
          </reference>
          <reference field="1" count="1" selected="0">
            <x v="20"/>
          </reference>
          <reference field="2" count="1" selected="0">
            <x v="0"/>
          </reference>
          <reference field="3" count="1">
            <x v="0"/>
          </reference>
        </references>
      </pivotArea>
    </format>
    <format dxfId="6382">
      <pivotArea dataOnly="0" labelOnly="1" outline="0" fieldPosition="0">
        <references count="4">
          <reference field="0" count="1" selected="0">
            <x v="21"/>
          </reference>
          <reference field="1" count="1" selected="0">
            <x v="21"/>
          </reference>
          <reference field="2" count="1" selected="0">
            <x v="1"/>
          </reference>
          <reference field="3" count="1">
            <x v="13"/>
          </reference>
        </references>
      </pivotArea>
    </format>
    <format dxfId="6381">
      <pivotArea dataOnly="0" labelOnly="1" outline="0" fieldPosition="0">
        <references count="4">
          <reference field="0" count="1" selected="0">
            <x v="22"/>
          </reference>
          <reference field="1" count="1" selected="0">
            <x v="19"/>
          </reference>
          <reference field="2" count="1" selected="0">
            <x v="1"/>
          </reference>
          <reference field="3" count="1">
            <x v="14"/>
          </reference>
        </references>
      </pivotArea>
    </format>
    <format dxfId="6380">
      <pivotArea dataOnly="0" labelOnly="1" outline="0" fieldPosition="0">
        <references count="4">
          <reference field="0" count="1" selected="0">
            <x v="23"/>
          </reference>
          <reference field="1" count="1" selected="0">
            <x v="22"/>
          </reference>
          <reference field="2" count="1" selected="0">
            <x v="1"/>
          </reference>
          <reference field="3" count="1">
            <x v="7"/>
          </reference>
        </references>
      </pivotArea>
    </format>
    <format dxfId="6379">
      <pivotArea dataOnly="0" labelOnly="1" outline="0" fieldPosition="0">
        <references count="4">
          <reference field="0" count="1" selected="0">
            <x v="24"/>
          </reference>
          <reference field="1" count="1" selected="0">
            <x v="23"/>
          </reference>
          <reference field="2" count="1" selected="0">
            <x v="0"/>
          </reference>
          <reference field="3" count="1">
            <x v="12"/>
          </reference>
        </references>
      </pivotArea>
    </format>
    <format dxfId="6378">
      <pivotArea dataOnly="0" labelOnly="1" outline="0" fieldPosition="0">
        <references count="4">
          <reference field="0" count="1" selected="0">
            <x v="25"/>
          </reference>
          <reference field="1" count="1" selected="0">
            <x v="24"/>
          </reference>
          <reference field="2" count="1" selected="0">
            <x v="0"/>
          </reference>
          <reference field="3" count="1">
            <x v="0"/>
          </reference>
        </references>
      </pivotArea>
    </format>
    <format dxfId="6377">
      <pivotArea dataOnly="0" labelOnly="1" outline="0" fieldPosition="0">
        <references count="4">
          <reference field="0" count="1" selected="0">
            <x v="26"/>
          </reference>
          <reference field="1" count="1" selected="0">
            <x v="25"/>
          </reference>
          <reference field="2" count="1" selected="0">
            <x v="0"/>
          </reference>
          <reference field="3" count="1">
            <x v="15"/>
          </reference>
        </references>
      </pivotArea>
    </format>
    <format dxfId="6376">
      <pivotArea dataOnly="0" labelOnly="1" outline="0" fieldPosition="0">
        <references count="4">
          <reference field="0" count="1" selected="0">
            <x v="27"/>
          </reference>
          <reference field="1" count="1" selected="0">
            <x v="26"/>
          </reference>
          <reference field="2" count="1" selected="0">
            <x v="0"/>
          </reference>
          <reference field="3" count="1">
            <x v="16"/>
          </reference>
        </references>
      </pivotArea>
    </format>
    <format dxfId="6375">
      <pivotArea dataOnly="0" labelOnly="1" outline="0" fieldPosition="0">
        <references count="4">
          <reference field="0" count="1" selected="0">
            <x v="28"/>
          </reference>
          <reference field="1" count="1" selected="0">
            <x v="27"/>
          </reference>
          <reference field="2" count="1" selected="0">
            <x v="1"/>
          </reference>
          <reference field="3" count="1">
            <x v="17"/>
          </reference>
        </references>
      </pivotArea>
    </format>
    <format dxfId="6374">
      <pivotArea dataOnly="0" labelOnly="1" outline="0" fieldPosition="0">
        <references count="4">
          <reference field="0" count="1" selected="0">
            <x v="29"/>
          </reference>
          <reference field="1" count="1" selected="0">
            <x v="28"/>
          </reference>
          <reference field="2" count="1" selected="0">
            <x v="0"/>
          </reference>
          <reference field="3" count="1">
            <x v="1"/>
          </reference>
        </references>
      </pivotArea>
    </format>
    <format dxfId="6373">
      <pivotArea dataOnly="0" labelOnly="1" outline="0" fieldPosition="0">
        <references count="4">
          <reference field="0" count="1" selected="0">
            <x v="30"/>
          </reference>
          <reference field="1" count="1" selected="0">
            <x v="29"/>
          </reference>
          <reference field="2" count="1" selected="0">
            <x v="1"/>
          </reference>
          <reference field="3" count="1">
            <x v="18"/>
          </reference>
        </references>
      </pivotArea>
    </format>
    <format dxfId="6372">
      <pivotArea dataOnly="0" labelOnly="1" outline="0" fieldPosition="0">
        <references count="4">
          <reference field="0" count="1" selected="0">
            <x v="31"/>
          </reference>
          <reference field="1" count="1" selected="0">
            <x v="30"/>
          </reference>
          <reference field="2" count="1" selected="0">
            <x v="0"/>
          </reference>
          <reference field="3" count="1">
            <x v="19"/>
          </reference>
        </references>
      </pivotArea>
    </format>
    <format dxfId="6371">
      <pivotArea dataOnly="0" labelOnly="1" outline="0" fieldPosition="0">
        <references count="4">
          <reference field="0" count="1" selected="0">
            <x v="32"/>
          </reference>
          <reference field="1" count="1" selected="0">
            <x v="31"/>
          </reference>
          <reference field="2" count="1" selected="0">
            <x v="1"/>
          </reference>
          <reference field="3" count="1">
            <x v="0"/>
          </reference>
        </references>
      </pivotArea>
    </format>
    <format dxfId="6370">
      <pivotArea dataOnly="0" labelOnly="1" outline="0" fieldPosition="0">
        <references count="4">
          <reference field="0" count="1" selected="0">
            <x v="33"/>
          </reference>
          <reference field="1" count="1" selected="0">
            <x v="32"/>
          </reference>
          <reference field="2" count="1" selected="0">
            <x v="0"/>
          </reference>
          <reference field="3" count="1">
            <x v="14"/>
          </reference>
        </references>
      </pivotArea>
    </format>
    <format dxfId="6369">
      <pivotArea dataOnly="0" labelOnly="1" outline="0" fieldPosition="0">
        <references count="4">
          <reference field="0" count="1" selected="0">
            <x v="35"/>
          </reference>
          <reference field="1" count="1" selected="0">
            <x v="34"/>
          </reference>
          <reference field="2" count="1" selected="0">
            <x v="0"/>
          </reference>
          <reference field="3" count="1">
            <x v="0"/>
          </reference>
        </references>
      </pivotArea>
    </format>
    <format dxfId="6368">
      <pivotArea dataOnly="0" labelOnly="1" outline="0" fieldPosition="0">
        <references count="4">
          <reference field="0" count="1" selected="0">
            <x v="37"/>
          </reference>
          <reference field="1" count="1" selected="0">
            <x v="36"/>
          </reference>
          <reference field="2" count="1" selected="0">
            <x v="1"/>
          </reference>
          <reference field="3" count="1">
            <x v="3"/>
          </reference>
        </references>
      </pivotArea>
    </format>
    <format dxfId="6367">
      <pivotArea dataOnly="0" labelOnly="1" outline="0" fieldPosition="0">
        <references count="4">
          <reference field="0" count="1" selected="0">
            <x v="38"/>
          </reference>
          <reference field="1" count="1" selected="0">
            <x v="37"/>
          </reference>
          <reference field="2" count="1" selected="0">
            <x v="0"/>
          </reference>
          <reference field="3" count="1">
            <x v="14"/>
          </reference>
        </references>
      </pivotArea>
    </format>
    <format dxfId="6366">
      <pivotArea dataOnly="0" labelOnly="1" outline="0" fieldPosition="0">
        <references count="4">
          <reference field="0" count="1" selected="0">
            <x v="39"/>
          </reference>
          <reference field="1" count="1" selected="0">
            <x v="38"/>
          </reference>
          <reference field="2" count="1" selected="0">
            <x v="1"/>
          </reference>
          <reference field="3" count="1">
            <x v="5"/>
          </reference>
        </references>
      </pivotArea>
    </format>
    <format dxfId="6365">
      <pivotArea dataOnly="0" labelOnly="1" outline="0" fieldPosition="0">
        <references count="4">
          <reference field="0" count="1" selected="0">
            <x v="40"/>
          </reference>
          <reference field="1" count="1" selected="0">
            <x v="34"/>
          </reference>
          <reference field="2" count="1" selected="0">
            <x v="1"/>
          </reference>
          <reference field="3" count="1">
            <x v="8"/>
          </reference>
        </references>
      </pivotArea>
    </format>
    <format dxfId="6364">
      <pivotArea dataOnly="0" labelOnly="1" outline="0" fieldPosition="0">
        <references count="4">
          <reference field="0" count="1" selected="0">
            <x v="41"/>
          </reference>
          <reference field="1" count="1" selected="0">
            <x v="39"/>
          </reference>
          <reference field="2" count="1" selected="0">
            <x v="0"/>
          </reference>
          <reference field="3" count="1">
            <x v="1"/>
          </reference>
        </references>
      </pivotArea>
    </format>
    <format dxfId="6363">
      <pivotArea dataOnly="0" labelOnly="1" outline="0" fieldPosition="0">
        <references count="4">
          <reference field="0" count="1" selected="0">
            <x v="42"/>
          </reference>
          <reference field="1" count="1" selected="0">
            <x v="40"/>
          </reference>
          <reference field="2" count="1" selected="0">
            <x v="1"/>
          </reference>
          <reference field="3" count="1">
            <x v="18"/>
          </reference>
        </references>
      </pivotArea>
    </format>
    <format dxfId="6362">
      <pivotArea dataOnly="0" labelOnly="1" outline="0" fieldPosition="0">
        <references count="4">
          <reference field="0" count="1" selected="0">
            <x v="43"/>
          </reference>
          <reference field="1" count="1" selected="0">
            <x v="41"/>
          </reference>
          <reference field="2" count="1" selected="0">
            <x v="1"/>
          </reference>
          <reference field="3" count="1">
            <x v="15"/>
          </reference>
        </references>
      </pivotArea>
    </format>
    <format dxfId="6361">
      <pivotArea dataOnly="0" labelOnly="1" outline="0" fieldPosition="0">
        <references count="4">
          <reference field="0" count="1" selected="0">
            <x v="44"/>
          </reference>
          <reference field="1" count="1" selected="0">
            <x v="42"/>
          </reference>
          <reference field="2" count="1" selected="0">
            <x v="1"/>
          </reference>
          <reference field="3" count="1">
            <x v="17"/>
          </reference>
        </references>
      </pivotArea>
    </format>
    <format dxfId="6360">
      <pivotArea dataOnly="0" labelOnly="1" outline="0" fieldPosition="0">
        <references count="4">
          <reference field="0" count="1" selected="0">
            <x v="45"/>
          </reference>
          <reference field="1" count="1" selected="0">
            <x v="43"/>
          </reference>
          <reference field="2" count="1" selected="0">
            <x v="1"/>
          </reference>
          <reference field="3" count="1">
            <x v="19"/>
          </reference>
        </references>
      </pivotArea>
    </format>
    <format dxfId="6359">
      <pivotArea dataOnly="0" labelOnly="1" outline="0" fieldPosition="0">
        <references count="4">
          <reference field="0" count="1" selected="0">
            <x v="46"/>
          </reference>
          <reference field="1" count="1" selected="0">
            <x v="44"/>
          </reference>
          <reference field="2" count="1" selected="0">
            <x v="1"/>
          </reference>
          <reference field="3" count="1">
            <x v="5"/>
          </reference>
        </references>
      </pivotArea>
    </format>
    <format dxfId="6358">
      <pivotArea dataOnly="0" labelOnly="1" outline="0" fieldPosition="0">
        <references count="4">
          <reference field="0" count="1" selected="0">
            <x v="47"/>
          </reference>
          <reference field="1" count="1" selected="0">
            <x v="45"/>
          </reference>
          <reference field="2" count="1" selected="0">
            <x v="1"/>
          </reference>
          <reference field="3" count="1">
            <x v="7"/>
          </reference>
        </references>
      </pivotArea>
    </format>
    <format dxfId="6357">
      <pivotArea dataOnly="0" labelOnly="1" outline="0" fieldPosition="0">
        <references count="4">
          <reference field="0" count="1" selected="0">
            <x v="48"/>
          </reference>
          <reference field="1" count="1" selected="0">
            <x v="46"/>
          </reference>
          <reference field="2" count="1" selected="0">
            <x v="1"/>
          </reference>
          <reference field="3" count="1">
            <x v="9"/>
          </reference>
        </references>
      </pivotArea>
    </format>
    <format dxfId="6356">
      <pivotArea dataOnly="0" labelOnly="1" outline="0" fieldPosition="0">
        <references count="4">
          <reference field="0" count="1" selected="0">
            <x v="49"/>
          </reference>
          <reference field="1" count="1" selected="0">
            <x v="47"/>
          </reference>
          <reference field="2" count="1" selected="0">
            <x v="1"/>
          </reference>
          <reference field="3" count="1">
            <x v="7"/>
          </reference>
        </references>
      </pivotArea>
    </format>
    <format dxfId="6355">
      <pivotArea dataOnly="0" labelOnly="1" outline="0" fieldPosition="0">
        <references count="4">
          <reference field="0" count="1" selected="0">
            <x v="50"/>
          </reference>
          <reference field="1" count="1" selected="0">
            <x v="48"/>
          </reference>
          <reference field="2" count="1" selected="0">
            <x v="1"/>
          </reference>
          <reference field="3" count="1">
            <x v="15"/>
          </reference>
        </references>
      </pivotArea>
    </format>
    <format dxfId="6354">
      <pivotArea dataOnly="0" labelOnly="1" outline="0" fieldPosition="0">
        <references count="4">
          <reference field="0" count="1" selected="0">
            <x v="51"/>
          </reference>
          <reference field="1" count="1" selected="0">
            <x v="49"/>
          </reference>
          <reference field="2" count="1" selected="0">
            <x v="1"/>
          </reference>
          <reference field="3" count="1">
            <x v="5"/>
          </reference>
        </references>
      </pivotArea>
    </format>
    <format dxfId="6353">
      <pivotArea dataOnly="0" labelOnly="1" outline="0" fieldPosition="0">
        <references count="4">
          <reference field="0" count="1" selected="0">
            <x v="52"/>
          </reference>
          <reference field="1" count="1" selected="0">
            <x v="50"/>
          </reference>
          <reference field="2" count="1" selected="0">
            <x v="1"/>
          </reference>
          <reference field="3" count="1">
            <x v="18"/>
          </reference>
        </references>
      </pivotArea>
    </format>
    <format dxfId="6352">
      <pivotArea dataOnly="0" labelOnly="1" outline="0" fieldPosition="0">
        <references count="4">
          <reference field="0" count="1" selected="0">
            <x v="53"/>
          </reference>
          <reference field="1" count="1" selected="0">
            <x v="51"/>
          </reference>
          <reference field="2" count="1" selected="0">
            <x v="1"/>
          </reference>
          <reference field="3" count="1">
            <x v="4"/>
          </reference>
        </references>
      </pivotArea>
    </format>
    <format dxfId="6351">
      <pivotArea dataOnly="0" labelOnly="1" outline="0" fieldPosition="0">
        <references count="4">
          <reference field="0" count="1" selected="0">
            <x v="54"/>
          </reference>
          <reference field="1" count="1" selected="0">
            <x v="52"/>
          </reference>
          <reference field="2" count="1" selected="0">
            <x v="0"/>
          </reference>
          <reference field="3" count="1">
            <x v="15"/>
          </reference>
        </references>
      </pivotArea>
    </format>
    <format dxfId="6350">
      <pivotArea dataOnly="0" labelOnly="1" outline="0" fieldPosition="0">
        <references count="4">
          <reference field="0" count="1" selected="0">
            <x v="55"/>
          </reference>
          <reference field="1" count="1" selected="0">
            <x v="53"/>
          </reference>
          <reference field="2" count="1" selected="0">
            <x v="0"/>
          </reference>
          <reference field="3" count="1">
            <x v="11"/>
          </reference>
        </references>
      </pivotArea>
    </format>
    <format dxfId="6349">
      <pivotArea dataOnly="0" labelOnly="1" outline="0" fieldPosition="0">
        <references count="4">
          <reference field="0" count="1" selected="0">
            <x v="56"/>
          </reference>
          <reference field="1" count="1" selected="0">
            <x v="54"/>
          </reference>
          <reference field="2" count="1" selected="0">
            <x v="0"/>
          </reference>
          <reference field="3" count="1">
            <x v="8"/>
          </reference>
        </references>
      </pivotArea>
    </format>
    <format dxfId="6348">
      <pivotArea dataOnly="0" labelOnly="1" outline="0" fieldPosition="0">
        <references count="4">
          <reference field="0" count="1" selected="0">
            <x v="57"/>
          </reference>
          <reference field="1" count="1" selected="0">
            <x v="55"/>
          </reference>
          <reference field="2" count="1" selected="0">
            <x v="1"/>
          </reference>
          <reference field="3" count="1">
            <x v="15"/>
          </reference>
        </references>
      </pivotArea>
    </format>
    <format dxfId="6347">
      <pivotArea dataOnly="0" labelOnly="1" outline="0" fieldPosition="0">
        <references count="4">
          <reference field="0" count="1" selected="0">
            <x v="58"/>
          </reference>
          <reference field="1" count="1" selected="0">
            <x v="56"/>
          </reference>
          <reference field="2" count="1" selected="0">
            <x v="1"/>
          </reference>
          <reference field="3" count="1">
            <x v="19"/>
          </reference>
        </references>
      </pivotArea>
    </format>
    <format dxfId="6346">
      <pivotArea dataOnly="0" labelOnly="1" outline="0" fieldPosition="0">
        <references count="4">
          <reference field="0" count="1" selected="0">
            <x v="59"/>
          </reference>
          <reference field="1" count="1" selected="0">
            <x v="57"/>
          </reference>
          <reference field="2" count="1" selected="0">
            <x v="1"/>
          </reference>
          <reference field="3" count="1">
            <x v="10"/>
          </reference>
        </references>
      </pivotArea>
    </format>
    <format dxfId="6345">
      <pivotArea dataOnly="0" labelOnly="1" outline="0" fieldPosition="0">
        <references count="4">
          <reference field="0" count="1" selected="0">
            <x v="60"/>
          </reference>
          <reference field="1" count="1" selected="0">
            <x v="58"/>
          </reference>
          <reference field="2" count="1" selected="0">
            <x v="1"/>
          </reference>
          <reference field="3" count="1">
            <x v="6"/>
          </reference>
        </references>
      </pivotArea>
    </format>
    <format dxfId="6344">
      <pivotArea dataOnly="0" labelOnly="1" outline="0" fieldPosition="0">
        <references count="4">
          <reference field="0" count="1" selected="0">
            <x v="61"/>
          </reference>
          <reference field="1" count="1" selected="0">
            <x v="59"/>
          </reference>
          <reference field="2" count="1" selected="0">
            <x v="1"/>
          </reference>
          <reference field="3" count="1">
            <x v="16"/>
          </reference>
        </references>
      </pivotArea>
    </format>
    <format dxfId="6343">
      <pivotArea dataOnly="0" labelOnly="1" outline="0" fieldPosition="0">
        <references count="4">
          <reference field="0" count="1" selected="0">
            <x v="62"/>
          </reference>
          <reference field="1" count="1" selected="0">
            <x v="60"/>
          </reference>
          <reference field="2" count="1" selected="0">
            <x v="0"/>
          </reference>
          <reference field="3" count="1">
            <x v="13"/>
          </reference>
        </references>
      </pivotArea>
    </format>
    <format dxfId="6342">
      <pivotArea dataOnly="0" labelOnly="1" outline="0" fieldPosition="0">
        <references count="4">
          <reference field="0" count="1" selected="0">
            <x v="63"/>
          </reference>
          <reference field="1" count="1" selected="0">
            <x v="61"/>
          </reference>
          <reference field="2" count="1" selected="0">
            <x v="1"/>
          </reference>
          <reference field="3" count="1">
            <x v="11"/>
          </reference>
        </references>
      </pivotArea>
    </format>
    <format dxfId="6341">
      <pivotArea dataOnly="0" labelOnly="1" outline="0" fieldPosition="0">
        <references count="4">
          <reference field="0" count="1" selected="0">
            <x v="64"/>
          </reference>
          <reference field="1" count="1" selected="0">
            <x v="62"/>
          </reference>
          <reference field="2" count="1" selected="0">
            <x v="1"/>
          </reference>
          <reference field="3" count="1">
            <x v="3"/>
          </reference>
        </references>
      </pivotArea>
    </format>
    <format dxfId="6340">
      <pivotArea dataOnly="0" labelOnly="1" outline="0" fieldPosition="0">
        <references count="4">
          <reference field="0" count="1" selected="0">
            <x v="65"/>
          </reference>
          <reference field="1" count="1" selected="0">
            <x v="44"/>
          </reference>
          <reference field="2" count="1" selected="0">
            <x v="0"/>
          </reference>
          <reference field="3" count="1">
            <x v="1"/>
          </reference>
        </references>
      </pivotArea>
    </format>
    <format dxfId="6339">
      <pivotArea dataOnly="0" labelOnly="1" outline="0" fieldPosition="0">
        <references count="4">
          <reference field="0" count="1" selected="0">
            <x v="66"/>
          </reference>
          <reference field="1" count="1" selected="0">
            <x v="63"/>
          </reference>
          <reference field="2" count="1" selected="0">
            <x v="0"/>
          </reference>
          <reference field="3" count="1">
            <x v="6"/>
          </reference>
        </references>
      </pivotArea>
    </format>
    <format dxfId="6338">
      <pivotArea dataOnly="0" labelOnly="1" outline="0" fieldPosition="0">
        <references count="4">
          <reference field="0" count="1" selected="0">
            <x v="67"/>
          </reference>
          <reference field="1" count="1" selected="0">
            <x v="64"/>
          </reference>
          <reference field="2" count="1" selected="0">
            <x v="1"/>
          </reference>
          <reference field="3" count="1">
            <x v="17"/>
          </reference>
        </references>
      </pivotArea>
    </format>
    <format dxfId="6337">
      <pivotArea dataOnly="0" labelOnly="1" outline="0" fieldPosition="0">
        <references count="4">
          <reference field="0" count="1" selected="0">
            <x v="68"/>
          </reference>
          <reference field="1" count="1" selected="0">
            <x v="65"/>
          </reference>
          <reference field="2" count="1" selected="0">
            <x v="1"/>
          </reference>
          <reference field="3" count="1">
            <x v="10"/>
          </reference>
        </references>
      </pivotArea>
    </format>
    <format dxfId="6336">
      <pivotArea dataOnly="0" labelOnly="1" outline="0" fieldPosition="0">
        <references count="4">
          <reference field="0" count="1" selected="0">
            <x v="69"/>
          </reference>
          <reference field="1" count="1" selected="0">
            <x v="66"/>
          </reference>
          <reference field="2" count="1" selected="0">
            <x v="0"/>
          </reference>
          <reference field="3" count="1">
            <x v="4"/>
          </reference>
        </references>
      </pivotArea>
    </format>
    <format dxfId="6335">
      <pivotArea dataOnly="0" labelOnly="1" outline="0" fieldPosition="0">
        <references count="4">
          <reference field="0" count="1" selected="0">
            <x v="70"/>
          </reference>
          <reference field="1" count="1" selected="0">
            <x v="31"/>
          </reference>
          <reference field="2" count="1" selected="0">
            <x v="0"/>
          </reference>
          <reference field="3" count="1">
            <x v="15"/>
          </reference>
        </references>
      </pivotArea>
    </format>
    <format dxfId="6334">
      <pivotArea dataOnly="0" labelOnly="1" outline="0" fieldPosition="0">
        <references count="4">
          <reference field="0" count="1" selected="0">
            <x v="71"/>
          </reference>
          <reference field="1" count="1" selected="0">
            <x v="67"/>
          </reference>
          <reference field="2" count="1" selected="0">
            <x v="0"/>
          </reference>
          <reference field="3" count="1">
            <x v="0"/>
          </reference>
        </references>
      </pivotArea>
    </format>
    <format dxfId="6333">
      <pivotArea dataOnly="0" labelOnly="1" outline="0" fieldPosition="0">
        <references count="4">
          <reference field="0" count="1" selected="0">
            <x v="72"/>
          </reference>
          <reference field="1" count="1" selected="0">
            <x v="68"/>
          </reference>
          <reference field="2" count="1" selected="0">
            <x v="1"/>
          </reference>
          <reference field="3" count="1">
            <x v="8"/>
          </reference>
        </references>
      </pivotArea>
    </format>
    <format dxfId="6332">
      <pivotArea dataOnly="0" labelOnly="1" outline="0" fieldPosition="0">
        <references count="4">
          <reference field="0" count="1" selected="0">
            <x v="74"/>
          </reference>
          <reference field="1" count="1" selected="0">
            <x v="69"/>
          </reference>
          <reference field="2" count="1" selected="0">
            <x v="0"/>
          </reference>
          <reference field="3" count="1">
            <x v="5"/>
          </reference>
        </references>
      </pivotArea>
    </format>
    <format dxfId="6331">
      <pivotArea dataOnly="0" labelOnly="1" outline="0" fieldPosition="0">
        <references count="4">
          <reference field="0" count="1" selected="0">
            <x v="75"/>
          </reference>
          <reference field="1" count="1" selected="0">
            <x v="70"/>
          </reference>
          <reference field="2" count="1" selected="0">
            <x v="1"/>
          </reference>
          <reference field="3" count="1">
            <x v="1"/>
          </reference>
        </references>
      </pivotArea>
    </format>
    <format dxfId="6330">
      <pivotArea dataOnly="0" labelOnly="1" outline="0" fieldPosition="0">
        <references count="4">
          <reference field="0" count="1" selected="0">
            <x v="76"/>
          </reference>
          <reference field="1" count="1" selected="0">
            <x v="71"/>
          </reference>
          <reference field="2" count="1" selected="0">
            <x v="0"/>
          </reference>
          <reference field="3" count="1">
            <x v="5"/>
          </reference>
        </references>
      </pivotArea>
    </format>
    <format dxfId="6329">
      <pivotArea dataOnly="0" labelOnly="1" outline="0" fieldPosition="0">
        <references count="4">
          <reference field="0" count="1" selected="0">
            <x v="77"/>
          </reference>
          <reference field="1" count="1" selected="0">
            <x v="32"/>
          </reference>
          <reference field="2" count="1" selected="0">
            <x v="1"/>
          </reference>
          <reference field="3" count="1">
            <x v="4"/>
          </reference>
        </references>
      </pivotArea>
    </format>
    <format dxfId="6328">
      <pivotArea dataOnly="0" labelOnly="1" outline="0" fieldPosition="0">
        <references count="4">
          <reference field="0" count="1" selected="0">
            <x v="78"/>
          </reference>
          <reference field="1" count="1" selected="0">
            <x v="72"/>
          </reference>
          <reference field="2" count="1" selected="0">
            <x v="1"/>
          </reference>
          <reference field="3" count="1">
            <x v="10"/>
          </reference>
        </references>
      </pivotArea>
    </format>
    <format dxfId="6327">
      <pivotArea dataOnly="0" labelOnly="1" outline="0" fieldPosition="0">
        <references count="4">
          <reference field="0" count="1" selected="0">
            <x v="79"/>
          </reference>
          <reference field="1" count="1" selected="0">
            <x v="73"/>
          </reference>
          <reference field="2" count="1" selected="0">
            <x v="1"/>
          </reference>
          <reference field="3" count="1">
            <x v="8"/>
          </reference>
        </references>
      </pivotArea>
    </format>
    <format dxfId="6326">
      <pivotArea dataOnly="0" labelOnly="1" outline="0" fieldPosition="0">
        <references count="4">
          <reference field="0" count="1" selected="0">
            <x v="80"/>
          </reference>
          <reference field="1" count="1" selected="0">
            <x v="74"/>
          </reference>
          <reference field="2" count="1" selected="0">
            <x v="0"/>
          </reference>
          <reference field="3" count="1">
            <x v="16"/>
          </reference>
        </references>
      </pivotArea>
    </format>
    <format dxfId="6325">
      <pivotArea dataOnly="0" labelOnly="1" outline="0" fieldPosition="0">
        <references count="4">
          <reference field="0" count="1" selected="0">
            <x v="81"/>
          </reference>
          <reference field="1" count="1" selected="0">
            <x v="8"/>
          </reference>
          <reference field="2" count="1" selected="0">
            <x v="1"/>
          </reference>
          <reference field="3" count="1">
            <x v="11"/>
          </reference>
        </references>
      </pivotArea>
    </format>
    <format dxfId="6324">
      <pivotArea dataOnly="0" labelOnly="1" outline="0" fieldPosition="0">
        <references count="4">
          <reference field="0" count="1" selected="0">
            <x v="82"/>
          </reference>
          <reference field="1" count="1" selected="0">
            <x v="75"/>
          </reference>
          <reference field="2" count="1" selected="0">
            <x v="1"/>
          </reference>
          <reference field="3" count="1">
            <x v="16"/>
          </reference>
        </references>
      </pivotArea>
    </format>
    <format dxfId="6323">
      <pivotArea dataOnly="0" labelOnly="1" outline="0" fieldPosition="0">
        <references count="4">
          <reference field="0" count="1" selected="0">
            <x v="83"/>
          </reference>
          <reference field="1" count="1" selected="0">
            <x v="76"/>
          </reference>
          <reference field="2" count="1" selected="0">
            <x v="1"/>
          </reference>
          <reference field="3" count="1">
            <x v="6"/>
          </reference>
        </references>
      </pivotArea>
    </format>
    <format dxfId="6322">
      <pivotArea dataOnly="0" labelOnly="1" outline="0" fieldPosition="0">
        <references count="4">
          <reference field="0" count="1" selected="0">
            <x v="84"/>
          </reference>
          <reference field="1" count="1" selected="0">
            <x v="77"/>
          </reference>
          <reference field="2" count="1" selected="0">
            <x v="0"/>
          </reference>
          <reference field="3" count="1">
            <x v="12"/>
          </reference>
        </references>
      </pivotArea>
    </format>
    <format dxfId="6321">
      <pivotArea dataOnly="0" labelOnly="1" outline="0" fieldPosition="0">
        <references count="4">
          <reference field="0" count="1" selected="0">
            <x v="85"/>
          </reference>
          <reference field="1" count="1" selected="0">
            <x v="78"/>
          </reference>
          <reference field="2" count="1" selected="0">
            <x v="0"/>
          </reference>
          <reference field="3" count="1">
            <x v="19"/>
          </reference>
        </references>
      </pivotArea>
    </format>
    <format dxfId="6320">
      <pivotArea dataOnly="0" labelOnly="1" outline="0" fieldPosition="0">
        <references count="4">
          <reference field="0" count="1" selected="0">
            <x v="86"/>
          </reference>
          <reference field="1" count="1" selected="0">
            <x v="79"/>
          </reference>
          <reference field="2" count="1" selected="0">
            <x v="0"/>
          </reference>
          <reference field="3" count="1">
            <x v="20"/>
          </reference>
        </references>
      </pivotArea>
    </format>
    <format dxfId="6319">
      <pivotArea dataOnly="0" labelOnly="1" outline="0" fieldPosition="0">
        <references count="4">
          <reference field="0" count="1" selected="0">
            <x v="88"/>
          </reference>
          <reference field="1" count="1" selected="0">
            <x v="81"/>
          </reference>
          <reference field="2" count="1" selected="0">
            <x v="1"/>
          </reference>
          <reference field="3" count="1">
            <x v="13"/>
          </reference>
        </references>
      </pivotArea>
    </format>
    <format dxfId="6318">
      <pivotArea dataOnly="0" labelOnly="1" outline="0" fieldPosition="0">
        <references count="4">
          <reference field="0" count="1" selected="0">
            <x v="89"/>
          </reference>
          <reference field="1" count="1" selected="0">
            <x v="82"/>
          </reference>
          <reference field="2" count="1" selected="0">
            <x v="0"/>
          </reference>
          <reference field="3" count="1">
            <x v="17"/>
          </reference>
        </references>
      </pivotArea>
    </format>
    <format dxfId="6317">
      <pivotArea dataOnly="0" labelOnly="1" outline="0" fieldPosition="0">
        <references count="4">
          <reference field="0" count="1" selected="0">
            <x v="90"/>
          </reference>
          <reference field="1" count="1" selected="0">
            <x v="9"/>
          </reference>
          <reference field="2" count="1" selected="0">
            <x v="0"/>
          </reference>
          <reference field="3" count="1">
            <x v="12"/>
          </reference>
        </references>
      </pivotArea>
    </format>
    <format dxfId="6316">
      <pivotArea dataOnly="0" labelOnly="1" outline="0" fieldPosition="0">
        <references count="4">
          <reference field="0" count="1" selected="0">
            <x v="91"/>
          </reference>
          <reference field="1" count="1" selected="0">
            <x v="83"/>
          </reference>
          <reference field="2" count="1" selected="0">
            <x v="0"/>
          </reference>
          <reference field="3" count="1">
            <x v="15"/>
          </reference>
        </references>
      </pivotArea>
    </format>
    <format dxfId="6315">
      <pivotArea dataOnly="0" labelOnly="1" outline="0" fieldPosition="0">
        <references count="4">
          <reference field="0" count="1" selected="0">
            <x v="92"/>
          </reference>
          <reference field="1" count="1" selected="0">
            <x v="62"/>
          </reference>
          <reference field="2" count="1" selected="0">
            <x v="1"/>
          </reference>
          <reference field="3" count="1">
            <x v="10"/>
          </reference>
        </references>
      </pivotArea>
    </format>
    <format dxfId="6314">
      <pivotArea dataOnly="0" labelOnly="1" outline="0" fieldPosition="0">
        <references count="4">
          <reference field="0" count="1" selected="0">
            <x v="93"/>
          </reference>
          <reference field="1" count="1" selected="0">
            <x v="84"/>
          </reference>
          <reference field="2" count="1" selected="0">
            <x v="1"/>
          </reference>
          <reference field="3" count="1">
            <x v="3"/>
          </reference>
        </references>
      </pivotArea>
    </format>
    <format dxfId="6313">
      <pivotArea dataOnly="0" labelOnly="1" outline="0" fieldPosition="0">
        <references count="4">
          <reference field="0" count="1" selected="0">
            <x v="94"/>
          </reference>
          <reference field="1" count="1" selected="0">
            <x v="85"/>
          </reference>
          <reference field="2" count="1" selected="0">
            <x v="0"/>
          </reference>
          <reference field="3" count="1">
            <x v="13"/>
          </reference>
        </references>
      </pivotArea>
    </format>
    <format dxfId="6312">
      <pivotArea dataOnly="0" labelOnly="1" outline="0" fieldPosition="0">
        <references count="4">
          <reference field="0" count="1" selected="0">
            <x v="95"/>
          </reference>
          <reference field="1" count="1" selected="0">
            <x v="86"/>
          </reference>
          <reference field="2" count="1" selected="0">
            <x v="1"/>
          </reference>
          <reference field="3" count="1">
            <x v="19"/>
          </reference>
        </references>
      </pivotArea>
    </format>
    <format dxfId="6311">
      <pivotArea dataOnly="0" labelOnly="1" outline="0" fieldPosition="0">
        <references count="4">
          <reference field="0" count="1" selected="0">
            <x v="96"/>
          </reference>
          <reference field="1" count="1" selected="0">
            <x v="87"/>
          </reference>
          <reference field="2" count="1" selected="0">
            <x v="1"/>
          </reference>
          <reference field="3" count="1">
            <x v="12"/>
          </reference>
        </references>
      </pivotArea>
    </format>
    <format dxfId="6310">
      <pivotArea dataOnly="0" labelOnly="1" outline="0" fieldPosition="0">
        <references count="4">
          <reference field="0" count="1" selected="0">
            <x v="97"/>
          </reference>
          <reference field="1" count="1" selected="0">
            <x v="88"/>
          </reference>
          <reference field="2" count="1" selected="0">
            <x v="1"/>
          </reference>
          <reference field="3" count="1">
            <x v="17"/>
          </reference>
        </references>
      </pivotArea>
    </format>
    <format dxfId="6309">
      <pivotArea dataOnly="0" labelOnly="1" outline="0" fieldPosition="0">
        <references count="4">
          <reference field="0" count="1" selected="0">
            <x v="98"/>
          </reference>
          <reference field="1" count="1" selected="0">
            <x v="89"/>
          </reference>
          <reference field="2" count="1" selected="0">
            <x v="1"/>
          </reference>
          <reference field="3" count="1">
            <x v="13"/>
          </reference>
        </references>
      </pivotArea>
    </format>
    <format dxfId="6308">
      <pivotArea dataOnly="0" labelOnly="1" outline="0" fieldPosition="0">
        <references count="4">
          <reference field="0" count="1" selected="0">
            <x v="100"/>
          </reference>
          <reference field="1" count="1" selected="0">
            <x v="91"/>
          </reference>
          <reference field="2" count="1" selected="0">
            <x v="0"/>
          </reference>
          <reference field="3" count="1">
            <x v="19"/>
          </reference>
        </references>
      </pivotArea>
    </format>
    <format dxfId="6307">
      <pivotArea dataOnly="0" labelOnly="1" outline="0" fieldPosition="0">
        <references count="4">
          <reference field="0" count="1" selected="0">
            <x v="101"/>
          </reference>
          <reference field="1" count="1" selected="0">
            <x v="92"/>
          </reference>
          <reference field="2" count="1" selected="0">
            <x v="1"/>
          </reference>
          <reference field="3" count="1">
            <x v="20"/>
          </reference>
        </references>
      </pivotArea>
    </format>
    <format dxfId="6306">
      <pivotArea dataOnly="0" labelOnly="1" outline="0" fieldPosition="0">
        <references count="4">
          <reference field="0" count="1" selected="0">
            <x v="102"/>
          </reference>
          <reference field="1" count="1" selected="0">
            <x v="93"/>
          </reference>
          <reference field="2" count="1" selected="0">
            <x v="0"/>
          </reference>
          <reference field="3" count="1">
            <x v="2"/>
          </reference>
        </references>
      </pivotArea>
    </format>
    <format dxfId="6305">
      <pivotArea dataOnly="0" labelOnly="1" outline="0" fieldPosition="0">
        <references count="4">
          <reference field="0" count="1" selected="0">
            <x v="103"/>
          </reference>
          <reference field="1" count="1" selected="0">
            <x v="94"/>
          </reference>
          <reference field="2" count="1" selected="0">
            <x v="0"/>
          </reference>
          <reference field="3" count="1">
            <x v="12"/>
          </reference>
        </references>
      </pivotArea>
    </format>
    <format dxfId="6304">
      <pivotArea dataOnly="0" labelOnly="1" outline="0" fieldPosition="0">
        <references count="4">
          <reference field="0" count="1" selected="0">
            <x v="104"/>
          </reference>
          <reference field="1" count="1" selected="0">
            <x v="46"/>
          </reference>
          <reference field="2" count="1" selected="0">
            <x v="1"/>
          </reference>
          <reference field="3" count="1">
            <x v="11"/>
          </reference>
        </references>
      </pivotArea>
    </format>
    <format dxfId="6303">
      <pivotArea dataOnly="0" labelOnly="1" outline="0" fieldPosition="0">
        <references count="4">
          <reference field="0" count="1" selected="0">
            <x v="105"/>
          </reference>
          <reference field="1" count="1" selected="0">
            <x v="95"/>
          </reference>
          <reference field="2" count="1" selected="0">
            <x v="0"/>
          </reference>
          <reference field="3" count="1">
            <x v="9"/>
          </reference>
        </references>
      </pivotArea>
    </format>
    <format dxfId="6302">
      <pivotArea dataOnly="0" labelOnly="1" outline="0" fieldPosition="0">
        <references count="4">
          <reference field="0" count="1" selected="0">
            <x v="106"/>
          </reference>
          <reference field="1" count="1" selected="0">
            <x v="96"/>
          </reference>
          <reference field="2" count="1" selected="0">
            <x v="0"/>
          </reference>
          <reference field="3" count="1">
            <x v="11"/>
          </reference>
        </references>
      </pivotArea>
    </format>
    <format dxfId="6301">
      <pivotArea dataOnly="0" labelOnly="1" outline="0" fieldPosition="0">
        <references count="4">
          <reference field="0" count="1" selected="0">
            <x v="107"/>
          </reference>
          <reference field="1" count="1" selected="0">
            <x v="97"/>
          </reference>
          <reference field="2" count="1" selected="0">
            <x v="0"/>
          </reference>
          <reference field="3" count="1">
            <x v="1"/>
          </reference>
        </references>
      </pivotArea>
    </format>
    <format dxfId="6300">
      <pivotArea dataOnly="0" labelOnly="1" outline="0" fieldPosition="0">
        <references count="4">
          <reference field="0" count="1" selected="0">
            <x v="109"/>
          </reference>
          <reference field="1" count="1" selected="0">
            <x v="99"/>
          </reference>
          <reference field="2" count="1" selected="0">
            <x v="0"/>
          </reference>
          <reference field="3" count="1">
            <x v="7"/>
          </reference>
        </references>
      </pivotArea>
    </format>
    <format dxfId="6299">
      <pivotArea dataOnly="0" labelOnly="1" outline="0" fieldPosition="0">
        <references count="4">
          <reference field="0" count="1" selected="0">
            <x v="110"/>
          </reference>
          <reference field="1" count="1" selected="0">
            <x v="100"/>
          </reference>
          <reference field="2" count="1" selected="0">
            <x v="0"/>
          </reference>
          <reference field="3" count="1">
            <x v="8"/>
          </reference>
        </references>
      </pivotArea>
    </format>
    <format dxfId="6298">
      <pivotArea dataOnly="0" labelOnly="1" outline="0" fieldPosition="0">
        <references count="4">
          <reference field="0" count="1" selected="0">
            <x v="111"/>
          </reference>
          <reference field="1" count="1" selected="0">
            <x v="101"/>
          </reference>
          <reference field="2" count="1" selected="0">
            <x v="1"/>
          </reference>
          <reference field="3" count="1">
            <x v="17"/>
          </reference>
        </references>
      </pivotArea>
    </format>
    <format dxfId="6297">
      <pivotArea dataOnly="0" labelOnly="1" outline="0" fieldPosition="0">
        <references count="4">
          <reference field="0" count="1" selected="0">
            <x v="112"/>
          </reference>
          <reference field="1" count="1" selected="0">
            <x v="18"/>
          </reference>
          <reference field="2" count="1" selected="0">
            <x v="1"/>
          </reference>
          <reference field="3" count="1">
            <x v="10"/>
          </reference>
        </references>
      </pivotArea>
    </format>
    <format dxfId="6296">
      <pivotArea dataOnly="0" labelOnly="1" outline="0" fieldPosition="0">
        <references count="4">
          <reference field="0" count="1" selected="0">
            <x v="113"/>
          </reference>
          <reference field="1" count="1" selected="0">
            <x v="37"/>
          </reference>
          <reference field="2" count="1" selected="0">
            <x v="1"/>
          </reference>
          <reference field="3" count="1">
            <x v="13"/>
          </reference>
        </references>
      </pivotArea>
    </format>
    <format dxfId="6295">
      <pivotArea dataOnly="0" labelOnly="1" outline="0" fieldPosition="0">
        <references count="4">
          <reference field="0" count="1" selected="0">
            <x v="114"/>
          </reference>
          <reference field="1" count="1" selected="0">
            <x v="102"/>
          </reference>
          <reference field="2" count="1" selected="0">
            <x v="0"/>
          </reference>
          <reference field="3" count="1">
            <x v="19"/>
          </reference>
        </references>
      </pivotArea>
    </format>
    <format dxfId="6294">
      <pivotArea dataOnly="0" labelOnly="1" outline="0" fieldPosition="0">
        <references count="4">
          <reference field="0" count="1" selected="0">
            <x v="115"/>
          </reference>
          <reference field="1" count="1" selected="0">
            <x v="103"/>
          </reference>
          <reference field="2" count="1" selected="0">
            <x v="0"/>
          </reference>
          <reference field="3" count="1">
            <x v="2"/>
          </reference>
        </references>
      </pivotArea>
    </format>
    <format dxfId="6293">
      <pivotArea dataOnly="0" labelOnly="1" outline="0" fieldPosition="0">
        <references count="4">
          <reference field="0" count="1" selected="0">
            <x v="117"/>
          </reference>
          <reference field="1" count="1" selected="0">
            <x v="104"/>
          </reference>
          <reference field="2" count="1" selected="0">
            <x v="0"/>
          </reference>
          <reference field="3" count="1">
            <x v="1"/>
          </reference>
        </references>
      </pivotArea>
    </format>
    <format dxfId="6292">
      <pivotArea dataOnly="0" labelOnly="1" outline="0" fieldPosition="0">
        <references count="4">
          <reference field="0" count="1" selected="0">
            <x v="118"/>
          </reference>
          <reference field="1" count="1" selected="0">
            <x v="105"/>
          </reference>
          <reference field="2" count="1" selected="0">
            <x v="0"/>
          </reference>
          <reference field="3" count="1">
            <x v="19"/>
          </reference>
        </references>
      </pivotArea>
    </format>
    <format dxfId="6291">
      <pivotArea dataOnly="0" labelOnly="1" outline="0" fieldPosition="0">
        <references count="4">
          <reference field="0" count="1" selected="0">
            <x v="119"/>
          </reference>
          <reference field="1" count="1" selected="0">
            <x v="106"/>
          </reference>
          <reference field="2" count="1" selected="0">
            <x v="0"/>
          </reference>
          <reference field="3" count="1">
            <x v="10"/>
          </reference>
        </references>
      </pivotArea>
    </format>
    <format dxfId="6290">
      <pivotArea dataOnly="0" labelOnly="1" outline="0" fieldPosition="0">
        <references count="4">
          <reference field="0" count="1" selected="0">
            <x v="120"/>
          </reference>
          <reference field="1" count="1" selected="0">
            <x v="107"/>
          </reference>
          <reference field="2" count="1" selected="0">
            <x v="0"/>
          </reference>
          <reference field="3" count="1">
            <x v="1"/>
          </reference>
        </references>
      </pivotArea>
    </format>
    <format dxfId="6289">
      <pivotArea dataOnly="0" labelOnly="1" outline="0" fieldPosition="0">
        <references count="4">
          <reference field="0" count="1" selected="0">
            <x v="121"/>
          </reference>
          <reference field="1" count="1" selected="0">
            <x v="108"/>
          </reference>
          <reference field="2" count="1" selected="0">
            <x v="1"/>
          </reference>
          <reference field="3" count="1">
            <x v="17"/>
          </reference>
        </references>
      </pivotArea>
    </format>
    <format dxfId="6288">
      <pivotArea dataOnly="0" labelOnly="1" outline="0" fieldPosition="0">
        <references count="4">
          <reference field="0" count="1" selected="0">
            <x v="122"/>
          </reference>
          <reference field="1" count="1" selected="0">
            <x v="80"/>
          </reference>
          <reference field="2" count="1" selected="0">
            <x v="1"/>
          </reference>
          <reference field="3" count="1">
            <x v="3"/>
          </reference>
        </references>
      </pivotArea>
    </format>
    <format dxfId="6287">
      <pivotArea dataOnly="0" labelOnly="1" outline="0" fieldPosition="0">
        <references count="4">
          <reference field="0" count="1" selected="0">
            <x v="123"/>
          </reference>
          <reference field="1" count="1" selected="0">
            <x v="109"/>
          </reference>
          <reference field="2" count="1" selected="0">
            <x v="1"/>
          </reference>
          <reference field="3" count="1">
            <x v="12"/>
          </reference>
        </references>
      </pivotArea>
    </format>
    <format dxfId="6286">
      <pivotArea dataOnly="0" labelOnly="1" outline="0" fieldPosition="0">
        <references count="4">
          <reference field="0" count="1" selected="0">
            <x v="124"/>
          </reference>
          <reference field="1" count="1" selected="0">
            <x v="110"/>
          </reference>
          <reference field="2" count="1" selected="0">
            <x v="0"/>
          </reference>
          <reference field="3" count="1">
            <x v="9"/>
          </reference>
        </references>
      </pivotArea>
    </format>
    <format dxfId="6285">
      <pivotArea dataOnly="0" labelOnly="1" outline="0" fieldPosition="0">
        <references count="4">
          <reference field="0" count="1" selected="0">
            <x v="125"/>
          </reference>
          <reference field="1" count="1" selected="0">
            <x v="111"/>
          </reference>
          <reference field="2" count="1" selected="0">
            <x v="0"/>
          </reference>
          <reference field="3" count="1">
            <x v="19"/>
          </reference>
        </references>
      </pivotArea>
    </format>
    <format dxfId="6284">
      <pivotArea dataOnly="0" labelOnly="1" outline="0" fieldPosition="0">
        <references count="4">
          <reference field="0" count="1" selected="0">
            <x v="126"/>
          </reference>
          <reference field="1" count="1" selected="0">
            <x v="102"/>
          </reference>
          <reference field="2" count="1" selected="0">
            <x v="1"/>
          </reference>
          <reference field="3" count="1">
            <x v="14"/>
          </reference>
        </references>
      </pivotArea>
    </format>
    <format dxfId="6283">
      <pivotArea dataOnly="0" labelOnly="1" outline="0" fieldPosition="0">
        <references count="4">
          <reference field="0" count="1" selected="0">
            <x v="127"/>
          </reference>
          <reference field="1" count="1" selected="0">
            <x v="96"/>
          </reference>
          <reference field="2" count="1" selected="0">
            <x v="1"/>
          </reference>
          <reference field="3" count="1">
            <x v="8"/>
          </reference>
        </references>
      </pivotArea>
    </format>
    <format dxfId="6282">
      <pivotArea dataOnly="0" labelOnly="1" outline="0" fieldPosition="0">
        <references count="4">
          <reference field="0" count="1" selected="0">
            <x v="128"/>
          </reference>
          <reference field="1" count="1" selected="0">
            <x v="112"/>
          </reference>
          <reference field="2" count="1" selected="0">
            <x v="1"/>
          </reference>
          <reference field="3" count="1">
            <x v="20"/>
          </reference>
        </references>
      </pivotArea>
    </format>
    <format dxfId="6281">
      <pivotArea dataOnly="0" labelOnly="1" outline="0" fieldPosition="0">
        <references count="4">
          <reference field="0" count="1" selected="0">
            <x v="129"/>
          </reference>
          <reference field="1" count="1" selected="0">
            <x v="113"/>
          </reference>
          <reference field="2" count="1" selected="0">
            <x v="1"/>
          </reference>
          <reference field="3" count="1">
            <x v="1"/>
          </reference>
        </references>
      </pivotArea>
    </format>
    <format dxfId="6280">
      <pivotArea dataOnly="0" labelOnly="1" outline="0" fieldPosition="0">
        <references count="4">
          <reference field="0" count="1" selected="0">
            <x v="130"/>
          </reference>
          <reference field="1" count="1" selected="0">
            <x v="114"/>
          </reference>
          <reference field="2" count="1" selected="0">
            <x v="1"/>
          </reference>
          <reference field="3" count="1">
            <x v="18"/>
          </reference>
        </references>
      </pivotArea>
    </format>
    <format dxfId="6279">
      <pivotArea dataOnly="0" labelOnly="1" outline="0" fieldPosition="0">
        <references count="4">
          <reference field="0" count="1" selected="0">
            <x v="131"/>
          </reference>
          <reference field="1" count="1" selected="0">
            <x v="92"/>
          </reference>
          <reference field="2" count="1" selected="0">
            <x v="0"/>
          </reference>
          <reference field="3" count="1">
            <x v="8"/>
          </reference>
        </references>
      </pivotArea>
    </format>
    <format dxfId="6278">
      <pivotArea dataOnly="0" labelOnly="1" outline="0" fieldPosition="0">
        <references count="4">
          <reference field="0" count="1" selected="0">
            <x v="132"/>
          </reference>
          <reference field="1" count="1" selected="0">
            <x v="115"/>
          </reference>
          <reference field="2" count="1" selected="0">
            <x v="1"/>
          </reference>
          <reference field="3" count="1">
            <x v="10"/>
          </reference>
        </references>
      </pivotArea>
    </format>
    <format dxfId="6277">
      <pivotArea dataOnly="0" labelOnly="1" outline="0" fieldPosition="0">
        <references count="4">
          <reference field="0" count="1" selected="0">
            <x v="133"/>
          </reference>
          <reference field="1" count="1" selected="0">
            <x v="116"/>
          </reference>
          <reference field="2" count="1" selected="0">
            <x v="1"/>
          </reference>
          <reference field="3" count="1">
            <x v="0"/>
          </reference>
        </references>
      </pivotArea>
    </format>
    <format dxfId="6276">
      <pivotArea dataOnly="0" labelOnly="1" outline="0" fieldPosition="0">
        <references count="4">
          <reference field="0" count="1" selected="0">
            <x v="134"/>
          </reference>
          <reference field="1" count="1" selected="0">
            <x v="117"/>
          </reference>
          <reference field="2" count="1" selected="0">
            <x v="1"/>
          </reference>
          <reference field="3" count="1">
            <x v="2"/>
          </reference>
        </references>
      </pivotArea>
    </format>
    <format dxfId="6275">
      <pivotArea dataOnly="0" labelOnly="1" outline="0" fieldPosition="0">
        <references count="4">
          <reference field="0" count="1" selected="0">
            <x v="135"/>
          </reference>
          <reference field="1" count="1" selected="0">
            <x v="118"/>
          </reference>
          <reference field="2" count="1" selected="0">
            <x v="1"/>
          </reference>
          <reference field="3" count="1">
            <x v="1"/>
          </reference>
        </references>
      </pivotArea>
    </format>
    <format dxfId="6274">
      <pivotArea dataOnly="0" labelOnly="1" outline="0" fieldPosition="0">
        <references count="4">
          <reference field="0" count="1" selected="0">
            <x v="136"/>
          </reference>
          <reference field="1" count="1" selected="0">
            <x v="47"/>
          </reference>
          <reference field="2" count="1" selected="0">
            <x v="0"/>
          </reference>
          <reference field="3" count="1">
            <x v="19"/>
          </reference>
        </references>
      </pivotArea>
    </format>
    <format dxfId="6273">
      <pivotArea dataOnly="0" labelOnly="1" outline="0" fieldPosition="0">
        <references count="4">
          <reference field="0" count="1" selected="0">
            <x v="137"/>
          </reference>
          <reference field="1" count="1" selected="0">
            <x v="3"/>
          </reference>
          <reference field="2" count="1" selected="0">
            <x v="1"/>
          </reference>
          <reference field="3" count="1">
            <x v="16"/>
          </reference>
        </references>
      </pivotArea>
    </format>
    <format dxfId="6272">
      <pivotArea dataOnly="0" labelOnly="1" outline="0" fieldPosition="0">
        <references count="4">
          <reference field="0" count="1" selected="0">
            <x v="138"/>
          </reference>
          <reference field="1" count="1" selected="0">
            <x v="119"/>
          </reference>
          <reference field="2" count="1" selected="0">
            <x v="0"/>
          </reference>
          <reference field="3" count="1">
            <x v="19"/>
          </reference>
        </references>
      </pivotArea>
    </format>
    <format dxfId="6271">
      <pivotArea dataOnly="0" labelOnly="1" outline="0" fieldPosition="0">
        <references count="4">
          <reference field="0" count="1" selected="0">
            <x v="139"/>
          </reference>
          <reference field="1" count="1" selected="0">
            <x v="120"/>
          </reference>
          <reference field="2" count="1" selected="0">
            <x v="0"/>
          </reference>
          <reference field="3" count="1">
            <x v="6"/>
          </reference>
        </references>
      </pivotArea>
    </format>
    <format dxfId="6270">
      <pivotArea dataOnly="0" labelOnly="1" outline="0" fieldPosition="0">
        <references count="4">
          <reference field="0" count="1" selected="0">
            <x v="140"/>
          </reference>
          <reference field="1" count="1" selected="0">
            <x v="121"/>
          </reference>
          <reference field="2" count="1" selected="0">
            <x v="1"/>
          </reference>
          <reference field="3" count="1">
            <x v="0"/>
          </reference>
        </references>
      </pivotArea>
    </format>
    <format dxfId="6269">
      <pivotArea dataOnly="0" labelOnly="1" outline="0" fieldPosition="0">
        <references count="4">
          <reference field="0" count="1" selected="0">
            <x v="141"/>
          </reference>
          <reference field="1" count="1" selected="0">
            <x v="122"/>
          </reference>
          <reference field="2" count="1" selected="0">
            <x v="0"/>
          </reference>
          <reference field="3" count="1">
            <x v="19"/>
          </reference>
        </references>
      </pivotArea>
    </format>
    <format dxfId="6268">
      <pivotArea dataOnly="0" labelOnly="1" outline="0" fieldPosition="0">
        <references count="4">
          <reference field="0" count="1" selected="0">
            <x v="142"/>
          </reference>
          <reference field="1" count="1" selected="0">
            <x v="123"/>
          </reference>
          <reference field="2" count="1" selected="0">
            <x v="0"/>
          </reference>
          <reference field="3" count="1">
            <x v="20"/>
          </reference>
        </references>
      </pivotArea>
    </format>
    <format dxfId="6267">
      <pivotArea dataOnly="0" labelOnly="1" outline="0" fieldPosition="0">
        <references count="4">
          <reference field="0" count="1" selected="0">
            <x v="143"/>
          </reference>
          <reference field="1" count="1" selected="0">
            <x v="98"/>
          </reference>
          <reference field="2" count="1" selected="0">
            <x v="1"/>
          </reference>
          <reference field="3" count="1">
            <x v="19"/>
          </reference>
        </references>
      </pivotArea>
    </format>
    <format dxfId="6266">
      <pivotArea dataOnly="0" labelOnly="1" outline="0" fieldPosition="0">
        <references count="4">
          <reference field="0" count="1" selected="0">
            <x v="144"/>
          </reference>
          <reference field="1" count="1" selected="0">
            <x v="124"/>
          </reference>
          <reference field="2" count="1" selected="0">
            <x v="0"/>
          </reference>
          <reference field="3" count="1">
            <x v="7"/>
          </reference>
        </references>
      </pivotArea>
    </format>
    <format dxfId="6265">
      <pivotArea dataOnly="0" labelOnly="1" outline="0" fieldPosition="0">
        <references count="4">
          <reference field="0" count="1" selected="0">
            <x v="145"/>
          </reference>
          <reference field="1" count="1" selected="0">
            <x v="125"/>
          </reference>
          <reference field="2" count="1" selected="0">
            <x v="0"/>
          </reference>
          <reference field="3" count="1">
            <x v="19"/>
          </reference>
        </references>
      </pivotArea>
    </format>
    <format dxfId="6264">
      <pivotArea dataOnly="0" labelOnly="1" outline="0" fieldPosition="0">
        <references count="4">
          <reference field="0" count="1" selected="0">
            <x v="146"/>
          </reference>
          <reference field="1" count="1" selected="0">
            <x v="126"/>
          </reference>
          <reference field="2" count="1" selected="0">
            <x v="1"/>
          </reference>
          <reference field="3" count="1">
            <x v="14"/>
          </reference>
        </references>
      </pivotArea>
    </format>
    <format dxfId="6263">
      <pivotArea dataOnly="0" labelOnly="1" outline="0" fieldPosition="0">
        <references count="4">
          <reference field="0" count="1" selected="0">
            <x v="147"/>
          </reference>
          <reference field="1" count="1" selected="0">
            <x v="127"/>
          </reference>
          <reference field="2" count="1" selected="0">
            <x v="0"/>
          </reference>
          <reference field="3" count="1">
            <x v="2"/>
          </reference>
        </references>
      </pivotArea>
    </format>
    <format dxfId="6262">
      <pivotArea dataOnly="0" labelOnly="1" outline="0" fieldPosition="0">
        <references count="4">
          <reference field="0" count="1" selected="0">
            <x v="148"/>
          </reference>
          <reference field="1" count="1" selected="0">
            <x v="128"/>
          </reference>
          <reference field="2" count="1" selected="0">
            <x v="0"/>
          </reference>
          <reference field="3" count="1">
            <x v="3"/>
          </reference>
        </references>
      </pivotArea>
    </format>
    <format dxfId="6261">
      <pivotArea dataOnly="0" labelOnly="1" outline="0" fieldPosition="0">
        <references count="4">
          <reference field="0" count="1" selected="0">
            <x v="149"/>
          </reference>
          <reference field="1" count="1" selected="0">
            <x v="129"/>
          </reference>
          <reference field="2" count="1" selected="0">
            <x v="0"/>
          </reference>
          <reference field="3" count="1">
            <x v="12"/>
          </reference>
        </references>
      </pivotArea>
    </format>
    <format dxfId="6260">
      <pivotArea dataOnly="0" labelOnly="1" outline="0" fieldPosition="0">
        <references count="4">
          <reference field="0" count="1" selected="0">
            <x v="150"/>
          </reference>
          <reference field="1" count="1" selected="0">
            <x v="130"/>
          </reference>
          <reference field="2" count="1" selected="0">
            <x v="0"/>
          </reference>
          <reference field="3" count="1">
            <x v="15"/>
          </reference>
        </references>
      </pivotArea>
    </format>
    <format dxfId="6259">
      <pivotArea dataOnly="0" labelOnly="1" outline="0" fieldPosition="0">
        <references count="4">
          <reference field="0" count="1" selected="0">
            <x v="151"/>
          </reference>
          <reference field="1" count="1" selected="0">
            <x v="131"/>
          </reference>
          <reference field="2" count="1" selected="0">
            <x v="0"/>
          </reference>
          <reference field="3" count="1">
            <x v="13"/>
          </reference>
        </references>
      </pivotArea>
    </format>
    <format dxfId="6258">
      <pivotArea dataOnly="0" labelOnly="1" outline="0" fieldPosition="0">
        <references count="4">
          <reference field="0" count="1" selected="0">
            <x v="152"/>
          </reference>
          <reference field="1" count="1" selected="0">
            <x v="132"/>
          </reference>
          <reference field="2" count="1" selected="0">
            <x v="0"/>
          </reference>
          <reference field="3" count="1">
            <x v="12"/>
          </reference>
        </references>
      </pivotArea>
    </format>
    <format dxfId="6257">
      <pivotArea dataOnly="0" labelOnly="1" outline="0" fieldPosition="0">
        <references count="4">
          <reference field="0" count="1" selected="0">
            <x v="153"/>
          </reference>
          <reference field="1" count="1" selected="0">
            <x v="133"/>
          </reference>
          <reference field="2" count="1" selected="0">
            <x v="0"/>
          </reference>
          <reference field="3" count="1">
            <x v="16"/>
          </reference>
        </references>
      </pivotArea>
    </format>
    <format dxfId="6256">
      <pivotArea dataOnly="0" labelOnly="1" outline="0" fieldPosition="0">
        <references count="4">
          <reference field="0" count="1" selected="0">
            <x v="154"/>
          </reference>
          <reference field="1" count="1" selected="0">
            <x v="134"/>
          </reference>
          <reference field="2" count="1" selected="0">
            <x v="0"/>
          </reference>
          <reference field="3" count="1">
            <x v="15"/>
          </reference>
        </references>
      </pivotArea>
    </format>
    <format dxfId="6255">
      <pivotArea dataOnly="0" labelOnly="1" outline="0" fieldPosition="0">
        <references count="4">
          <reference field="0" count="1" selected="0">
            <x v="155"/>
          </reference>
          <reference field="1" count="1" selected="0">
            <x v="135"/>
          </reference>
          <reference field="2" count="1" selected="0">
            <x v="1"/>
          </reference>
          <reference field="3" count="1">
            <x v="10"/>
          </reference>
        </references>
      </pivotArea>
    </format>
    <format dxfId="6254">
      <pivotArea dataOnly="0" labelOnly="1" outline="0" fieldPosition="0">
        <references count="4">
          <reference field="0" count="1" selected="0">
            <x v="156"/>
          </reference>
          <reference field="1" count="1" selected="0">
            <x v="136"/>
          </reference>
          <reference field="2" count="1" selected="0">
            <x v="1"/>
          </reference>
          <reference field="3" count="1">
            <x v="1"/>
          </reference>
        </references>
      </pivotArea>
    </format>
    <format dxfId="6253">
      <pivotArea dataOnly="0" labelOnly="1" outline="0" fieldPosition="0">
        <references count="4">
          <reference field="0" count="1" selected="0">
            <x v="157"/>
          </reference>
          <reference field="1" count="1" selected="0">
            <x v="137"/>
          </reference>
          <reference field="2" count="1" selected="0">
            <x v="1"/>
          </reference>
          <reference field="3" count="1">
            <x v="20"/>
          </reference>
        </references>
      </pivotArea>
    </format>
    <format dxfId="6252">
      <pivotArea dataOnly="0" labelOnly="1" outline="0" fieldPosition="0">
        <references count="4">
          <reference field="0" count="1" selected="0">
            <x v="158"/>
          </reference>
          <reference field="1" count="1" selected="0">
            <x v="28"/>
          </reference>
          <reference field="2" count="1" selected="0">
            <x v="1"/>
          </reference>
          <reference field="3" count="1">
            <x v="12"/>
          </reference>
        </references>
      </pivotArea>
    </format>
    <format dxfId="6251">
      <pivotArea dataOnly="0" labelOnly="1" outline="0" fieldPosition="0">
        <references count="4">
          <reference field="0" count="1" selected="0">
            <x v="159"/>
          </reference>
          <reference field="1" count="1" selected="0">
            <x v="53"/>
          </reference>
          <reference field="2" count="1" selected="0">
            <x v="0"/>
          </reference>
          <reference field="3" count="1">
            <x v="1"/>
          </reference>
        </references>
      </pivotArea>
    </format>
    <format dxfId="6250">
      <pivotArea dataOnly="0" labelOnly="1" outline="0" fieldPosition="0">
        <references count="4">
          <reference field="0" count="1" selected="0">
            <x v="162"/>
          </reference>
          <reference field="1" count="1" selected="0">
            <x v="140"/>
          </reference>
          <reference field="2" count="1" selected="0">
            <x v="0"/>
          </reference>
          <reference field="3" count="1">
            <x v="7"/>
          </reference>
        </references>
      </pivotArea>
    </format>
    <format dxfId="6249">
      <pivotArea dataOnly="0" labelOnly="1" outline="0" fieldPosition="0">
        <references count="4">
          <reference field="0" count="1" selected="0">
            <x v="163"/>
          </reference>
          <reference field="1" count="1" selected="0">
            <x v="141"/>
          </reference>
          <reference field="2" count="1" selected="0">
            <x v="0"/>
          </reference>
          <reference field="3" count="1">
            <x v="9"/>
          </reference>
        </references>
      </pivotArea>
    </format>
    <format dxfId="6248">
      <pivotArea dataOnly="0" labelOnly="1" outline="0" fieldPosition="0">
        <references count="4">
          <reference field="0" count="1" selected="0">
            <x v="165"/>
          </reference>
          <reference field="1" count="1" selected="0">
            <x v="28"/>
          </reference>
          <reference field="2" count="1" selected="0">
            <x v="1"/>
          </reference>
          <reference field="3" count="1">
            <x v="2"/>
          </reference>
        </references>
      </pivotArea>
    </format>
    <format dxfId="6247">
      <pivotArea dataOnly="0" labelOnly="1" outline="0" fieldPosition="0">
        <references count="4">
          <reference field="0" count="1" selected="0">
            <x v="166"/>
          </reference>
          <reference field="1" count="1" selected="0">
            <x v="143"/>
          </reference>
          <reference field="2" count="1" selected="0">
            <x v="1"/>
          </reference>
          <reference field="3" count="1">
            <x v="16"/>
          </reference>
        </references>
      </pivotArea>
    </format>
    <format dxfId="6246">
      <pivotArea dataOnly="0" labelOnly="1" outline="0" fieldPosition="0">
        <references count="4">
          <reference field="0" count="1" selected="0">
            <x v="167"/>
          </reference>
          <reference field="1" count="1" selected="0">
            <x v="114"/>
          </reference>
          <reference field="2" count="1" selected="0">
            <x v="1"/>
          </reference>
          <reference field="3" count="1">
            <x v="6"/>
          </reference>
        </references>
      </pivotArea>
    </format>
    <format dxfId="6245">
      <pivotArea dataOnly="0" labelOnly="1" outline="0" fieldPosition="0">
        <references count="4">
          <reference field="0" count="1" selected="0">
            <x v="168"/>
          </reference>
          <reference field="1" count="1" selected="0">
            <x v="144"/>
          </reference>
          <reference field="2" count="1" selected="0">
            <x v="0"/>
          </reference>
          <reference field="3" count="1">
            <x v="8"/>
          </reference>
        </references>
      </pivotArea>
    </format>
    <format dxfId="6244">
      <pivotArea dataOnly="0" labelOnly="1" outline="0" fieldPosition="0">
        <references count="4">
          <reference field="0" count="1" selected="0">
            <x v="169"/>
          </reference>
          <reference field="1" count="1" selected="0">
            <x v="38"/>
          </reference>
          <reference field="2" count="1" selected="0">
            <x v="0"/>
          </reference>
          <reference field="3" count="1">
            <x v="14"/>
          </reference>
        </references>
      </pivotArea>
    </format>
    <format dxfId="6243">
      <pivotArea dataOnly="0" labelOnly="1" outline="0" fieldPosition="0">
        <references count="4">
          <reference field="0" count="1" selected="0">
            <x v="170"/>
          </reference>
          <reference field="1" count="1" selected="0">
            <x v="145"/>
          </reference>
          <reference field="2" count="1" selected="0">
            <x v="0"/>
          </reference>
          <reference field="3" count="1">
            <x v="4"/>
          </reference>
        </references>
      </pivotArea>
    </format>
    <format dxfId="6242">
      <pivotArea dataOnly="0" labelOnly="1" outline="0" fieldPosition="0">
        <references count="4">
          <reference field="0" count="1" selected="0">
            <x v="171"/>
          </reference>
          <reference field="1" count="1" selected="0">
            <x v="146"/>
          </reference>
          <reference field="2" count="1" selected="0">
            <x v="0"/>
          </reference>
          <reference field="3" count="1">
            <x v="1"/>
          </reference>
        </references>
      </pivotArea>
    </format>
    <format dxfId="6241">
      <pivotArea dataOnly="0" labelOnly="1" outline="0" fieldPosition="0">
        <references count="4">
          <reference field="0" count="1" selected="0">
            <x v="172"/>
          </reference>
          <reference field="1" count="1" selected="0">
            <x v="147"/>
          </reference>
          <reference field="2" count="1" selected="0">
            <x v="0"/>
          </reference>
          <reference field="3" count="1">
            <x v="17"/>
          </reference>
        </references>
      </pivotArea>
    </format>
    <format dxfId="6240">
      <pivotArea dataOnly="0" labelOnly="1" outline="0" fieldPosition="0">
        <references count="4">
          <reference field="0" count="1" selected="0">
            <x v="173"/>
          </reference>
          <reference field="1" count="1" selected="0">
            <x v="148"/>
          </reference>
          <reference field="2" count="1" selected="0">
            <x v="1"/>
          </reference>
          <reference field="3" count="1">
            <x v="12"/>
          </reference>
        </references>
      </pivotArea>
    </format>
    <format dxfId="6239">
      <pivotArea dataOnly="0" labelOnly="1" outline="0" fieldPosition="0">
        <references count="4">
          <reference field="0" count="1" selected="0">
            <x v="174"/>
          </reference>
          <reference field="1" count="1" selected="0">
            <x v="149"/>
          </reference>
          <reference field="2" count="1" selected="0">
            <x v="1"/>
          </reference>
          <reference field="3" count="1">
            <x v="7"/>
          </reference>
        </references>
      </pivotArea>
    </format>
    <format dxfId="6238">
      <pivotArea dataOnly="0" labelOnly="1" outline="0" fieldPosition="0">
        <references count="4">
          <reference field="0" count="1" selected="0">
            <x v="175"/>
          </reference>
          <reference field="1" count="1" selected="0">
            <x v="150"/>
          </reference>
          <reference field="2" count="1" selected="0">
            <x v="1"/>
          </reference>
          <reference field="3" count="1">
            <x v="11"/>
          </reference>
        </references>
      </pivotArea>
    </format>
    <format dxfId="6237">
      <pivotArea dataOnly="0" labelOnly="1" outline="0" fieldPosition="0">
        <references count="4">
          <reference field="0" count="1" selected="0">
            <x v="176"/>
          </reference>
          <reference field="1" count="1" selected="0">
            <x v="151"/>
          </reference>
          <reference field="2" count="1" selected="0">
            <x v="0"/>
          </reference>
          <reference field="3" count="1">
            <x v="16"/>
          </reference>
        </references>
      </pivotArea>
    </format>
    <format dxfId="6236">
      <pivotArea dataOnly="0" labelOnly="1" outline="0" fieldPosition="0">
        <references count="4">
          <reference field="0" count="1" selected="0">
            <x v="177"/>
          </reference>
          <reference field="1" count="1" selected="0">
            <x v="152"/>
          </reference>
          <reference field="2" count="1" selected="0">
            <x v="1"/>
          </reference>
          <reference field="3" count="1">
            <x v="14"/>
          </reference>
        </references>
      </pivotArea>
    </format>
    <format dxfId="6235">
      <pivotArea dataOnly="0" labelOnly="1" outline="0" fieldPosition="0">
        <references count="4">
          <reference field="0" count="1" selected="0">
            <x v="178"/>
          </reference>
          <reference field="1" count="1" selected="0">
            <x v="153"/>
          </reference>
          <reference field="2" count="1" selected="0">
            <x v="1"/>
          </reference>
          <reference field="3" count="1">
            <x v="18"/>
          </reference>
        </references>
      </pivotArea>
    </format>
    <format dxfId="6234">
      <pivotArea dataOnly="0" labelOnly="1" outline="0" fieldPosition="0">
        <references count="4">
          <reference field="0" count="1" selected="0">
            <x v="179"/>
          </reference>
          <reference field="1" count="1" selected="0">
            <x v="58"/>
          </reference>
          <reference field="2" count="1" selected="0">
            <x v="0"/>
          </reference>
          <reference field="3" count="1">
            <x v="3"/>
          </reference>
        </references>
      </pivotArea>
    </format>
    <format dxfId="6233">
      <pivotArea dataOnly="0" labelOnly="1" outline="0" fieldPosition="0">
        <references count="4">
          <reference field="0" count="1" selected="0">
            <x v="180"/>
          </reference>
          <reference field="1" count="1" selected="0">
            <x v="154"/>
          </reference>
          <reference field="2" count="1" selected="0">
            <x v="0"/>
          </reference>
          <reference field="3" count="1">
            <x v="5"/>
          </reference>
        </references>
      </pivotArea>
    </format>
    <format dxfId="6232">
      <pivotArea dataOnly="0" labelOnly="1" outline="0" fieldPosition="0">
        <references count="4">
          <reference field="0" count="1" selected="0">
            <x v="181"/>
          </reference>
          <reference field="1" count="1" selected="0">
            <x v="82"/>
          </reference>
          <reference field="2" count="1" selected="0">
            <x v="0"/>
          </reference>
          <reference field="3" count="1">
            <x v="8"/>
          </reference>
        </references>
      </pivotArea>
    </format>
    <format dxfId="6231">
      <pivotArea dataOnly="0" labelOnly="1" outline="0" fieldPosition="0">
        <references count="4">
          <reference field="0" count="1" selected="0">
            <x v="182"/>
          </reference>
          <reference field="1" count="1" selected="0">
            <x v="155"/>
          </reference>
          <reference field="2" count="1" selected="0">
            <x v="0"/>
          </reference>
          <reference field="3" count="1">
            <x v="5"/>
          </reference>
        </references>
      </pivotArea>
    </format>
    <format dxfId="6230">
      <pivotArea dataOnly="0" labelOnly="1" outline="0" fieldPosition="0">
        <references count="4">
          <reference field="0" count="1" selected="0">
            <x v="183"/>
          </reference>
          <reference field="1" count="1" selected="0">
            <x v="156"/>
          </reference>
          <reference field="2" count="1" selected="0">
            <x v="0"/>
          </reference>
          <reference field="3" count="1">
            <x v="9"/>
          </reference>
        </references>
      </pivotArea>
    </format>
    <format dxfId="6229">
      <pivotArea dataOnly="0" labelOnly="1" outline="0" fieldPosition="0">
        <references count="4">
          <reference field="0" count="1" selected="0">
            <x v="184"/>
          </reference>
          <reference field="1" count="1" selected="0">
            <x v="157"/>
          </reference>
          <reference field="2" count="1" selected="0">
            <x v="1"/>
          </reference>
          <reference field="3" count="1">
            <x v="19"/>
          </reference>
        </references>
      </pivotArea>
    </format>
    <format dxfId="6228">
      <pivotArea dataOnly="0" labelOnly="1" outline="0" fieldPosition="0">
        <references count="4">
          <reference field="0" count="1" selected="0">
            <x v="185"/>
          </reference>
          <reference field="1" count="1" selected="0">
            <x v="7"/>
          </reference>
          <reference field="2" count="1" selected="0">
            <x v="0"/>
          </reference>
          <reference field="3" count="1">
            <x v="11"/>
          </reference>
        </references>
      </pivotArea>
    </format>
    <format dxfId="6227">
      <pivotArea dataOnly="0" labelOnly="1" outline="0" fieldPosition="0">
        <references count="4">
          <reference field="0" count="1" selected="0">
            <x v="186"/>
          </reference>
          <reference field="1" count="1" selected="0">
            <x v="158"/>
          </reference>
          <reference field="2" count="1" selected="0">
            <x v="0"/>
          </reference>
          <reference field="3" count="1">
            <x v="0"/>
          </reference>
        </references>
      </pivotArea>
    </format>
    <format dxfId="6226">
      <pivotArea dataOnly="0" labelOnly="1" outline="0" fieldPosition="0">
        <references count="4">
          <reference field="0" count="1" selected="0">
            <x v="187"/>
          </reference>
          <reference field="1" count="1" selected="0">
            <x v="77"/>
          </reference>
          <reference field="2" count="1" selected="0">
            <x v="1"/>
          </reference>
          <reference field="3" count="1">
            <x v="19"/>
          </reference>
        </references>
      </pivotArea>
    </format>
    <format dxfId="6225">
      <pivotArea dataOnly="0" labelOnly="1" outline="0" fieldPosition="0">
        <references count="4">
          <reference field="0" count="1" selected="0">
            <x v="188"/>
          </reference>
          <reference field="1" count="1" selected="0">
            <x v="159"/>
          </reference>
          <reference field="2" count="1" selected="0">
            <x v="1"/>
          </reference>
          <reference field="3" count="1">
            <x v="15"/>
          </reference>
        </references>
      </pivotArea>
    </format>
    <format dxfId="6224">
      <pivotArea dataOnly="0" labelOnly="1" outline="0" fieldPosition="0">
        <references count="4">
          <reference field="0" count="1" selected="0">
            <x v="189"/>
          </reference>
          <reference field="1" count="1" selected="0">
            <x v="102"/>
          </reference>
          <reference field="2" count="1" selected="0">
            <x v="1"/>
          </reference>
          <reference field="3" count="1">
            <x v="2"/>
          </reference>
        </references>
      </pivotArea>
    </format>
    <format dxfId="6223">
      <pivotArea dataOnly="0" labelOnly="1" outline="0" fieldPosition="0">
        <references count="4">
          <reference field="0" count="1" selected="0">
            <x v="190"/>
          </reference>
          <reference field="1" count="1" selected="0">
            <x v="90"/>
          </reference>
          <reference field="2" count="1" selected="0">
            <x v="0"/>
          </reference>
          <reference field="3" count="1">
            <x v="6"/>
          </reference>
        </references>
      </pivotArea>
    </format>
    <format dxfId="6222">
      <pivotArea dataOnly="0" labelOnly="1" outline="0" fieldPosition="0">
        <references count="4">
          <reference field="0" count="1" selected="0">
            <x v="191"/>
          </reference>
          <reference field="1" count="1" selected="0">
            <x v="139"/>
          </reference>
          <reference field="2" count="1" selected="0">
            <x v="0"/>
          </reference>
          <reference field="3" count="1">
            <x v="9"/>
          </reference>
        </references>
      </pivotArea>
    </format>
    <format dxfId="6221">
      <pivotArea dataOnly="0" labelOnly="1" outline="0" fieldPosition="0">
        <references count="4">
          <reference field="0" count="1" selected="0">
            <x v="192"/>
          </reference>
          <reference field="1" count="1" selected="0">
            <x v="160"/>
          </reference>
          <reference field="2" count="1" selected="0">
            <x v="1"/>
          </reference>
          <reference field="3" count="1">
            <x v="1"/>
          </reference>
        </references>
      </pivotArea>
    </format>
    <format dxfId="6220">
      <pivotArea dataOnly="0" labelOnly="1" outline="0" fieldPosition="0">
        <references count="4">
          <reference field="0" count="1" selected="0">
            <x v="193"/>
          </reference>
          <reference field="1" count="1" selected="0">
            <x v="161"/>
          </reference>
          <reference field="2" count="1" selected="0">
            <x v="1"/>
          </reference>
          <reference field="3" count="1">
            <x v="18"/>
          </reference>
        </references>
      </pivotArea>
    </format>
    <format dxfId="6219">
      <pivotArea dataOnly="0" labelOnly="1" outline="0" fieldPosition="0">
        <references count="4">
          <reference field="0" count="1" selected="0">
            <x v="194"/>
          </reference>
          <reference field="1" count="1" selected="0">
            <x v="76"/>
          </reference>
          <reference field="2" count="1" selected="0">
            <x v="1"/>
          </reference>
          <reference field="3" count="1">
            <x v="3"/>
          </reference>
        </references>
      </pivotArea>
    </format>
    <format dxfId="6218">
      <pivotArea dataOnly="0" labelOnly="1" outline="0" fieldPosition="0">
        <references count="4">
          <reference field="0" count="1" selected="0">
            <x v="195"/>
          </reference>
          <reference field="1" count="1" selected="0">
            <x v="162"/>
          </reference>
          <reference field="2" count="1" selected="0">
            <x v="1"/>
          </reference>
          <reference field="3" count="1">
            <x v="11"/>
          </reference>
        </references>
      </pivotArea>
    </format>
    <format dxfId="6217">
      <pivotArea dataOnly="0" labelOnly="1" outline="0" fieldPosition="0">
        <references count="4">
          <reference field="0" count="1" selected="0">
            <x v="196"/>
          </reference>
          <reference field="1" count="1" selected="0">
            <x v="123"/>
          </reference>
          <reference field="2" count="1" selected="0">
            <x v="1"/>
          </reference>
          <reference field="3" count="1">
            <x v="1"/>
          </reference>
        </references>
      </pivotArea>
    </format>
    <format dxfId="6216">
      <pivotArea dataOnly="0" labelOnly="1" outline="0" fieldPosition="0">
        <references count="4">
          <reference field="0" count="1" selected="0">
            <x v="197"/>
          </reference>
          <reference field="1" count="1" selected="0">
            <x v="11"/>
          </reference>
          <reference field="2" count="1" selected="0">
            <x v="1"/>
          </reference>
          <reference field="3" count="1">
            <x v="4"/>
          </reference>
        </references>
      </pivotArea>
    </format>
    <format dxfId="6215">
      <pivotArea dataOnly="0" labelOnly="1" outline="0" fieldPosition="0">
        <references count="4">
          <reference field="0" count="1" selected="0">
            <x v="198"/>
          </reference>
          <reference field="1" count="1" selected="0">
            <x v="163"/>
          </reference>
          <reference field="2" count="1" selected="0">
            <x v="1"/>
          </reference>
          <reference field="3" count="1">
            <x v="8"/>
          </reference>
        </references>
      </pivotArea>
    </format>
    <format dxfId="6214">
      <pivotArea dataOnly="0" labelOnly="1" outline="0" fieldPosition="0">
        <references count="4">
          <reference field="0" count="1" selected="0">
            <x v="199"/>
          </reference>
          <reference field="1" count="1" selected="0">
            <x v="164"/>
          </reference>
          <reference field="2" count="1" selected="0">
            <x v="0"/>
          </reference>
          <reference field="3" count="1">
            <x v="17"/>
          </reference>
        </references>
      </pivotArea>
    </format>
    <format dxfId="6213">
      <pivotArea dataOnly="0" labelOnly="1" outline="0" fieldPosition="0">
        <references count="4">
          <reference field="0" count="1" selected="0">
            <x v="200"/>
          </reference>
          <reference field="1" count="1" selected="0">
            <x v="48"/>
          </reference>
          <reference field="2" count="1" selected="0">
            <x v="1"/>
          </reference>
          <reference field="3" count="1">
            <x v="14"/>
          </reference>
        </references>
      </pivotArea>
    </format>
    <format dxfId="6212">
      <pivotArea dataOnly="0" labelOnly="1" outline="0" fieldPosition="0">
        <references count="4">
          <reference field="0" count="1" selected="0">
            <x v="201"/>
          </reference>
          <reference field="1" count="1" selected="0">
            <x v="165"/>
          </reference>
          <reference field="2" count="1" selected="0">
            <x v="0"/>
          </reference>
          <reference field="3" count="1">
            <x v="5"/>
          </reference>
        </references>
      </pivotArea>
    </format>
    <format dxfId="6211">
      <pivotArea dataOnly="0" labelOnly="1" outline="0" fieldPosition="0">
        <references count="4">
          <reference field="0" count="1" selected="0">
            <x v="202"/>
          </reference>
          <reference field="1" count="1" selected="0">
            <x v="56"/>
          </reference>
          <reference field="2" count="1" selected="0">
            <x v="0"/>
          </reference>
          <reference field="3" count="1">
            <x v="20"/>
          </reference>
        </references>
      </pivotArea>
    </format>
    <format dxfId="6210">
      <pivotArea dataOnly="0" labelOnly="1" outline="0" fieldPosition="0">
        <references count="4">
          <reference field="0" count="1" selected="0">
            <x v="203"/>
          </reference>
          <reference field="1" count="1" selected="0">
            <x v="166"/>
          </reference>
          <reference field="2" count="1" selected="0">
            <x v="1"/>
          </reference>
          <reference field="3" count="1">
            <x v="15"/>
          </reference>
        </references>
      </pivotArea>
    </format>
    <format dxfId="6209">
      <pivotArea dataOnly="0" labelOnly="1" outline="0" fieldPosition="0">
        <references count="4">
          <reference field="0" count="1" selected="0">
            <x v="204"/>
          </reference>
          <reference field="1" count="1" selected="0">
            <x v="134"/>
          </reference>
          <reference field="2" count="1" selected="0">
            <x v="1"/>
          </reference>
          <reference field="3" count="1">
            <x v="12"/>
          </reference>
        </references>
      </pivotArea>
    </format>
    <format dxfId="6208">
      <pivotArea dataOnly="0" labelOnly="1" outline="0" fieldPosition="0">
        <references count="4">
          <reference field="0" count="1" selected="0">
            <x v="205"/>
          </reference>
          <reference field="1" count="1" selected="0">
            <x v="167"/>
          </reference>
          <reference field="2" count="1" selected="0">
            <x v="0"/>
          </reference>
          <reference field="3" count="1">
            <x v="10"/>
          </reference>
        </references>
      </pivotArea>
    </format>
    <format dxfId="6207">
      <pivotArea dataOnly="0" labelOnly="1" outline="0" fieldPosition="0">
        <references count="4">
          <reference field="0" count="1" selected="0">
            <x v="206"/>
          </reference>
          <reference field="1" count="1" selected="0">
            <x v="8"/>
          </reference>
          <reference field="2" count="1" selected="0">
            <x v="1"/>
          </reference>
          <reference field="3" count="1">
            <x v="20"/>
          </reference>
        </references>
      </pivotArea>
    </format>
    <format dxfId="6206">
      <pivotArea dataOnly="0" labelOnly="1" outline="0" fieldPosition="0">
        <references count="4">
          <reference field="0" count="1" selected="0">
            <x v="207"/>
          </reference>
          <reference field="1" count="1" selected="0">
            <x v="168"/>
          </reference>
          <reference field="2" count="1" selected="0">
            <x v="0"/>
          </reference>
          <reference field="3" count="1">
            <x v="0"/>
          </reference>
        </references>
      </pivotArea>
    </format>
    <format dxfId="6205">
      <pivotArea dataOnly="0" labelOnly="1" outline="0" fieldPosition="0">
        <references count="4">
          <reference field="0" count="1" selected="0">
            <x v="208"/>
          </reference>
          <reference field="1" count="1" selected="0">
            <x v="129"/>
          </reference>
          <reference field="2" count="1" selected="0">
            <x v="1"/>
          </reference>
          <reference field="3" count="1">
            <x v="5"/>
          </reference>
        </references>
      </pivotArea>
    </format>
    <format dxfId="6204">
      <pivotArea dataOnly="0" labelOnly="1" outline="0" fieldPosition="0">
        <references count="4">
          <reference field="0" count="1" selected="0">
            <x v="209"/>
          </reference>
          <reference field="1" count="1" selected="0">
            <x v="169"/>
          </reference>
          <reference field="2" count="1" selected="0">
            <x v="1"/>
          </reference>
          <reference field="3" count="1">
            <x v="2"/>
          </reference>
        </references>
      </pivotArea>
    </format>
    <format dxfId="6203">
      <pivotArea dataOnly="0" labelOnly="1" outline="0" fieldPosition="0">
        <references count="4">
          <reference field="0" count="1" selected="0">
            <x v="210"/>
          </reference>
          <reference field="1" count="1" selected="0">
            <x v="170"/>
          </reference>
          <reference field="2" count="1" selected="0">
            <x v="0"/>
          </reference>
          <reference field="3" count="1">
            <x v="0"/>
          </reference>
        </references>
      </pivotArea>
    </format>
    <format dxfId="6202">
      <pivotArea dataOnly="0" labelOnly="1" outline="0" fieldPosition="0">
        <references count="4">
          <reference field="0" count="1" selected="0">
            <x v="211"/>
          </reference>
          <reference field="1" count="1" selected="0">
            <x v="84"/>
          </reference>
          <reference field="2" count="1" selected="0">
            <x v="0"/>
          </reference>
          <reference field="3" count="1">
            <x v="16"/>
          </reference>
        </references>
      </pivotArea>
    </format>
    <format dxfId="6201">
      <pivotArea dataOnly="0" labelOnly="1" outline="0" fieldPosition="0">
        <references count="4">
          <reference field="0" count="1" selected="0">
            <x v="212"/>
          </reference>
          <reference field="1" count="1" selected="0">
            <x v="171"/>
          </reference>
          <reference field="2" count="1" selected="0">
            <x v="1"/>
          </reference>
          <reference field="3" count="1">
            <x v="8"/>
          </reference>
        </references>
      </pivotArea>
    </format>
    <format dxfId="6200">
      <pivotArea dataOnly="0" labelOnly="1" outline="0" fieldPosition="0">
        <references count="4">
          <reference field="0" count="1" selected="0">
            <x v="213"/>
          </reference>
          <reference field="1" count="1" selected="0">
            <x v="172"/>
          </reference>
          <reference field="2" count="1" selected="0">
            <x v="1"/>
          </reference>
          <reference field="3" count="1">
            <x v="19"/>
          </reference>
        </references>
      </pivotArea>
    </format>
    <format dxfId="6199">
      <pivotArea dataOnly="0" labelOnly="1" outline="0" fieldPosition="0">
        <references count="4">
          <reference field="0" count="1" selected="0">
            <x v="214"/>
          </reference>
          <reference field="1" count="1" selected="0">
            <x v="173"/>
          </reference>
          <reference field="2" count="1" selected="0">
            <x v="1"/>
          </reference>
          <reference field="3" count="1">
            <x v="10"/>
          </reference>
        </references>
      </pivotArea>
    </format>
    <format dxfId="6198">
      <pivotArea dataOnly="0" labelOnly="1" outline="0" fieldPosition="0">
        <references count="4">
          <reference field="0" count="1" selected="0">
            <x v="215"/>
          </reference>
          <reference field="1" count="1" selected="0">
            <x v="103"/>
          </reference>
          <reference field="2" count="1" selected="0">
            <x v="1"/>
          </reference>
          <reference field="3" count="1">
            <x v="14"/>
          </reference>
        </references>
      </pivotArea>
    </format>
    <format dxfId="6197">
      <pivotArea dataOnly="0" labelOnly="1" outline="0" fieldPosition="0">
        <references count="4">
          <reference field="0" count="1" selected="0">
            <x v="216"/>
          </reference>
          <reference field="1" count="1" selected="0">
            <x v="174"/>
          </reference>
          <reference field="2" count="1" selected="0">
            <x v="1"/>
          </reference>
          <reference field="3" count="1">
            <x v="10"/>
          </reference>
        </references>
      </pivotArea>
    </format>
    <format dxfId="6196">
      <pivotArea dataOnly="0" labelOnly="1" outline="0" fieldPosition="0">
        <references count="4">
          <reference field="0" count="1" selected="0">
            <x v="217"/>
          </reference>
          <reference field="1" count="1" selected="0">
            <x v="10"/>
          </reference>
          <reference field="2" count="1" selected="0">
            <x v="1"/>
          </reference>
          <reference field="3" count="1">
            <x v="14"/>
          </reference>
        </references>
      </pivotArea>
    </format>
    <format dxfId="6195">
      <pivotArea dataOnly="0" labelOnly="1" outline="0" fieldPosition="0">
        <references count="4">
          <reference field="0" count="1" selected="0">
            <x v="218"/>
          </reference>
          <reference field="1" count="1" selected="0">
            <x v="11"/>
          </reference>
          <reference field="2" count="1" selected="0">
            <x v="1"/>
          </reference>
          <reference field="3" count="1">
            <x v="13"/>
          </reference>
        </references>
      </pivotArea>
    </format>
    <format dxfId="6194">
      <pivotArea dataOnly="0" labelOnly="1" outline="0" fieldPosition="0">
        <references count="4">
          <reference field="0" count="1" selected="0">
            <x v="219"/>
          </reference>
          <reference field="1" count="1" selected="0">
            <x v="175"/>
          </reference>
          <reference field="2" count="1" selected="0">
            <x v="0"/>
          </reference>
          <reference field="3" count="1">
            <x v="1"/>
          </reference>
        </references>
      </pivotArea>
    </format>
    <format dxfId="6193">
      <pivotArea dataOnly="0" labelOnly="1" outline="0" fieldPosition="0">
        <references count="4">
          <reference field="0" count="1" selected="0">
            <x v="220"/>
          </reference>
          <reference field="1" count="1" selected="0">
            <x v="176"/>
          </reference>
          <reference field="2" count="1" selected="0">
            <x v="1"/>
          </reference>
          <reference field="3" count="1">
            <x v="17"/>
          </reference>
        </references>
      </pivotArea>
    </format>
    <format dxfId="6192">
      <pivotArea dataOnly="0" labelOnly="1" outline="0" fieldPosition="0">
        <references count="4">
          <reference field="0" count="1" selected="0">
            <x v="221"/>
          </reference>
          <reference field="1" count="1" selected="0">
            <x v="177"/>
          </reference>
          <reference field="2" count="1" selected="0">
            <x v="1"/>
          </reference>
          <reference field="3" count="1">
            <x v="0"/>
          </reference>
        </references>
      </pivotArea>
    </format>
    <format dxfId="6191">
      <pivotArea dataOnly="0" labelOnly="1" outline="0" fieldPosition="0">
        <references count="4">
          <reference field="0" count="1" selected="0">
            <x v="222"/>
          </reference>
          <reference field="1" count="1" selected="0">
            <x v="178"/>
          </reference>
          <reference field="2" count="1" selected="0">
            <x v="1"/>
          </reference>
          <reference field="3" count="1">
            <x v="6"/>
          </reference>
        </references>
      </pivotArea>
    </format>
    <format dxfId="6190">
      <pivotArea dataOnly="0" labelOnly="1" outline="0" fieldPosition="0">
        <references count="4">
          <reference field="0" count="1" selected="0">
            <x v="223"/>
          </reference>
          <reference field="1" count="1" selected="0">
            <x v="179"/>
          </reference>
          <reference field="2" count="1" selected="0">
            <x v="0"/>
          </reference>
          <reference field="3" count="1">
            <x v="1"/>
          </reference>
        </references>
      </pivotArea>
    </format>
    <format dxfId="6189">
      <pivotArea dataOnly="0" labelOnly="1" outline="0" fieldPosition="0">
        <references count="4">
          <reference field="0" count="1" selected="0">
            <x v="224"/>
          </reference>
          <reference field="1" count="1" selected="0">
            <x v="180"/>
          </reference>
          <reference field="2" count="1" selected="0">
            <x v="1"/>
          </reference>
          <reference field="3" count="1">
            <x v="9"/>
          </reference>
        </references>
      </pivotArea>
    </format>
    <format dxfId="6188">
      <pivotArea dataOnly="0" labelOnly="1" outline="0" fieldPosition="0">
        <references count="4">
          <reference field="0" count="1" selected="0">
            <x v="225"/>
          </reference>
          <reference field="1" count="1" selected="0">
            <x v="181"/>
          </reference>
          <reference field="2" count="1" selected="0">
            <x v="0"/>
          </reference>
          <reference field="3" count="1">
            <x v="15"/>
          </reference>
        </references>
      </pivotArea>
    </format>
    <format dxfId="6187">
      <pivotArea dataOnly="0" labelOnly="1" outline="0" fieldPosition="0">
        <references count="4">
          <reference field="0" count="1" selected="0">
            <x v="226"/>
          </reference>
          <reference field="1" count="1" selected="0">
            <x v="182"/>
          </reference>
          <reference field="2" count="1" selected="0">
            <x v="0"/>
          </reference>
          <reference field="3" count="1">
            <x v="0"/>
          </reference>
        </references>
      </pivotArea>
    </format>
    <format dxfId="6186">
      <pivotArea dataOnly="0" labelOnly="1" outline="0" fieldPosition="0">
        <references count="4">
          <reference field="0" count="1" selected="0">
            <x v="227"/>
          </reference>
          <reference field="1" count="1" selected="0">
            <x v="183"/>
          </reference>
          <reference field="2" count="1" selected="0">
            <x v="1"/>
          </reference>
          <reference field="3" count="1">
            <x v="19"/>
          </reference>
        </references>
      </pivotArea>
    </format>
    <format dxfId="6185">
      <pivotArea dataOnly="0" labelOnly="1" outline="0" fieldPosition="0">
        <references count="4">
          <reference field="0" count="1" selected="0">
            <x v="228"/>
          </reference>
          <reference field="1" count="1" selected="0">
            <x v="184"/>
          </reference>
          <reference field="2" count="1" selected="0">
            <x v="1"/>
          </reference>
          <reference field="3" count="1">
            <x v="17"/>
          </reference>
        </references>
      </pivotArea>
    </format>
    <format dxfId="6184">
      <pivotArea dataOnly="0" labelOnly="1" outline="0" fieldPosition="0">
        <references count="4">
          <reference field="0" count="1" selected="0">
            <x v="229"/>
          </reference>
          <reference field="1" count="1" selected="0">
            <x v="137"/>
          </reference>
          <reference field="2" count="1" selected="0">
            <x v="1"/>
          </reference>
          <reference field="3" count="1">
            <x v="11"/>
          </reference>
        </references>
      </pivotArea>
    </format>
    <format dxfId="6183">
      <pivotArea dataOnly="0" labelOnly="1" outline="0" fieldPosition="0">
        <references count="4">
          <reference field="0" count="1" selected="0">
            <x v="230"/>
          </reference>
          <reference field="1" count="1" selected="0">
            <x v="185"/>
          </reference>
          <reference field="2" count="1" selected="0">
            <x v="1"/>
          </reference>
          <reference field="3" count="1">
            <x v="14"/>
          </reference>
        </references>
      </pivotArea>
    </format>
    <format dxfId="6182">
      <pivotArea dataOnly="0" labelOnly="1" outline="0" fieldPosition="0">
        <references count="4">
          <reference field="0" count="1" selected="0">
            <x v="231"/>
          </reference>
          <reference field="1" count="1" selected="0">
            <x v="186"/>
          </reference>
          <reference field="2" count="1" selected="0">
            <x v="0"/>
          </reference>
          <reference field="3" count="1">
            <x v="16"/>
          </reference>
        </references>
      </pivotArea>
    </format>
    <format dxfId="6181">
      <pivotArea dataOnly="0" labelOnly="1" outline="0" fieldPosition="0">
        <references count="4">
          <reference field="0" count="1" selected="0">
            <x v="232"/>
          </reference>
          <reference field="1" count="1" selected="0">
            <x v="187"/>
          </reference>
          <reference field="2" count="1" selected="0">
            <x v="0"/>
          </reference>
          <reference field="3" count="1">
            <x v="3"/>
          </reference>
        </references>
      </pivotArea>
    </format>
    <format dxfId="6180">
      <pivotArea dataOnly="0" labelOnly="1" outline="0" fieldPosition="0">
        <references count="4">
          <reference field="0" count="1" selected="0">
            <x v="235"/>
          </reference>
          <reference field="1" count="1" selected="0">
            <x v="189"/>
          </reference>
          <reference field="2" count="1" selected="0">
            <x v="1"/>
          </reference>
          <reference field="3" count="1">
            <x v="1"/>
          </reference>
        </references>
      </pivotArea>
    </format>
    <format dxfId="6179">
      <pivotArea dataOnly="0" labelOnly="1" outline="0" fieldPosition="0">
        <references count="4">
          <reference field="0" count="1" selected="0">
            <x v="236"/>
          </reference>
          <reference field="1" count="1" selected="0">
            <x v="190"/>
          </reference>
          <reference field="2" count="1" selected="0">
            <x v="0"/>
          </reference>
          <reference field="3" count="1">
            <x v="16"/>
          </reference>
        </references>
      </pivotArea>
    </format>
    <format dxfId="6178">
      <pivotArea dataOnly="0" labelOnly="1" outline="0" fieldPosition="0">
        <references count="4">
          <reference field="0" count="1" selected="0">
            <x v="237"/>
          </reference>
          <reference field="1" count="1" selected="0">
            <x v="191"/>
          </reference>
          <reference field="2" count="1" selected="0">
            <x v="0"/>
          </reference>
          <reference field="3" count="1">
            <x v="8"/>
          </reference>
        </references>
      </pivotArea>
    </format>
    <format dxfId="6177">
      <pivotArea dataOnly="0" labelOnly="1" outline="0" fieldPosition="0">
        <references count="4">
          <reference field="0" count="1" selected="0">
            <x v="238"/>
          </reference>
          <reference field="1" count="1" selected="0">
            <x v="192"/>
          </reference>
          <reference field="2" count="1" selected="0">
            <x v="0"/>
          </reference>
          <reference field="3" count="1">
            <x v="10"/>
          </reference>
        </references>
      </pivotArea>
    </format>
    <format dxfId="6176">
      <pivotArea dataOnly="0" labelOnly="1" outline="0" fieldPosition="0">
        <references count="4">
          <reference field="0" count="1" selected="0">
            <x v="240"/>
          </reference>
          <reference field="1" count="1" selected="0">
            <x v="194"/>
          </reference>
          <reference field="2" count="1" selected="0">
            <x v="0"/>
          </reference>
          <reference field="3" count="1">
            <x v="16"/>
          </reference>
        </references>
      </pivotArea>
    </format>
    <format dxfId="6175">
      <pivotArea dataOnly="0" labelOnly="1" outline="0" fieldPosition="0">
        <references count="4">
          <reference field="0" count="1" selected="0">
            <x v="241"/>
          </reference>
          <reference field="1" count="1" selected="0">
            <x v="195"/>
          </reference>
          <reference field="2" count="1" selected="0">
            <x v="1"/>
          </reference>
          <reference field="3" count="1">
            <x v="19"/>
          </reference>
        </references>
      </pivotArea>
    </format>
    <format dxfId="6174">
      <pivotArea dataOnly="0" labelOnly="1" outline="0" fieldPosition="0">
        <references count="4">
          <reference field="0" count="1" selected="0">
            <x v="242"/>
          </reference>
          <reference field="1" count="1" selected="0">
            <x v="196"/>
          </reference>
          <reference field="2" count="1" selected="0">
            <x v="1"/>
          </reference>
          <reference field="3" count="1">
            <x v="17"/>
          </reference>
        </references>
      </pivotArea>
    </format>
    <format dxfId="6173">
      <pivotArea dataOnly="0" labelOnly="1" outline="0" fieldPosition="0">
        <references count="4">
          <reference field="0" count="1" selected="0">
            <x v="243"/>
          </reference>
          <reference field="1" count="1" selected="0">
            <x v="89"/>
          </reference>
          <reference field="2" count="1" selected="0">
            <x v="1"/>
          </reference>
          <reference field="3" count="1">
            <x v="13"/>
          </reference>
        </references>
      </pivotArea>
    </format>
    <format dxfId="6172">
      <pivotArea dataOnly="0" labelOnly="1" outline="0" fieldPosition="0">
        <references count="4">
          <reference field="0" count="1" selected="0">
            <x v="245"/>
          </reference>
          <reference field="1" count="1" selected="0">
            <x v="198"/>
          </reference>
          <reference field="2" count="1" selected="0">
            <x v="1"/>
          </reference>
          <reference field="3" count="1">
            <x v="9"/>
          </reference>
        </references>
      </pivotArea>
    </format>
    <format dxfId="6171">
      <pivotArea dataOnly="0" labelOnly="1" outline="0" fieldPosition="0">
        <references count="4">
          <reference field="0" count="1" selected="0">
            <x v="246"/>
          </reference>
          <reference field="1" count="1" selected="0">
            <x v="199"/>
          </reference>
          <reference field="2" count="1" selected="0">
            <x v="1"/>
          </reference>
          <reference field="3" count="1">
            <x v="4"/>
          </reference>
        </references>
      </pivotArea>
    </format>
    <format dxfId="6170">
      <pivotArea dataOnly="0" labelOnly="1" outline="0" fieldPosition="0">
        <references count="4">
          <reference field="0" count="1" selected="0">
            <x v="247"/>
          </reference>
          <reference field="1" count="1" selected="0">
            <x v="72"/>
          </reference>
          <reference field="2" count="1" selected="0">
            <x v="1"/>
          </reference>
          <reference field="3" count="1">
            <x v="6"/>
          </reference>
        </references>
      </pivotArea>
    </format>
    <format dxfId="6169">
      <pivotArea dataOnly="0" labelOnly="1" outline="0" fieldPosition="0">
        <references count="4">
          <reference field="0" count="1" selected="0">
            <x v="248"/>
          </reference>
          <reference field="1" count="1" selected="0">
            <x v="200"/>
          </reference>
          <reference field="2" count="1" selected="0">
            <x v="0"/>
          </reference>
          <reference field="3" count="1">
            <x v="9"/>
          </reference>
        </references>
      </pivotArea>
    </format>
    <format dxfId="6168">
      <pivotArea dataOnly="0" labelOnly="1" outline="0" fieldPosition="0">
        <references count="4">
          <reference field="0" count="1" selected="0">
            <x v="249"/>
          </reference>
          <reference field="1" count="1" selected="0">
            <x v="172"/>
          </reference>
          <reference field="2" count="1" selected="0">
            <x v="0"/>
          </reference>
          <reference field="3" count="1">
            <x v="1"/>
          </reference>
        </references>
      </pivotArea>
    </format>
    <format dxfId="6167">
      <pivotArea dataOnly="0" labelOnly="1" outline="0" fieldPosition="0">
        <references count="4">
          <reference field="0" count="1" selected="0">
            <x v="250"/>
          </reference>
          <reference field="1" count="1" selected="0">
            <x v="15"/>
          </reference>
          <reference field="2" count="1" selected="0">
            <x v="0"/>
          </reference>
          <reference field="3" count="1">
            <x v="10"/>
          </reference>
        </references>
      </pivotArea>
    </format>
    <format dxfId="6166">
      <pivotArea dataOnly="0" labelOnly="1" outline="0" fieldPosition="0">
        <references count="4">
          <reference field="0" count="1" selected="0">
            <x v="251"/>
          </reference>
          <reference field="1" count="1" selected="0">
            <x v="201"/>
          </reference>
          <reference field="2" count="1" selected="0">
            <x v="0"/>
          </reference>
          <reference field="3" count="1">
            <x v="13"/>
          </reference>
        </references>
      </pivotArea>
    </format>
    <format dxfId="6165">
      <pivotArea dataOnly="0" labelOnly="1" outline="0" fieldPosition="0">
        <references count="4">
          <reference field="0" count="1" selected="0">
            <x v="252"/>
          </reference>
          <reference field="1" count="1" selected="0">
            <x v="202"/>
          </reference>
          <reference field="2" count="1" selected="0">
            <x v="0"/>
          </reference>
          <reference field="3" count="1">
            <x v="15"/>
          </reference>
        </references>
      </pivotArea>
    </format>
    <format dxfId="6164">
      <pivotArea dataOnly="0" labelOnly="1" outline="0" fieldPosition="0">
        <references count="4">
          <reference field="0" count="1" selected="0">
            <x v="253"/>
          </reference>
          <reference field="1" count="1" selected="0">
            <x v="161"/>
          </reference>
          <reference field="2" count="1" selected="0">
            <x v="0"/>
          </reference>
          <reference field="3" count="1">
            <x v="11"/>
          </reference>
        </references>
      </pivotArea>
    </format>
    <format dxfId="6163">
      <pivotArea dataOnly="0" labelOnly="1" outline="0" fieldPosition="0">
        <references count="4">
          <reference field="0" count="1" selected="0">
            <x v="254"/>
          </reference>
          <reference field="1" count="1" selected="0">
            <x v="203"/>
          </reference>
          <reference field="2" count="1" selected="0">
            <x v="0"/>
          </reference>
          <reference field="3" count="1">
            <x v="18"/>
          </reference>
        </references>
      </pivotArea>
    </format>
    <format dxfId="6162">
      <pivotArea dataOnly="0" labelOnly="1" outline="0" fieldPosition="0">
        <references count="4">
          <reference field="0" count="1" selected="0">
            <x v="255"/>
          </reference>
          <reference field="1" count="1" selected="0">
            <x v="204"/>
          </reference>
          <reference field="2" count="1" selected="0">
            <x v="0"/>
          </reference>
          <reference field="3" count="1">
            <x v="10"/>
          </reference>
        </references>
      </pivotArea>
    </format>
    <format dxfId="6161">
      <pivotArea dataOnly="0" labelOnly="1" outline="0" fieldPosition="0">
        <references count="4">
          <reference field="0" count="1" selected="0">
            <x v="257"/>
          </reference>
          <reference field="1" count="1" selected="0">
            <x v="205"/>
          </reference>
          <reference field="2" count="1" selected="0">
            <x v="1"/>
          </reference>
          <reference field="3" count="1">
            <x v="14"/>
          </reference>
        </references>
      </pivotArea>
    </format>
    <format dxfId="6160">
      <pivotArea dataOnly="0" labelOnly="1" outline="0" fieldPosition="0">
        <references count="4">
          <reference field="0" count="1" selected="0">
            <x v="258"/>
          </reference>
          <reference field="1" count="1" selected="0">
            <x v="206"/>
          </reference>
          <reference field="2" count="1" selected="0">
            <x v="0"/>
          </reference>
          <reference field="3" count="1">
            <x v="10"/>
          </reference>
        </references>
      </pivotArea>
    </format>
    <format dxfId="6159">
      <pivotArea dataOnly="0" labelOnly="1" outline="0" fieldPosition="0">
        <references count="4">
          <reference field="0" count="1" selected="0">
            <x v="259"/>
          </reference>
          <reference field="1" count="1" selected="0">
            <x v="17"/>
          </reference>
          <reference field="2" count="1" selected="0">
            <x v="1"/>
          </reference>
          <reference field="3" count="1">
            <x v="9"/>
          </reference>
        </references>
      </pivotArea>
    </format>
    <format dxfId="6158">
      <pivotArea dataOnly="0" labelOnly="1" outline="0" fieldPosition="0">
        <references count="4">
          <reference field="0" count="1" selected="0">
            <x v="260"/>
          </reference>
          <reference field="1" count="1" selected="0">
            <x v="207"/>
          </reference>
          <reference field="2" count="1" selected="0">
            <x v="1"/>
          </reference>
          <reference field="3" count="1">
            <x v="17"/>
          </reference>
        </references>
      </pivotArea>
    </format>
    <format dxfId="6157">
      <pivotArea dataOnly="0" labelOnly="1" outline="0" fieldPosition="0">
        <references count="4">
          <reference field="0" count="1" selected="0">
            <x v="261"/>
          </reference>
          <reference field="1" count="1" selected="0">
            <x v="85"/>
          </reference>
          <reference field="2" count="1" selected="0">
            <x v="1"/>
          </reference>
          <reference field="3" count="1">
            <x v="19"/>
          </reference>
        </references>
      </pivotArea>
    </format>
    <format dxfId="6156">
      <pivotArea dataOnly="0" labelOnly="1" outline="0" fieldPosition="0">
        <references count="4">
          <reference field="0" count="1" selected="0">
            <x v="262"/>
          </reference>
          <reference field="1" count="1" selected="0">
            <x v="208"/>
          </reference>
          <reference field="2" count="1" selected="0">
            <x v="1"/>
          </reference>
          <reference field="3" count="1">
            <x v="10"/>
          </reference>
        </references>
      </pivotArea>
    </format>
    <format dxfId="6155">
      <pivotArea dataOnly="0" labelOnly="1" outline="0" fieldPosition="0">
        <references count="4">
          <reference field="0" count="1" selected="0">
            <x v="264"/>
          </reference>
          <reference field="1" count="1" selected="0">
            <x v="210"/>
          </reference>
          <reference field="2" count="1" selected="0">
            <x v="1"/>
          </reference>
          <reference field="3" count="1">
            <x v="16"/>
          </reference>
        </references>
      </pivotArea>
    </format>
    <format dxfId="6154">
      <pivotArea dataOnly="0" labelOnly="1" outline="0" fieldPosition="0">
        <references count="4">
          <reference field="0" count="1" selected="0">
            <x v="265"/>
          </reference>
          <reference field="1" count="1" selected="0">
            <x v="211"/>
          </reference>
          <reference field="2" count="1" selected="0">
            <x v="0"/>
          </reference>
          <reference field="3" count="1">
            <x v="3"/>
          </reference>
        </references>
      </pivotArea>
    </format>
    <format dxfId="6153">
      <pivotArea dataOnly="0" labelOnly="1" outline="0" fieldPosition="0">
        <references count="4">
          <reference field="0" count="1" selected="0">
            <x v="266"/>
          </reference>
          <reference field="1" count="1" selected="0">
            <x v="168"/>
          </reference>
          <reference field="2" count="1" selected="0">
            <x v="0"/>
          </reference>
          <reference field="3" count="1">
            <x v="5"/>
          </reference>
        </references>
      </pivotArea>
    </format>
    <format dxfId="6152">
      <pivotArea dataOnly="0" labelOnly="1" outline="0" fieldPosition="0">
        <references count="4">
          <reference field="0" count="1" selected="0">
            <x v="267"/>
          </reference>
          <reference field="1" count="1" selected="0">
            <x v="212"/>
          </reference>
          <reference field="2" count="1" selected="0">
            <x v="0"/>
          </reference>
          <reference field="3" count="1">
            <x v="16"/>
          </reference>
        </references>
      </pivotArea>
    </format>
    <format dxfId="6151">
      <pivotArea dataOnly="0" labelOnly="1" outline="0" fieldPosition="0">
        <references count="4">
          <reference field="0" count="1" selected="0">
            <x v="268"/>
          </reference>
          <reference field="1" count="1" selected="0">
            <x v="213"/>
          </reference>
          <reference field="2" count="1" selected="0">
            <x v="1"/>
          </reference>
          <reference field="3" count="1">
            <x v="18"/>
          </reference>
        </references>
      </pivotArea>
    </format>
    <format dxfId="6150">
      <pivotArea dataOnly="0" labelOnly="1" outline="0" fieldPosition="0">
        <references count="4">
          <reference field="0" count="1" selected="0">
            <x v="269"/>
          </reference>
          <reference field="1" count="1" selected="0">
            <x v="214"/>
          </reference>
          <reference field="2" count="1" selected="0">
            <x v="1"/>
          </reference>
          <reference field="3" count="1">
            <x v="12"/>
          </reference>
        </references>
      </pivotArea>
    </format>
    <format dxfId="6149">
      <pivotArea dataOnly="0" labelOnly="1" outline="0" fieldPosition="0">
        <references count="4">
          <reference field="0" count="1" selected="0">
            <x v="270"/>
          </reference>
          <reference field="1" count="1" selected="0">
            <x v="48"/>
          </reference>
          <reference field="2" count="1" selected="0">
            <x v="1"/>
          </reference>
          <reference field="3" count="1">
            <x v="1"/>
          </reference>
        </references>
      </pivotArea>
    </format>
    <format dxfId="6148">
      <pivotArea dataOnly="0" labelOnly="1" outline="0" fieldPosition="0">
        <references count="4">
          <reference field="0" count="1" selected="0">
            <x v="271"/>
          </reference>
          <reference field="1" count="1" selected="0">
            <x v="27"/>
          </reference>
          <reference field="2" count="1" selected="0">
            <x v="1"/>
          </reference>
          <reference field="3" count="1">
            <x v="16"/>
          </reference>
        </references>
      </pivotArea>
    </format>
    <format dxfId="6147">
      <pivotArea dataOnly="0" labelOnly="1" outline="0" fieldPosition="0">
        <references count="4">
          <reference field="0" count="1" selected="0">
            <x v="272"/>
          </reference>
          <reference field="1" count="1" selected="0">
            <x v="113"/>
          </reference>
          <reference field="2" count="1" selected="0">
            <x v="1"/>
          </reference>
          <reference field="3" count="1">
            <x v="8"/>
          </reference>
        </references>
      </pivotArea>
    </format>
    <format dxfId="6146">
      <pivotArea dataOnly="0" labelOnly="1" outline="0" fieldPosition="0">
        <references count="4">
          <reference field="0" count="1" selected="0">
            <x v="273"/>
          </reference>
          <reference field="1" count="1" selected="0">
            <x v="215"/>
          </reference>
          <reference field="2" count="1" selected="0">
            <x v="1"/>
          </reference>
          <reference field="3" count="1">
            <x v="3"/>
          </reference>
        </references>
      </pivotArea>
    </format>
    <format dxfId="6145">
      <pivotArea dataOnly="0" labelOnly="1" outline="0" fieldPosition="0">
        <references count="4">
          <reference field="0" count="1" selected="0">
            <x v="274"/>
          </reference>
          <reference field="1" count="1" selected="0">
            <x v="48"/>
          </reference>
          <reference field="2" count="1" selected="0">
            <x v="1"/>
          </reference>
          <reference field="3" count="1">
            <x v="2"/>
          </reference>
        </references>
      </pivotArea>
    </format>
    <format dxfId="6144">
      <pivotArea dataOnly="0" labelOnly="1" outline="0" fieldPosition="0">
        <references count="4">
          <reference field="0" count="1" selected="0">
            <x v="275"/>
          </reference>
          <reference field="1" count="1" selected="0">
            <x v="28"/>
          </reference>
          <reference field="2" count="1" selected="0">
            <x v="0"/>
          </reference>
          <reference field="3" count="1">
            <x v="16"/>
          </reference>
        </references>
      </pivotArea>
    </format>
    <format dxfId="6143">
      <pivotArea dataOnly="0" labelOnly="1" outline="0" fieldPosition="0">
        <references count="4">
          <reference field="0" count="1" selected="0">
            <x v="276"/>
          </reference>
          <reference field="1" count="1" selected="0">
            <x v="53"/>
          </reference>
          <reference field="2" count="1" selected="0">
            <x v="0"/>
          </reference>
          <reference field="3" count="1">
            <x v="10"/>
          </reference>
        </references>
      </pivotArea>
    </format>
    <format dxfId="6142">
      <pivotArea dataOnly="0" labelOnly="1" outline="0" fieldPosition="0">
        <references count="4">
          <reference field="0" count="1" selected="0">
            <x v="277"/>
          </reference>
          <reference field="1" count="1" selected="0">
            <x v="216"/>
          </reference>
          <reference field="2" count="1" selected="0">
            <x v="0"/>
          </reference>
          <reference field="3" count="1">
            <x v="5"/>
          </reference>
        </references>
      </pivotArea>
    </format>
    <format dxfId="6141">
      <pivotArea dataOnly="0" labelOnly="1" outline="0" fieldPosition="0">
        <references count="4">
          <reference field="0" count="1" selected="0">
            <x v="278"/>
          </reference>
          <reference field="1" count="1" selected="0">
            <x v="169"/>
          </reference>
          <reference field="2" count="1" selected="0">
            <x v="0"/>
          </reference>
          <reference field="3" count="1">
            <x v="4"/>
          </reference>
        </references>
      </pivotArea>
    </format>
    <format dxfId="6140">
      <pivotArea dataOnly="0" labelOnly="1" outline="0" fieldPosition="0">
        <references count="4">
          <reference field="0" count="1" selected="0">
            <x v="279"/>
          </reference>
          <reference field="1" count="1" selected="0">
            <x v="148"/>
          </reference>
          <reference field="2" count="1" selected="0">
            <x v="0"/>
          </reference>
          <reference field="3" count="1">
            <x v="13"/>
          </reference>
        </references>
      </pivotArea>
    </format>
    <format dxfId="6139">
      <pivotArea dataOnly="0" labelOnly="1" outline="0" fieldPosition="0">
        <references count="4">
          <reference field="0" count="1" selected="0">
            <x v="280"/>
          </reference>
          <reference field="1" count="1" selected="0">
            <x v="217"/>
          </reference>
          <reference field="2" count="1" selected="0">
            <x v="0"/>
          </reference>
          <reference field="3" count="1">
            <x v="4"/>
          </reference>
        </references>
      </pivotArea>
    </format>
    <format dxfId="6138">
      <pivotArea dataOnly="0" labelOnly="1" outline="0" fieldPosition="0">
        <references count="4">
          <reference field="0" count="1" selected="0">
            <x v="281"/>
          </reference>
          <reference field="1" count="1" selected="0">
            <x v="218"/>
          </reference>
          <reference field="2" count="1" selected="0">
            <x v="0"/>
          </reference>
          <reference field="3" count="1">
            <x v="14"/>
          </reference>
        </references>
      </pivotArea>
    </format>
    <format dxfId="6137">
      <pivotArea dataOnly="0" labelOnly="1" outline="0" fieldPosition="0">
        <references count="4">
          <reference field="0" count="1" selected="0">
            <x v="283"/>
          </reference>
          <reference field="1" count="1" selected="0">
            <x v="219"/>
          </reference>
          <reference field="2" count="1" selected="0">
            <x v="1"/>
          </reference>
          <reference field="3" count="1">
            <x v="19"/>
          </reference>
        </references>
      </pivotArea>
    </format>
    <format dxfId="6136">
      <pivotArea dataOnly="0" labelOnly="1" outline="0" fieldPosition="0">
        <references count="4">
          <reference field="0" count="1" selected="0">
            <x v="284"/>
          </reference>
          <reference field="1" count="1" selected="0">
            <x v="220"/>
          </reference>
          <reference field="2" count="1" selected="0">
            <x v="1"/>
          </reference>
          <reference field="3" count="1">
            <x v="15"/>
          </reference>
        </references>
      </pivotArea>
    </format>
    <format dxfId="6135">
      <pivotArea dataOnly="0" labelOnly="1" outline="0" fieldPosition="0">
        <references count="4">
          <reference field="0" count="1" selected="0">
            <x v="285"/>
          </reference>
          <reference field="1" count="1" selected="0">
            <x v="67"/>
          </reference>
          <reference field="2" count="1" selected="0">
            <x v="1"/>
          </reference>
          <reference field="3" count="1">
            <x v="18"/>
          </reference>
        </references>
      </pivotArea>
    </format>
    <format dxfId="6134">
      <pivotArea dataOnly="0" labelOnly="1" outline="0" fieldPosition="0">
        <references count="4">
          <reference field="0" count="1" selected="0">
            <x v="286"/>
          </reference>
          <reference field="1" count="1" selected="0">
            <x v="221"/>
          </reference>
          <reference field="2" count="1" selected="0">
            <x v="1"/>
          </reference>
          <reference field="3" count="1">
            <x v="13"/>
          </reference>
        </references>
      </pivotArea>
    </format>
    <format dxfId="6133">
      <pivotArea dataOnly="0" labelOnly="1" outline="0" fieldPosition="0">
        <references count="4">
          <reference field="0" count="1" selected="0">
            <x v="287"/>
          </reference>
          <reference field="1" count="1" selected="0">
            <x v="61"/>
          </reference>
          <reference field="2" count="1" selected="0">
            <x v="0"/>
          </reference>
          <reference field="3" count="1">
            <x v="7"/>
          </reference>
        </references>
      </pivotArea>
    </format>
    <format dxfId="6132">
      <pivotArea dataOnly="0" labelOnly="1" outline="0" fieldPosition="0">
        <references count="4">
          <reference field="0" count="1" selected="0">
            <x v="288"/>
          </reference>
          <reference field="1" count="1" selected="0">
            <x v="222"/>
          </reference>
          <reference field="2" count="1" selected="0">
            <x v="0"/>
          </reference>
          <reference field="3" count="1">
            <x v="1"/>
          </reference>
        </references>
      </pivotArea>
    </format>
    <format dxfId="6131">
      <pivotArea dataOnly="0" labelOnly="1" outline="0" fieldPosition="0">
        <references count="4">
          <reference field="0" count="1" selected="0">
            <x v="289"/>
          </reference>
          <reference field="1" count="1" selected="0">
            <x v="223"/>
          </reference>
          <reference field="2" count="1" selected="0">
            <x v="1"/>
          </reference>
          <reference field="3" count="1">
            <x v="18"/>
          </reference>
        </references>
      </pivotArea>
    </format>
    <format dxfId="6130">
      <pivotArea dataOnly="0" labelOnly="1" outline="0" fieldPosition="0">
        <references count="4">
          <reference field="0" count="1" selected="0">
            <x v="290"/>
          </reference>
          <reference field="1" count="1" selected="0">
            <x v="224"/>
          </reference>
          <reference field="2" count="1" selected="0">
            <x v="0"/>
          </reference>
          <reference field="3" count="1">
            <x v="6"/>
          </reference>
        </references>
      </pivotArea>
    </format>
    <format dxfId="6129">
      <pivotArea dataOnly="0" labelOnly="1" outline="0" fieldPosition="0">
        <references count="4">
          <reference field="0" count="1" selected="0">
            <x v="291"/>
          </reference>
          <reference field="1" count="1" selected="0">
            <x v="225"/>
          </reference>
          <reference field="2" count="1" selected="0">
            <x v="0"/>
          </reference>
          <reference field="3" count="1">
            <x v="16"/>
          </reference>
        </references>
      </pivotArea>
    </format>
    <format dxfId="6128">
      <pivotArea dataOnly="0" labelOnly="1" outline="0" fieldPosition="0">
        <references count="4">
          <reference field="0" count="1" selected="0">
            <x v="292"/>
          </reference>
          <reference field="1" count="1" selected="0">
            <x v="226"/>
          </reference>
          <reference field="2" count="1" selected="0">
            <x v="0"/>
          </reference>
          <reference field="3" count="1">
            <x v="19"/>
          </reference>
        </references>
      </pivotArea>
    </format>
    <format dxfId="6127">
      <pivotArea dataOnly="0" labelOnly="1" outline="0" fieldPosition="0">
        <references count="4">
          <reference field="0" count="1" selected="0">
            <x v="293"/>
          </reference>
          <reference field="1" count="1" selected="0">
            <x v="133"/>
          </reference>
          <reference field="2" count="1" selected="0">
            <x v="0"/>
          </reference>
          <reference field="3" count="1">
            <x v="3"/>
          </reference>
        </references>
      </pivotArea>
    </format>
    <format dxfId="6126">
      <pivotArea dataOnly="0" labelOnly="1" outline="0" fieldPosition="0">
        <references count="4">
          <reference field="0" count="1" selected="0">
            <x v="294"/>
          </reference>
          <reference field="1" count="1" selected="0">
            <x v="227"/>
          </reference>
          <reference field="2" count="1" selected="0">
            <x v="0"/>
          </reference>
          <reference field="3" count="1">
            <x v="6"/>
          </reference>
        </references>
      </pivotArea>
    </format>
    <format dxfId="6125">
      <pivotArea dataOnly="0" labelOnly="1" outline="0" fieldPosition="0">
        <references count="4">
          <reference field="0" count="1" selected="0">
            <x v="295"/>
          </reference>
          <reference field="1" count="1" selected="0">
            <x v="228"/>
          </reference>
          <reference field="2" count="1" selected="0">
            <x v="1"/>
          </reference>
          <reference field="3" count="1">
            <x v="4"/>
          </reference>
        </references>
      </pivotArea>
    </format>
    <format dxfId="6124">
      <pivotArea dataOnly="0" labelOnly="1" outline="0" fieldPosition="0">
        <references count="4">
          <reference field="0" count="1" selected="0">
            <x v="296"/>
          </reference>
          <reference field="1" count="1" selected="0">
            <x v="229"/>
          </reference>
          <reference field="2" count="1" selected="0">
            <x v="0"/>
          </reference>
          <reference field="3" count="1">
            <x v="6"/>
          </reference>
        </references>
      </pivotArea>
    </format>
    <format dxfId="6123">
      <pivotArea dataOnly="0" labelOnly="1" outline="0" fieldPosition="0">
        <references count="4">
          <reference field="0" count="1" selected="0">
            <x v="297"/>
          </reference>
          <reference field="1" count="1" selected="0">
            <x v="230"/>
          </reference>
          <reference field="2" count="1" selected="0">
            <x v="0"/>
          </reference>
          <reference field="3" count="1">
            <x v="13"/>
          </reference>
        </references>
      </pivotArea>
    </format>
    <format dxfId="6122">
      <pivotArea dataOnly="0" labelOnly="1" outline="0" fieldPosition="0">
        <references count="4">
          <reference field="0" count="1" selected="0">
            <x v="298"/>
          </reference>
          <reference field="1" count="1" selected="0">
            <x v="77"/>
          </reference>
          <reference field="2" count="1" selected="0">
            <x v="0"/>
          </reference>
          <reference field="3" count="1">
            <x v="16"/>
          </reference>
        </references>
      </pivotArea>
    </format>
    <format dxfId="6121">
      <pivotArea dataOnly="0" labelOnly="1" outline="0" fieldPosition="0">
        <references count="4">
          <reference field="0" count="1" selected="0">
            <x v="299"/>
          </reference>
          <reference field="1" count="1" selected="0">
            <x v="152"/>
          </reference>
          <reference field="2" count="1" selected="0">
            <x v="0"/>
          </reference>
          <reference field="3" count="1">
            <x v="8"/>
          </reference>
        </references>
      </pivotArea>
    </format>
    <format dxfId="6120">
      <pivotArea dataOnly="0" labelOnly="1" outline="0" fieldPosition="0">
        <references count="4">
          <reference field="0" count="1" selected="0">
            <x v="300"/>
          </reference>
          <reference field="1" count="1" selected="0">
            <x v="29"/>
          </reference>
          <reference field="2" count="1" selected="0">
            <x v="1"/>
          </reference>
          <reference field="3" count="1">
            <x v="20"/>
          </reference>
        </references>
      </pivotArea>
    </format>
    <format dxfId="6119">
      <pivotArea dataOnly="0" labelOnly="1" outline="0" fieldPosition="0">
        <references count="4">
          <reference field="0" count="1" selected="0">
            <x v="301"/>
          </reference>
          <reference field="1" count="1" selected="0">
            <x v="122"/>
          </reference>
          <reference field="2" count="1" selected="0">
            <x v="0"/>
          </reference>
          <reference field="3" count="1">
            <x v="10"/>
          </reference>
        </references>
      </pivotArea>
    </format>
    <format dxfId="6118">
      <pivotArea dataOnly="0" labelOnly="1" outline="0" fieldPosition="0">
        <references count="4">
          <reference field="0" count="1" selected="0">
            <x v="302"/>
          </reference>
          <reference field="1" count="1" selected="0">
            <x v="231"/>
          </reference>
          <reference field="2" count="1" selected="0">
            <x v="1"/>
          </reference>
          <reference field="3" count="1">
            <x v="1"/>
          </reference>
        </references>
      </pivotArea>
    </format>
    <format dxfId="6117">
      <pivotArea dataOnly="0" labelOnly="1" outline="0" fieldPosition="0">
        <references count="4">
          <reference field="0" count="1" selected="0">
            <x v="303"/>
          </reference>
          <reference field="1" count="1" selected="0">
            <x v="184"/>
          </reference>
          <reference field="2" count="1" selected="0">
            <x v="0"/>
          </reference>
          <reference field="3" count="1">
            <x v="6"/>
          </reference>
        </references>
      </pivotArea>
    </format>
    <format dxfId="6116">
      <pivotArea dataOnly="0" labelOnly="1" outline="0" fieldPosition="0">
        <references count="4">
          <reference field="0" count="1" selected="0">
            <x v="304"/>
          </reference>
          <reference field="1" count="1" selected="0">
            <x v="99"/>
          </reference>
          <reference field="2" count="1" selected="0">
            <x v="0"/>
          </reference>
          <reference field="3" count="1">
            <x v="7"/>
          </reference>
        </references>
      </pivotArea>
    </format>
    <format dxfId="6115">
      <pivotArea dataOnly="0" labelOnly="1" outline="0" fieldPosition="0">
        <references count="4">
          <reference field="0" count="1" selected="0">
            <x v="305"/>
          </reference>
          <reference field="1" count="1" selected="0">
            <x v="232"/>
          </reference>
          <reference field="2" count="1" selected="0">
            <x v="1"/>
          </reference>
          <reference field="3" count="1">
            <x v="13"/>
          </reference>
        </references>
      </pivotArea>
    </format>
    <format dxfId="6114">
      <pivotArea dataOnly="0" labelOnly="1" outline="0" fieldPosition="0">
        <references count="4">
          <reference field="0" count="1" selected="0">
            <x v="306"/>
          </reference>
          <reference field="1" count="1" selected="0">
            <x v="233"/>
          </reference>
          <reference field="2" count="1" selected="0">
            <x v="1"/>
          </reference>
          <reference field="3" count="1">
            <x v="20"/>
          </reference>
        </references>
      </pivotArea>
    </format>
    <format dxfId="6113">
      <pivotArea dataOnly="0" labelOnly="1" outline="0" fieldPosition="0">
        <references count="4">
          <reference field="0" count="1" selected="0">
            <x v="307"/>
          </reference>
          <reference field="1" count="1" selected="0">
            <x v="205"/>
          </reference>
          <reference field="2" count="1" selected="0">
            <x v="1"/>
          </reference>
          <reference field="3" count="1">
            <x v="12"/>
          </reference>
        </references>
      </pivotArea>
    </format>
    <format dxfId="6112">
      <pivotArea dataOnly="0" labelOnly="1" outline="0" fieldPosition="0">
        <references count="4">
          <reference field="0" count="1" selected="0">
            <x v="308"/>
          </reference>
          <reference field="1" count="1" selected="0">
            <x v="234"/>
          </reference>
          <reference field="2" count="1" selected="0">
            <x v="0"/>
          </reference>
          <reference field="3" count="1">
            <x v="13"/>
          </reference>
        </references>
      </pivotArea>
    </format>
    <format dxfId="6111">
      <pivotArea dataOnly="0" labelOnly="1" outline="0" fieldPosition="0">
        <references count="4">
          <reference field="0" count="1" selected="0">
            <x v="309"/>
          </reference>
          <reference field="1" count="1" selected="0">
            <x v="37"/>
          </reference>
          <reference field="2" count="1" selected="0">
            <x v="1"/>
          </reference>
          <reference field="3" count="1">
            <x v="6"/>
          </reference>
        </references>
      </pivotArea>
    </format>
    <format dxfId="6110">
      <pivotArea dataOnly="0" labelOnly="1" outline="0" fieldPosition="0">
        <references count="4">
          <reference field="0" count="1" selected="0">
            <x v="310"/>
          </reference>
          <reference field="1" count="1" selected="0">
            <x v="235"/>
          </reference>
          <reference field="2" count="1" selected="0">
            <x v="0"/>
          </reference>
          <reference field="3" count="1">
            <x v="7"/>
          </reference>
        </references>
      </pivotArea>
    </format>
    <format dxfId="6109">
      <pivotArea dataOnly="0" labelOnly="1" outline="0" fieldPosition="0">
        <references count="4">
          <reference field="0" count="1" selected="0">
            <x v="311"/>
          </reference>
          <reference field="1" count="1" selected="0">
            <x v="236"/>
          </reference>
          <reference field="2" count="1" selected="0">
            <x v="1"/>
          </reference>
          <reference field="3" count="1">
            <x v="13"/>
          </reference>
        </references>
      </pivotArea>
    </format>
    <format dxfId="6108">
      <pivotArea dataOnly="0" labelOnly="1" outline="0" fieldPosition="0">
        <references count="4">
          <reference field="0" count="1" selected="0">
            <x v="312"/>
          </reference>
          <reference field="1" count="1" selected="0">
            <x v="237"/>
          </reference>
          <reference field="2" count="1" selected="0">
            <x v="0"/>
          </reference>
          <reference field="3" count="1">
            <x v="1"/>
          </reference>
        </references>
      </pivotArea>
    </format>
    <format dxfId="6107">
      <pivotArea dataOnly="0" labelOnly="1" outline="0" fieldPosition="0">
        <references count="4">
          <reference field="0" count="1" selected="0">
            <x v="313"/>
          </reference>
          <reference field="1" count="1" selected="0">
            <x v="144"/>
          </reference>
          <reference field="2" count="1" selected="0">
            <x v="1"/>
          </reference>
          <reference field="3" count="1">
            <x v="14"/>
          </reference>
        </references>
      </pivotArea>
    </format>
    <format dxfId="6106">
      <pivotArea dataOnly="0" labelOnly="1" outline="0" fieldPosition="0">
        <references count="4">
          <reference field="0" count="1" selected="0">
            <x v="314"/>
          </reference>
          <reference field="1" count="1" selected="0">
            <x v="124"/>
          </reference>
          <reference field="2" count="1" selected="0">
            <x v="1"/>
          </reference>
          <reference field="3" count="1">
            <x v="10"/>
          </reference>
        </references>
      </pivotArea>
    </format>
    <format dxfId="6105">
      <pivotArea dataOnly="0" labelOnly="1" outline="0" fieldPosition="0">
        <references count="4">
          <reference field="0" count="1" selected="0">
            <x v="315"/>
          </reference>
          <reference field="1" count="1" selected="0">
            <x v="233"/>
          </reference>
          <reference field="2" count="1" selected="0">
            <x v="0"/>
          </reference>
          <reference field="3" count="1">
            <x v="5"/>
          </reference>
        </references>
      </pivotArea>
    </format>
    <format dxfId="6104">
      <pivotArea dataOnly="0" labelOnly="1" outline="0" fieldPosition="0">
        <references count="4">
          <reference field="0" count="1" selected="0">
            <x v="316"/>
          </reference>
          <reference field="1" count="1" selected="0">
            <x v="238"/>
          </reference>
          <reference field="2" count="1" selected="0">
            <x v="0"/>
          </reference>
          <reference field="3" count="1">
            <x v="18"/>
          </reference>
        </references>
      </pivotArea>
    </format>
    <format dxfId="6103">
      <pivotArea dataOnly="0" labelOnly="1" outline="0" fieldPosition="0">
        <references count="4">
          <reference field="0" count="1" selected="0">
            <x v="318"/>
          </reference>
          <reference field="1" count="1" selected="0">
            <x v="240"/>
          </reference>
          <reference field="2" count="1" selected="0">
            <x v="1"/>
          </reference>
          <reference field="3" count="1">
            <x v="10"/>
          </reference>
        </references>
      </pivotArea>
    </format>
    <format dxfId="6102">
      <pivotArea dataOnly="0" labelOnly="1" outline="0" fieldPosition="0">
        <references count="4">
          <reference field="0" count="1" selected="0">
            <x v="319"/>
          </reference>
          <reference field="1" count="1" selected="0">
            <x v="241"/>
          </reference>
          <reference field="2" count="1" selected="0">
            <x v="1"/>
          </reference>
          <reference field="3" count="1">
            <x v="8"/>
          </reference>
        </references>
      </pivotArea>
    </format>
    <format dxfId="6101">
      <pivotArea dataOnly="0" labelOnly="1" outline="0" fieldPosition="0">
        <references count="4">
          <reference field="0" count="1" selected="0">
            <x v="320"/>
          </reference>
          <reference field="1" count="1" selected="0">
            <x v="15"/>
          </reference>
          <reference field="2" count="1" selected="0">
            <x v="1"/>
          </reference>
          <reference field="3" count="1">
            <x v="13"/>
          </reference>
        </references>
      </pivotArea>
    </format>
    <format dxfId="6100">
      <pivotArea dataOnly="0" labelOnly="1" outline="0" fieldPosition="0">
        <references count="4">
          <reference field="0" count="1" selected="0">
            <x v="321"/>
          </reference>
          <reference field="1" count="1" selected="0">
            <x v="51"/>
          </reference>
          <reference field="2" count="1" selected="0">
            <x v="0"/>
          </reference>
          <reference field="3" count="1">
            <x v="19"/>
          </reference>
        </references>
      </pivotArea>
    </format>
    <format dxfId="6099">
      <pivotArea dataOnly="0" labelOnly="1" outline="0" fieldPosition="0">
        <references count="4">
          <reference field="0" count="1" selected="0">
            <x v="322"/>
          </reference>
          <reference field="1" count="1" selected="0">
            <x v="242"/>
          </reference>
          <reference field="2" count="1" selected="0">
            <x v="0"/>
          </reference>
          <reference field="3" count="1">
            <x v="8"/>
          </reference>
        </references>
      </pivotArea>
    </format>
    <format dxfId="6098">
      <pivotArea dataOnly="0" labelOnly="1" outline="0" fieldPosition="0">
        <references count="4">
          <reference field="0" count="1" selected="0">
            <x v="323"/>
          </reference>
          <reference field="1" count="1" selected="0">
            <x v="243"/>
          </reference>
          <reference field="2" count="1" selected="0">
            <x v="0"/>
          </reference>
          <reference field="3" count="1">
            <x v="14"/>
          </reference>
        </references>
      </pivotArea>
    </format>
    <format dxfId="6097">
      <pivotArea dataOnly="0" labelOnly="1" outline="0" fieldPosition="0">
        <references count="4">
          <reference field="0" count="1" selected="0">
            <x v="324"/>
          </reference>
          <reference field="1" count="1" selected="0">
            <x v="71"/>
          </reference>
          <reference field="2" count="1" selected="0">
            <x v="1"/>
          </reference>
          <reference field="3" count="1">
            <x v="1"/>
          </reference>
        </references>
      </pivotArea>
    </format>
    <format dxfId="6096">
      <pivotArea dataOnly="0" labelOnly="1" outline="0" fieldPosition="0">
        <references count="4">
          <reference field="0" count="1" selected="0">
            <x v="325"/>
          </reference>
          <reference field="1" count="1" selected="0">
            <x v="211"/>
          </reference>
          <reference field="2" count="1" selected="0">
            <x v="0"/>
          </reference>
          <reference field="3" count="1">
            <x v="6"/>
          </reference>
        </references>
      </pivotArea>
    </format>
    <format dxfId="6095">
      <pivotArea dataOnly="0" labelOnly="1" outline="0" fieldPosition="0">
        <references count="4">
          <reference field="0" count="1" selected="0">
            <x v="327"/>
          </reference>
          <reference field="1" count="1" selected="0">
            <x v="244"/>
          </reference>
          <reference field="2" count="1" selected="0">
            <x v="1"/>
          </reference>
          <reference field="3" count="1">
            <x v="5"/>
          </reference>
        </references>
      </pivotArea>
    </format>
    <format dxfId="6094">
      <pivotArea dataOnly="0" labelOnly="1" outline="0" fieldPosition="0">
        <references count="4">
          <reference field="0" count="1" selected="0">
            <x v="328"/>
          </reference>
          <reference field="1" count="1" selected="0">
            <x v="245"/>
          </reference>
          <reference field="2" count="1" selected="0">
            <x v="0"/>
          </reference>
          <reference field="3" count="1">
            <x v="7"/>
          </reference>
        </references>
      </pivotArea>
    </format>
    <format dxfId="6093">
      <pivotArea dataOnly="0" labelOnly="1" outline="0" fieldPosition="0">
        <references count="4">
          <reference field="0" count="1" selected="0">
            <x v="329"/>
          </reference>
          <reference field="1" count="1" selected="0">
            <x v="199"/>
          </reference>
          <reference field="2" count="1" selected="0">
            <x v="0"/>
          </reference>
          <reference field="3" count="1">
            <x v="8"/>
          </reference>
        </references>
      </pivotArea>
    </format>
    <format dxfId="6092">
      <pivotArea dataOnly="0" labelOnly="1" outline="0" fieldPosition="0">
        <references count="4">
          <reference field="0" count="1" selected="0">
            <x v="330"/>
          </reference>
          <reference field="1" count="1" selected="0">
            <x v="30"/>
          </reference>
          <reference field="2" count="1" selected="0">
            <x v="0"/>
          </reference>
          <reference field="3" count="1">
            <x v="16"/>
          </reference>
        </references>
      </pivotArea>
    </format>
    <format dxfId="6091">
      <pivotArea dataOnly="0" labelOnly="1" outline="0" fieldPosition="0">
        <references count="4">
          <reference field="0" count="1" selected="0">
            <x v="331"/>
          </reference>
          <reference field="1" count="1" selected="0">
            <x v="246"/>
          </reference>
          <reference field="2" count="1" selected="0">
            <x v="0"/>
          </reference>
          <reference field="3" count="1">
            <x v="19"/>
          </reference>
        </references>
      </pivotArea>
    </format>
    <format dxfId="6090">
      <pivotArea dataOnly="0" labelOnly="1" outline="0" fieldPosition="0">
        <references count="4">
          <reference field="0" count="1" selected="0">
            <x v="332"/>
          </reference>
          <reference field="1" count="1" selected="0">
            <x v="232"/>
          </reference>
          <reference field="2" count="1" selected="0">
            <x v="0"/>
          </reference>
          <reference field="3" count="1">
            <x v="12"/>
          </reference>
        </references>
      </pivotArea>
    </format>
    <format dxfId="6089">
      <pivotArea dataOnly="0" labelOnly="1" outline="0" fieldPosition="0">
        <references count="4">
          <reference field="0" count="1" selected="0">
            <x v="333"/>
          </reference>
          <reference field="1" count="1" selected="0">
            <x v="119"/>
          </reference>
          <reference field="2" count="1" selected="0">
            <x v="1"/>
          </reference>
          <reference field="3" count="1">
            <x v="13"/>
          </reference>
        </references>
      </pivotArea>
    </format>
    <format dxfId="6088">
      <pivotArea dataOnly="0" labelOnly="1" outline="0" fieldPosition="0">
        <references count="4">
          <reference field="0" count="1" selected="0">
            <x v="334"/>
          </reference>
          <reference field="1" count="1" selected="0">
            <x v="247"/>
          </reference>
          <reference field="2" count="1" selected="0">
            <x v="0"/>
          </reference>
          <reference field="3" count="1">
            <x v="0"/>
          </reference>
        </references>
      </pivotArea>
    </format>
    <format dxfId="6087">
      <pivotArea dataOnly="0" labelOnly="1" outline="0" fieldPosition="0">
        <references count="4">
          <reference field="0" count="1" selected="0">
            <x v="335"/>
          </reference>
          <reference field="1" count="1" selected="0">
            <x v="248"/>
          </reference>
          <reference field="2" count="1" selected="0">
            <x v="1"/>
          </reference>
          <reference field="3" count="1">
            <x v="9"/>
          </reference>
        </references>
      </pivotArea>
    </format>
    <format dxfId="6086">
      <pivotArea dataOnly="0" labelOnly="1" outline="0" fieldPosition="0">
        <references count="4">
          <reference field="0" count="1" selected="0">
            <x v="336"/>
          </reference>
          <reference field="1" count="1" selected="0">
            <x v="249"/>
          </reference>
          <reference field="2" count="1" selected="0">
            <x v="0"/>
          </reference>
          <reference field="3" count="1">
            <x v="7"/>
          </reference>
        </references>
      </pivotArea>
    </format>
    <format dxfId="6085">
      <pivotArea dataOnly="0" labelOnly="1" outline="0" fieldPosition="0">
        <references count="4">
          <reference field="0" count="1" selected="0">
            <x v="337"/>
          </reference>
          <reference field="1" count="1" selected="0">
            <x v="250"/>
          </reference>
          <reference field="2" count="1" selected="0">
            <x v="0"/>
          </reference>
          <reference field="3" count="1">
            <x v="1"/>
          </reference>
        </references>
      </pivotArea>
    </format>
    <format dxfId="6084">
      <pivotArea dataOnly="0" labelOnly="1" outline="0" fieldPosition="0">
        <references count="4">
          <reference field="0" count="1" selected="0">
            <x v="338"/>
          </reference>
          <reference field="1" count="1" selected="0">
            <x v="251"/>
          </reference>
          <reference field="2" count="1" selected="0">
            <x v="0"/>
          </reference>
          <reference field="3" count="1">
            <x v="16"/>
          </reference>
        </references>
      </pivotArea>
    </format>
    <format dxfId="6083">
      <pivotArea dataOnly="0" labelOnly="1" outline="0" fieldPosition="0">
        <references count="4">
          <reference field="0" count="1" selected="0">
            <x v="339"/>
          </reference>
          <reference field="1" count="1" selected="0">
            <x v="39"/>
          </reference>
          <reference field="2" count="1" selected="0">
            <x v="1"/>
          </reference>
          <reference field="3" count="1">
            <x v="14"/>
          </reference>
        </references>
      </pivotArea>
    </format>
    <format dxfId="6082">
      <pivotArea dataOnly="0" labelOnly="1" outline="0" fieldPosition="0">
        <references count="4">
          <reference field="0" count="1" selected="0">
            <x v="340"/>
          </reference>
          <reference field="1" count="1" selected="0">
            <x v="118"/>
          </reference>
          <reference field="2" count="1" selected="0">
            <x v="0"/>
          </reference>
          <reference field="3" count="1">
            <x v="17"/>
          </reference>
        </references>
      </pivotArea>
    </format>
    <format dxfId="6081">
      <pivotArea dataOnly="0" labelOnly="1" outline="0" fieldPosition="0">
        <references count="4">
          <reference field="0" count="1" selected="0">
            <x v="341"/>
          </reference>
          <reference field="1" count="1" selected="0">
            <x v="252"/>
          </reference>
          <reference field="2" count="1" selected="0">
            <x v="1"/>
          </reference>
          <reference field="3" count="1">
            <x v="14"/>
          </reference>
        </references>
      </pivotArea>
    </format>
    <format dxfId="6080">
      <pivotArea dataOnly="0" labelOnly="1" outline="0" fieldPosition="0">
        <references count="4">
          <reference field="0" count="1" selected="0">
            <x v="342"/>
          </reference>
          <reference field="1" count="1" selected="0">
            <x v="253"/>
          </reference>
          <reference field="2" count="1" selected="0">
            <x v="0"/>
          </reference>
          <reference field="3" count="1">
            <x v="2"/>
          </reference>
        </references>
      </pivotArea>
    </format>
    <format dxfId="6079">
      <pivotArea dataOnly="0" labelOnly="1" outline="0" fieldPosition="0">
        <references count="4">
          <reference field="0" count="1" selected="0">
            <x v="343"/>
          </reference>
          <reference field="1" count="1" selected="0">
            <x v="132"/>
          </reference>
          <reference field="2" count="1" selected="0">
            <x v="1"/>
          </reference>
          <reference field="3" count="1">
            <x v="11"/>
          </reference>
        </references>
      </pivotArea>
    </format>
    <format dxfId="6078">
      <pivotArea dataOnly="0" labelOnly="1" outline="0" fieldPosition="0">
        <references count="4">
          <reference field="0" count="1" selected="0">
            <x v="344"/>
          </reference>
          <reference field="1" count="1" selected="0">
            <x v="254"/>
          </reference>
          <reference field="2" count="1" selected="0">
            <x v="0"/>
          </reference>
          <reference field="3" count="1">
            <x v="0"/>
          </reference>
        </references>
      </pivotArea>
    </format>
    <format dxfId="6077">
      <pivotArea dataOnly="0" labelOnly="1" outline="0" fieldPosition="0">
        <references count="4">
          <reference field="0" count="1" selected="0">
            <x v="346"/>
          </reference>
          <reference field="1" count="1" selected="0">
            <x v="134"/>
          </reference>
          <reference field="2" count="1" selected="0">
            <x v="1"/>
          </reference>
          <reference field="3" count="1">
            <x v="13"/>
          </reference>
        </references>
      </pivotArea>
    </format>
    <format dxfId="6076">
      <pivotArea dataOnly="0" labelOnly="1" outline="0" fieldPosition="0">
        <references count="4">
          <reference field="0" count="1" selected="0">
            <x v="347"/>
          </reference>
          <reference field="1" count="1" selected="0">
            <x v="114"/>
          </reference>
          <reference field="2" count="1" selected="0">
            <x v="0"/>
          </reference>
          <reference field="3" count="1">
            <x v="11"/>
          </reference>
        </references>
      </pivotArea>
    </format>
    <format dxfId="6075">
      <pivotArea dataOnly="0" labelOnly="1" outline="0" fieldPosition="0">
        <references count="4">
          <reference field="0" count="1" selected="0">
            <x v="348"/>
          </reference>
          <reference field="1" count="1" selected="0">
            <x v="256"/>
          </reference>
          <reference field="2" count="1" selected="0">
            <x v="0"/>
          </reference>
          <reference field="3" count="1">
            <x v="18"/>
          </reference>
        </references>
      </pivotArea>
    </format>
    <format dxfId="6074">
      <pivotArea dataOnly="0" labelOnly="1" outline="0" fieldPosition="0">
        <references count="4">
          <reference field="0" count="1" selected="0">
            <x v="349"/>
          </reference>
          <reference field="1" count="1" selected="0">
            <x v="15"/>
          </reference>
          <reference field="2" count="1" selected="0">
            <x v="0"/>
          </reference>
          <reference field="3" count="1">
            <x v="1"/>
          </reference>
        </references>
      </pivotArea>
    </format>
    <format dxfId="6073">
      <pivotArea dataOnly="0" labelOnly="1" outline="0" fieldPosition="0">
        <references count="4">
          <reference field="0" count="1" selected="0">
            <x v="350"/>
          </reference>
          <reference field="1" count="1" selected="0">
            <x v="257"/>
          </reference>
          <reference field="2" count="1" selected="0">
            <x v="0"/>
          </reference>
          <reference field="3" count="1">
            <x v="3"/>
          </reference>
        </references>
      </pivotArea>
    </format>
    <format dxfId="6072">
      <pivotArea dataOnly="0" labelOnly="1" outline="0" fieldPosition="0">
        <references count="4">
          <reference field="0" count="1" selected="0">
            <x v="351"/>
          </reference>
          <reference field="1" count="1" selected="0">
            <x v="57"/>
          </reference>
          <reference field="2" count="1" selected="0">
            <x v="1"/>
          </reference>
          <reference field="3" count="1">
            <x v="6"/>
          </reference>
        </references>
      </pivotArea>
    </format>
    <format dxfId="6071">
      <pivotArea dataOnly="0" labelOnly="1" outline="0" fieldPosition="0">
        <references count="4">
          <reference field="0" count="1" selected="0">
            <x v="352"/>
          </reference>
          <reference field="1" count="1" selected="0">
            <x v="258"/>
          </reference>
          <reference field="2" count="1" selected="0">
            <x v="0"/>
          </reference>
          <reference field="3" count="1">
            <x v="10"/>
          </reference>
        </references>
      </pivotArea>
    </format>
    <format dxfId="6070">
      <pivotArea dataOnly="0" labelOnly="1" outline="0" fieldPosition="0">
        <references count="4">
          <reference field="0" count="1" selected="0">
            <x v="353"/>
          </reference>
          <reference field="1" count="1" selected="0">
            <x v="259"/>
          </reference>
          <reference field="2" count="1" selected="0">
            <x v="1"/>
          </reference>
          <reference field="3" count="1">
            <x v="2"/>
          </reference>
        </references>
      </pivotArea>
    </format>
    <format dxfId="6069">
      <pivotArea dataOnly="0" labelOnly="1" outline="0" fieldPosition="0">
        <references count="4">
          <reference field="0" count="1" selected="0">
            <x v="354"/>
          </reference>
          <reference field="1" count="1" selected="0">
            <x v="260"/>
          </reference>
          <reference field="2" count="1" selected="0">
            <x v="1"/>
          </reference>
          <reference field="3" count="1">
            <x v="9"/>
          </reference>
        </references>
      </pivotArea>
    </format>
    <format dxfId="6068">
      <pivotArea dataOnly="0" labelOnly="1" outline="0" fieldPosition="0">
        <references count="4">
          <reference field="0" count="1" selected="0">
            <x v="356"/>
          </reference>
          <reference field="1" count="1" selected="0">
            <x v="69"/>
          </reference>
          <reference field="2" count="1" selected="0">
            <x v="1"/>
          </reference>
          <reference field="3" count="1">
            <x v="16"/>
          </reference>
        </references>
      </pivotArea>
    </format>
    <format dxfId="6067">
      <pivotArea dataOnly="0" labelOnly="1" outline="0" fieldPosition="0">
        <references count="4">
          <reference field="0" count="1" selected="0">
            <x v="357"/>
          </reference>
          <reference field="1" count="1" selected="0">
            <x v="261"/>
          </reference>
          <reference field="2" count="1" selected="0">
            <x v="0"/>
          </reference>
          <reference field="3" count="1">
            <x v="20"/>
          </reference>
        </references>
      </pivotArea>
    </format>
    <format dxfId="6066">
      <pivotArea dataOnly="0" labelOnly="1" outline="0" fieldPosition="0">
        <references count="4">
          <reference field="0" count="1" selected="0">
            <x v="358"/>
          </reference>
          <reference field="1" count="1" selected="0">
            <x v="262"/>
          </reference>
          <reference field="2" count="1" selected="0">
            <x v="0"/>
          </reference>
          <reference field="3" count="1">
            <x v="5"/>
          </reference>
        </references>
      </pivotArea>
    </format>
    <format dxfId="6065">
      <pivotArea dataOnly="0" labelOnly="1" outline="0" fieldPosition="0">
        <references count="4">
          <reference field="0" count="1" selected="0">
            <x v="359"/>
          </reference>
          <reference field="1" count="1" selected="0">
            <x v="44"/>
          </reference>
          <reference field="2" count="1" selected="0">
            <x v="0"/>
          </reference>
          <reference field="3" count="1">
            <x v="2"/>
          </reference>
        </references>
      </pivotArea>
    </format>
    <format dxfId="6064">
      <pivotArea dataOnly="0" labelOnly="1" outline="0" fieldPosition="0">
        <references count="4">
          <reference field="0" count="1" selected="0">
            <x v="360"/>
          </reference>
          <reference field="1" count="1" selected="0">
            <x v="157"/>
          </reference>
          <reference field="2" count="1" selected="0">
            <x v="1"/>
          </reference>
          <reference field="3" count="1">
            <x v="15"/>
          </reference>
        </references>
      </pivotArea>
    </format>
    <format dxfId="6063">
      <pivotArea dataOnly="0" labelOnly="1" outline="0" fieldPosition="0">
        <references count="4">
          <reference field="0" count="1" selected="0">
            <x v="361"/>
          </reference>
          <reference field="1" count="1" selected="0">
            <x v="4"/>
          </reference>
          <reference field="2" count="1" selected="0">
            <x v="0"/>
          </reference>
          <reference field="3" count="1">
            <x v="16"/>
          </reference>
        </references>
      </pivotArea>
    </format>
    <format dxfId="6062">
      <pivotArea dataOnly="0" labelOnly="1" outline="0" fieldPosition="0">
        <references count="4">
          <reference field="0" count="1" selected="0">
            <x v="362"/>
          </reference>
          <reference field="1" count="1" selected="0">
            <x v="263"/>
          </reference>
          <reference field="2" count="1" selected="0">
            <x v="1"/>
          </reference>
          <reference field="3" count="1">
            <x v="13"/>
          </reference>
        </references>
      </pivotArea>
    </format>
    <format dxfId="6061">
      <pivotArea dataOnly="0" labelOnly="1" outline="0" fieldPosition="0">
        <references count="4">
          <reference field="0" count="1" selected="0">
            <x v="363"/>
          </reference>
          <reference field="1" count="1" selected="0">
            <x v="264"/>
          </reference>
          <reference field="2" count="1" selected="0">
            <x v="0"/>
          </reference>
          <reference field="3" count="1">
            <x v="20"/>
          </reference>
        </references>
      </pivotArea>
    </format>
    <format dxfId="6060">
      <pivotArea dataOnly="0" labelOnly="1" outline="0" fieldPosition="0">
        <references count="4">
          <reference field="0" count="1" selected="0">
            <x v="364"/>
          </reference>
          <reference field="1" count="1" selected="0">
            <x v="45"/>
          </reference>
          <reference field="2" count="1" selected="0">
            <x v="0"/>
          </reference>
          <reference field="3" count="1">
            <x v="1"/>
          </reference>
        </references>
      </pivotArea>
    </format>
    <format dxfId="6059">
      <pivotArea dataOnly="0" labelOnly="1" outline="0" fieldPosition="0">
        <references count="4">
          <reference field="0" count="1" selected="0">
            <x v="365"/>
          </reference>
          <reference field="1" count="1" selected="0">
            <x v="265"/>
          </reference>
          <reference field="2" count="1" selected="0">
            <x v="1"/>
          </reference>
          <reference field="3" count="1">
            <x v="8"/>
          </reference>
        </references>
      </pivotArea>
    </format>
    <format dxfId="6058">
      <pivotArea dataOnly="0" labelOnly="1" outline="0" fieldPosition="0">
        <references count="4">
          <reference field="0" count="1" selected="0">
            <x v="366"/>
          </reference>
          <reference field="1" count="1" selected="0">
            <x v="97"/>
          </reference>
          <reference field="2" count="1" selected="0">
            <x v="0"/>
          </reference>
          <reference field="3" count="1">
            <x v="6"/>
          </reference>
        </references>
      </pivotArea>
    </format>
    <format dxfId="6057">
      <pivotArea dataOnly="0" labelOnly="1" outline="0" fieldPosition="0">
        <references count="4">
          <reference field="0" count="1" selected="0">
            <x v="367"/>
          </reference>
          <reference field="1" count="1" selected="0">
            <x v="266"/>
          </reference>
          <reference field="2" count="1" selected="0">
            <x v="1"/>
          </reference>
          <reference field="3" count="1">
            <x v="12"/>
          </reference>
        </references>
      </pivotArea>
    </format>
    <format dxfId="6056">
      <pivotArea dataOnly="0" labelOnly="1" outline="0" fieldPosition="0">
        <references count="4">
          <reference field="0" count="1" selected="0">
            <x v="368"/>
          </reference>
          <reference field="1" count="1" selected="0">
            <x v="267"/>
          </reference>
          <reference field="2" count="1" selected="0">
            <x v="0"/>
          </reference>
          <reference field="3" count="1">
            <x v="7"/>
          </reference>
        </references>
      </pivotArea>
    </format>
    <format dxfId="6055">
      <pivotArea dataOnly="0" labelOnly="1" outline="0" fieldPosition="0">
        <references count="4">
          <reference field="0" count="1" selected="0">
            <x v="369"/>
          </reference>
          <reference field="1" count="1" selected="0">
            <x v="64"/>
          </reference>
          <reference field="2" count="1" selected="0">
            <x v="0"/>
          </reference>
          <reference field="3" count="1">
            <x v="10"/>
          </reference>
        </references>
      </pivotArea>
    </format>
    <format dxfId="6054">
      <pivotArea dataOnly="0" labelOnly="1" outline="0" fieldPosition="0">
        <references count="4">
          <reference field="0" count="1" selected="0">
            <x v="370"/>
          </reference>
          <reference field="1" count="1" selected="0">
            <x v="53"/>
          </reference>
          <reference field="2" count="1" selected="0">
            <x v="1"/>
          </reference>
          <reference field="3" count="1">
            <x v="0"/>
          </reference>
        </references>
      </pivotArea>
    </format>
    <format dxfId="6053">
      <pivotArea dataOnly="0" labelOnly="1" outline="0" fieldPosition="0">
        <references count="4">
          <reference field="0" count="1" selected="0">
            <x v="371"/>
          </reference>
          <reference field="1" count="1" selected="0">
            <x v="268"/>
          </reference>
          <reference field="2" count="1" selected="0">
            <x v="0"/>
          </reference>
          <reference field="3" count="1">
            <x v="8"/>
          </reference>
        </references>
      </pivotArea>
    </format>
    <format dxfId="6052">
      <pivotArea dataOnly="0" labelOnly="1" outline="0" fieldPosition="0">
        <references count="4">
          <reference field="0" count="1" selected="0">
            <x v="372"/>
          </reference>
          <reference field="1" count="1" selected="0">
            <x v="73"/>
          </reference>
          <reference field="2" count="1" selected="0">
            <x v="1"/>
          </reference>
          <reference field="3" count="1">
            <x v="19"/>
          </reference>
        </references>
      </pivotArea>
    </format>
    <format dxfId="6051">
      <pivotArea dataOnly="0" labelOnly="1" outline="0" fieldPosition="0">
        <references count="4">
          <reference field="0" count="1" selected="0">
            <x v="373"/>
          </reference>
          <reference field="1" count="1" selected="0">
            <x v="269"/>
          </reference>
          <reference field="2" count="1" selected="0">
            <x v="1"/>
          </reference>
          <reference field="3" count="1">
            <x v="16"/>
          </reference>
        </references>
      </pivotArea>
    </format>
    <format dxfId="6050">
      <pivotArea dataOnly="0" labelOnly="1" outline="0" fieldPosition="0">
        <references count="4">
          <reference field="0" count="1" selected="0">
            <x v="374"/>
          </reference>
          <reference field="1" count="1" selected="0">
            <x v="114"/>
          </reference>
          <reference field="2" count="1" selected="0">
            <x v="0"/>
          </reference>
          <reference field="3" count="1">
            <x v="19"/>
          </reference>
        </references>
      </pivotArea>
    </format>
    <format dxfId="6049">
      <pivotArea dataOnly="0" labelOnly="1" outline="0" fieldPosition="0">
        <references count="4">
          <reference field="0" count="1" selected="0">
            <x v="375"/>
          </reference>
          <reference field="1" count="1" selected="0">
            <x v="270"/>
          </reference>
          <reference field="2" count="1" selected="0">
            <x v="1"/>
          </reference>
          <reference field="3" count="1">
            <x v="5"/>
          </reference>
        </references>
      </pivotArea>
    </format>
    <format dxfId="6048">
      <pivotArea dataOnly="0" labelOnly="1" outline="0" fieldPosition="0">
        <references count="4">
          <reference field="0" count="1" selected="0">
            <x v="376"/>
          </reference>
          <reference field="1" count="1" selected="0">
            <x v="271"/>
          </reference>
          <reference field="2" count="1" selected="0">
            <x v="1"/>
          </reference>
          <reference field="3" count="1">
            <x v="9"/>
          </reference>
        </references>
      </pivotArea>
    </format>
    <format dxfId="6047">
      <pivotArea dataOnly="0" labelOnly="1" outline="0" fieldPosition="0">
        <references count="4">
          <reference field="0" count="1" selected="0">
            <x v="377"/>
          </reference>
          <reference field="1" count="1" selected="0">
            <x v="182"/>
          </reference>
          <reference field="2" count="1" selected="0">
            <x v="0"/>
          </reference>
          <reference field="3" count="1">
            <x v="1"/>
          </reference>
        </references>
      </pivotArea>
    </format>
    <format dxfId="6046">
      <pivotArea dataOnly="0" labelOnly="1" outline="0" fieldPosition="0">
        <references count="4">
          <reference field="0" count="1" selected="0">
            <x v="378"/>
          </reference>
          <reference field="1" count="1" selected="0">
            <x v="272"/>
          </reference>
          <reference field="2" count="1" selected="0">
            <x v="0"/>
          </reference>
          <reference field="3" count="1">
            <x v="3"/>
          </reference>
        </references>
      </pivotArea>
    </format>
    <format dxfId="6045">
      <pivotArea dataOnly="0" labelOnly="1" outline="0" fieldPosition="0">
        <references count="4">
          <reference field="0" count="1" selected="0">
            <x v="379"/>
          </reference>
          <reference field="1" count="1" selected="0">
            <x v="119"/>
          </reference>
          <reference field="2" count="1" selected="0">
            <x v="0"/>
          </reference>
          <reference field="3" count="1">
            <x v="17"/>
          </reference>
        </references>
      </pivotArea>
    </format>
    <format dxfId="6044">
      <pivotArea dataOnly="0" labelOnly="1" outline="0" fieldPosition="0">
        <references count="4">
          <reference field="0" count="1" selected="0">
            <x v="380"/>
          </reference>
          <reference field="1" count="1" selected="0">
            <x v="273"/>
          </reference>
          <reference field="2" count="1" selected="0">
            <x v="1"/>
          </reference>
          <reference field="3" count="1">
            <x v="16"/>
          </reference>
        </references>
      </pivotArea>
    </format>
    <format dxfId="6043">
      <pivotArea dataOnly="0" labelOnly="1" outline="0" fieldPosition="0">
        <references count="4">
          <reference field="0" count="1" selected="0">
            <x v="381"/>
          </reference>
          <reference field="1" count="1" selected="0">
            <x v="274"/>
          </reference>
          <reference field="2" count="1" selected="0">
            <x v="0"/>
          </reference>
          <reference field="3" count="1">
            <x v="11"/>
          </reference>
        </references>
      </pivotArea>
    </format>
    <format dxfId="6042">
      <pivotArea dataOnly="0" labelOnly="1" outline="0" fieldPosition="0">
        <references count="4">
          <reference field="0" count="1" selected="0">
            <x v="382"/>
          </reference>
          <reference field="1" count="1" selected="0">
            <x v="275"/>
          </reference>
          <reference field="2" count="1" selected="0">
            <x v="1"/>
          </reference>
          <reference field="3" count="1">
            <x v="9"/>
          </reference>
        </references>
      </pivotArea>
    </format>
    <format dxfId="6041">
      <pivotArea dataOnly="0" labelOnly="1" outline="0" fieldPosition="0">
        <references count="4">
          <reference field="0" count="1" selected="0">
            <x v="383"/>
          </reference>
          <reference field="1" count="1" selected="0">
            <x v="74"/>
          </reference>
          <reference field="2" count="1" selected="0">
            <x v="1"/>
          </reference>
          <reference field="3" count="1">
            <x v="12"/>
          </reference>
        </references>
      </pivotArea>
    </format>
    <format dxfId="6040">
      <pivotArea dataOnly="0" labelOnly="1" outline="0" fieldPosition="0">
        <references count="4">
          <reference field="0" count="1" selected="0">
            <x v="384"/>
          </reference>
          <reference field="1" count="1" selected="0">
            <x v="276"/>
          </reference>
          <reference field="2" count="1" selected="0">
            <x v="1"/>
          </reference>
          <reference field="3" count="1">
            <x v="1"/>
          </reference>
        </references>
      </pivotArea>
    </format>
    <format dxfId="6039">
      <pivotArea dataOnly="0" labelOnly="1" outline="0" fieldPosition="0">
        <references count="4">
          <reference field="0" count="1" selected="0">
            <x v="385"/>
          </reference>
          <reference field="1" count="1" selected="0">
            <x v="157"/>
          </reference>
          <reference field="2" count="1" selected="0">
            <x v="0"/>
          </reference>
          <reference field="3" count="1">
            <x v="18"/>
          </reference>
        </references>
      </pivotArea>
    </format>
    <format dxfId="6038">
      <pivotArea dataOnly="0" labelOnly="1" outline="0" fieldPosition="0">
        <references count="4">
          <reference field="0" count="1" selected="0">
            <x v="386"/>
          </reference>
          <reference field="1" count="1" selected="0">
            <x v="24"/>
          </reference>
          <reference field="2" count="1" selected="0">
            <x v="1"/>
          </reference>
          <reference field="3" count="1">
            <x v="19"/>
          </reference>
        </references>
      </pivotArea>
    </format>
    <format dxfId="6037">
      <pivotArea dataOnly="0" labelOnly="1" outline="0" fieldPosition="0">
        <references count="4">
          <reference field="0" count="1" selected="0">
            <x v="387"/>
          </reference>
          <reference field="1" count="1" selected="0">
            <x v="277"/>
          </reference>
          <reference field="2" count="1" selected="0">
            <x v="0"/>
          </reference>
          <reference field="3" count="1">
            <x v="6"/>
          </reference>
        </references>
      </pivotArea>
    </format>
    <format dxfId="6036">
      <pivotArea dataOnly="0" labelOnly="1" outline="0" fieldPosition="0">
        <references count="4">
          <reference field="0" count="1" selected="0">
            <x v="388"/>
          </reference>
          <reference field="1" count="1" selected="0">
            <x v="278"/>
          </reference>
          <reference field="2" count="1" selected="0">
            <x v="1"/>
          </reference>
          <reference field="3" count="1">
            <x v="18"/>
          </reference>
        </references>
      </pivotArea>
    </format>
    <format dxfId="6035">
      <pivotArea dataOnly="0" labelOnly="1" outline="0" fieldPosition="0">
        <references count="4">
          <reference field="0" count="1" selected="0">
            <x v="389"/>
          </reference>
          <reference field="1" count="1" selected="0">
            <x v="279"/>
          </reference>
          <reference field="2" count="1" selected="0">
            <x v="0"/>
          </reference>
          <reference field="3" count="1">
            <x v="19"/>
          </reference>
        </references>
      </pivotArea>
    </format>
    <format dxfId="6034">
      <pivotArea dataOnly="0" labelOnly="1" outline="0" fieldPosition="0">
        <references count="4">
          <reference field="0" count="1" selected="0">
            <x v="390"/>
          </reference>
          <reference field="1" count="1" selected="0">
            <x v="80"/>
          </reference>
          <reference field="2" count="1" selected="0">
            <x v="0"/>
          </reference>
          <reference field="3" count="1">
            <x v="13"/>
          </reference>
        </references>
      </pivotArea>
    </format>
    <format dxfId="6033">
      <pivotArea dataOnly="0" labelOnly="1" outline="0" fieldPosition="0">
        <references count="4">
          <reference field="0" count="1" selected="0">
            <x v="391"/>
          </reference>
          <reference field="1" count="1" selected="0">
            <x v="280"/>
          </reference>
          <reference field="2" count="1" selected="0">
            <x v="1"/>
          </reference>
          <reference field="3" count="1">
            <x v="19"/>
          </reference>
        </references>
      </pivotArea>
    </format>
    <format dxfId="6032">
      <pivotArea dataOnly="0" labelOnly="1" outline="0" fieldPosition="0">
        <references count="4">
          <reference field="0" count="1" selected="0">
            <x v="392"/>
          </reference>
          <reference field="1" count="1" selected="0">
            <x v="95"/>
          </reference>
          <reference field="2" count="1" selected="0">
            <x v="1"/>
          </reference>
          <reference field="3" count="1">
            <x v="12"/>
          </reference>
        </references>
      </pivotArea>
    </format>
    <format dxfId="6031">
      <pivotArea dataOnly="0" labelOnly="1" outline="0" fieldPosition="0">
        <references count="4">
          <reference field="0" count="1" selected="0">
            <x v="393"/>
          </reference>
          <reference field="1" count="1" selected="0">
            <x v="281"/>
          </reference>
          <reference field="2" count="1" selected="0">
            <x v="0"/>
          </reference>
          <reference field="3" count="1">
            <x v="8"/>
          </reference>
        </references>
      </pivotArea>
    </format>
    <format dxfId="6030">
      <pivotArea dataOnly="0" labelOnly="1" outline="0" fieldPosition="0">
        <references count="4">
          <reference field="0" count="1" selected="0">
            <x v="394"/>
          </reference>
          <reference field="1" count="1" selected="0">
            <x v="282"/>
          </reference>
          <reference field="2" count="1" selected="0">
            <x v="0"/>
          </reference>
          <reference field="3" count="1">
            <x v="17"/>
          </reference>
        </references>
      </pivotArea>
    </format>
    <format dxfId="6029">
      <pivotArea dataOnly="0" labelOnly="1" outline="0" fieldPosition="0">
        <references count="4">
          <reference field="0" count="1" selected="0">
            <x v="395"/>
          </reference>
          <reference field="1" count="1" selected="0">
            <x v="283"/>
          </reference>
          <reference field="2" count="1" selected="0">
            <x v="0"/>
          </reference>
          <reference field="3" count="1">
            <x v="6"/>
          </reference>
        </references>
      </pivotArea>
    </format>
    <format dxfId="6028">
      <pivotArea dataOnly="0" labelOnly="1" outline="0" fieldPosition="0">
        <references count="4">
          <reference field="0" count="1" selected="0">
            <x v="396"/>
          </reference>
          <reference field="1" count="1" selected="0">
            <x v="284"/>
          </reference>
          <reference field="2" count="1" selected="0">
            <x v="0"/>
          </reference>
          <reference field="3" count="1">
            <x v="14"/>
          </reference>
        </references>
      </pivotArea>
    </format>
    <format dxfId="6027">
      <pivotArea dataOnly="0" labelOnly="1" outline="0" fieldPosition="0">
        <references count="4">
          <reference field="0" count="1" selected="0">
            <x v="397"/>
          </reference>
          <reference field="1" count="1" selected="0">
            <x v="285"/>
          </reference>
          <reference field="2" count="1" selected="0">
            <x v="1"/>
          </reference>
          <reference field="3" count="1">
            <x v="16"/>
          </reference>
        </references>
      </pivotArea>
    </format>
    <format dxfId="6026">
      <pivotArea dataOnly="0" labelOnly="1" outline="0" fieldPosition="0">
        <references count="4">
          <reference field="0" count="1" selected="0">
            <x v="398"/>
          </reference>
          <reference field="1" count="1" selected="0">
            <x v="286"/>
          </reference>
          <reference field="2" count="1" selected="0">
            <x v="1"/>
          </reference>
          <reference field="3" count="1">
            <x v="17"/>
          </reference>
        </references>
      </pivotArea>
    </format>
    <format dxfId="6025">
      <pivotArea dataOnly="0" labelOnly="1" outline="0" fieldPosition="0">
        <references count="4">
          <reference field="0" count="1" selected="0">
            <x v="399"/>
          </reference>
          <reference field="1" count="1" selected="0">
            <x v="188"/>
          </reference>
          <reference field="2" count="1" selected="0">
            <x v="0"/>
          </reference>
          <reference field="3" count="1">
            <x v="16"/>
          </reference>
        </references>
      </pivotArea>
    </format>
    <format dxfId="6024">
      <pivotArea dataOnly="0" labelOnly="1" outline="0" fieldPosition="0">
        <references count="4">
          <reference field="0" count="1" selected="0">
            <x v="400"/>
          </reference>
          <reference field="1" count="1" selected="0">
            <x v="287"/>
          </reference>
          <reference field="2" count="1" selected="0">
            <x v="0"/>
          </reference>
          <reference field="3" count="1">
            <x v="1"/>
          </reference>
        </references>
      </pivotArea>
    </format>
    <format dxfId="6023">
      <pivotArea dataOnly="0" labelOnly="1" outline="0" fieldPosition="0">
        <references count="4">
          <reference field="0" count="1" selected="0">
            <x v="401"/>
          </reference>
          <reference field="1" count="1" selected="0">
            <x v="288"/>
          </reference>
          <reference field="2" count="1" selected="0">
            <x v="0"/>
          </reference>
          <reference field="3" count="1">
            <x v="7"/>
          </reference>
        </references>
      </pivotArea>
    </format>
    <format dxfId="6022">
      <pivotArea dataOnly="0" labelOnly="1" outline="0" fieldPosition="0">
        <references count="4">
          <reference field="0" count="1" selected="0">
            <x v="402"/>
          </reference>
          <reference field="1" count="1" selected="0">
            <x v="251"/>
          </reference>
          <reference field="2" count="1" selected="0">
            <x v="1"/>
          </reference>
          <reference field="3" count="1">
            <x v="1"/>
          </reference>
        </references>
      </pivotArea>
    </format>
    <format dxfId="6021">
      <pivotArea dataOnly="0" labelOnly="1" outline="0" fieldPosition="0">
        <references count="4">
          <reference field="0" count="1" selected="0">
            <x v="403"/>
          </reference>
          <reference field="1" count="1" selected="0">
            <x v="289"/>
          </reference>
          <reference field="2" count="1" selected="0">
            <x v="0"/>
          </reference>
          <reference field="3" count="1">
            <x v="16"/>
          </reference>
        </references>
      </pivotArea>
    </format>
    <format dxfId="6020">
      <pivotArea dataOnly="0" labelOnly="1" outline="0" fieldPosition="0">
        <references count="4">
          <reference field="0" count="1" selected="0">
            <x v="404"/>
          </reference>
          <reference field="1" count="1" selected="0">
            <x v="144"/>
          </reference>
          <reference field="2" count="1" selected="0">
            <x v="1"/>
          </reference>
          <reference field="3" count="1">
            <x v="1"/>
          </reference>
        </references>
      </pivotArea>
    </format>
    <format dxfId="6019">
      <pivotArea dataOnly="0" labelOnly="1" outline="0" fieldPosition="0">
        <references count="4">
          <reference field="0" count="1" selected="0">
            <x v="405"/>
          </reference>
          <reference field="1" count="1" selected="0">
            <x v="290"/>
          </reference>
          <reference field="2" count="1" selected="0">
            <x v="1"/>
          </reference>
          <reference field="3" count="1">
            <x v="7"/>
          </reference>
        </references>
      </pivotArea>
    </format>
    <format dxfId="6018">
      <pivotArea dataOnly="0" labelOnly="1" outline="0" fieldPosition="0">
        <references count="4">
          <reference field="0" count="1" selected="0">
            <x v="406"/>
          </reference>
          <reference field="1" count="1" selected="0">
            <x v="144"/>
          </reference>
          <reference field="2" count="1" selected="0">
            <x v="0"/>
          </reference>
          <reference field="3" count="1">
            <x v="20"/>
          </reference>
        </references>
      </pivotArea>
    </format>
    <format dxfId="6017">
      <pivotArea dataOnly="0" labelOnly="1" outline="0" fieldPosition="0">
        <references count="4">
          <reference field="0" count="1" selected="0">
            <x v="407"/>
          </reference>
          <reference field="1" count="1" selected="0">
            <x v="50"/>
          </reference>
          <reference field="2" count="1" selected="0">
            <x v="1"/>
          </reference>
          <reference field="3" count="1">
            <x v="16"/>
          </reference>
        </references>
      </pivotArea>
    </format>
    <format dxfId="6016">
      <pivotArea dataOnly="0" labelOnly="1" outline="0" fieldPosition="0">
        <references count="4">
          <reference field="0" count="1" selected="0">
            <x v="408"/>
          </reference>
          <reference field="1" count="1" selected="0">
            <x v="179"/>
          </reference>
          <reference field="2" count="1" selected="0">
            <x v="0"/>
          </reference>
          <reference field="3" count="1">
            <x v="2"/>
          </reference>
        </references>
      </pivotArea>
    </format>
    <format dxfId="6015">
      <pivotArea dataOnly="0" labelOnly="1" outline="0" fieldPosition="0">
        <references count="4">
          <reference field="0" count="1" selected="0">
            <x v="409"/>
          </reference>
          <reference field="1" count="1" selected="0">
            <x v="291"/>
          </reference>
          <reference field="2" count="1" selected="0">
            <x v="1"/>
          </reference>
          <reference field="3" count="1">
            <x v="5"/>
          </reference>
        </references>
      </pivotArea>
    </format>
    <format dxfId="6014">
      <pivotArea dataOnly="0" labelOnly="1" outline="0" fieldPosition="0">
        <references count="4">
          <reference field="0" count="1" selected="0">
            <x v="410"/>
          </reference>
          <reference field="1" count="1" selected="0">
            <x v="58"/>
          </reference>
          <reference field="2" count="1" selected="0">
            <x v="0"/>
          </reference>
          <reference field="3" count="1">
            <x v="14"/>
          </reference>
        </references>
      </pivotArea>
    </format>
    <format dxfId="6013">
      <pivotArea dataOnly="0" labelOnly="1" outline="0" fieldPosition="0">
        <references count="4">
          <reference field="0" count="1" selected="0">
            <x v="411"/>
          </reference>
          <reference field="1" count="1" selected="0">
            <x v="219"/>
          </reference>
          <reference field="2" count="1" selected="0">
            <x v="1"/>
          </reference>
          <reference field="3" count="1">
            <x v="4"/>
          </reference>
        </references>
      </pivotArea>
    </format>
    <format dxfId="6012">
      <pivotArea dataOnly="0" labelOnly="1" outline="0" fieldPosition="0">
        <references count="4">
          <reference field="0" count="1" selected="0">
            <x v="412"/>
          </reference>
          <reference field="1" count="1" selected="0">
            <x v="292"/>
          </reference>
          <reference field="2" count="1" selected="0">
            <x v="1"/>
          </reference>
          <reference field="3" count="1">
            <x v="15"/>
          </reference>
        </references>
      </pivotArea>
    </format>
    <format dxfId="6011">
      <pivotArea dataOnly="0" labelOnly="1" outline="0" fieldPosition="0">
        <references count="4">
          <reference field="0" count="1" selected="0">
            <x v="413"/>
          </reference>
          <reference field="1" count="1" selected="0">
            <x v="293"/>
          </reference>
          <reference field="2" count="1" selected="0">
            <x v="1"/>
          </reference>
          <reference field="3" count="1">
            <x v="12"/>
          </reference>
        </references>
      </pivotArea>
    </format>
    <format dxfId="6010">
      <pivotArea dataOnly="0" labelOnly="1" outline="0" fieldPosition="0">
        <references count="4">
          <reference field="0" count="1" selected="0">
            <x v="414"/>
          </reference>
          <reference field="1" count="1" selected="0">
            <x v="294"/>
          </reference>
          <reference field="2" count="1" selected="0">
            <x v="0"/>
          </reference>
          <reference field="3" count="1">
            <x v="9"/>
          </reference>
        </references>
      </pivotArea>
    </format>
    <format dxfId="6009">
      <pivotArea dataOnly="0" labelOnly="1" outline="0" fieldPosition="0">
        <references count="4">
          <reference field="0" count="1" selected="0">
            <x v="415"/>
          </reference>
          <reference field="1" count="1" selected="0">
            <x v="295"/>
          </reference>
          <reference field="2" count="1" selected="0">
            <x v="1"/>
          </reference>
          <reference field="3" count="1">
            <x v="4"/>
          </reference>
        </references>
      </pivotArea>
    </format>
    <format dxfId="6008">
      <pivotArea dataOnly="0" labelOnly="1" outline="0" fieldPosition="0">
        <references count="4">
          <reference field="0" count="1" selected="0">
            <x v="416"/>
          </reference>
          <reference field="1" count="1" selected="0">
            <x v="218"/>
          </reference>
          <reference field="2" count="1" selected="0">
            <x v="1"/>
          </reference>
          <reference field="3" count="1">
            <x v="13"/>
          </reference>
        </references>
      </pivotArea>
    </format>
    <format dxfId="6007">
      <pivotArea dataOnly="0" labelOnly="1" outline="0" fieldPosition="0">
        <references count="4">
          <reference field="0" count="1" selected="0">
            <x v="417"/>
          </reference>
          <reference field="1" count="1" selected="0">
            <x v="296"/>
          </reference>
          <reference field="2" count="1" selected="0">
            <x v="0"/>
          </reference>
          <reference field="3" count="1">
            <x v="6"/>
          </reference>
        </references>
      </pivotArea>
    </format>
    <format dxfId="6006">
      <pivotArea dataOnly="0" labelOnly="1" outline="0" fieldPosition="0">
        <references count="4">
          <reference field="0" count="1" selected="0">
            <x v="418"/>
          </reference>
          <reference field="1" count="1" selected="0">
            <x v="297"/>
          </reference>
          <reference field="2" count="1" selected="0">
            <x v="1"/>
          </reference>
          <reference field="3" count="1">
            <x v="14"/>
          </reference>
        </references>
      </pivotArea>
    </format>
    <format dxfId="6005">
      <pivotArea dataOnly="0" labelOnly="1" outline="0" fieldPosition="0">
        <references count="4">
          <reference field="0" count="1" selected="0">
            <x v="419"/>
          </reference>
          <reference field="1" count="1" selected="0">
            <x v="298"/>
          </reference>
          <reference field="2" count="1" selected="0">
            <x v="0"/>
          </reference>
          <reference field="3" count="1">
            <x v="3"/>
          </reference>
        </references>
      </pivotArea>
    </format>
    <format dxfId="6004">
      <pivotArea dataOnly="0" labelOnly="1" outline="0" fieldPosition="0">
        <references count="4">
          <reference field="0" count="1" selected="0">
            <x v="421"/>
          </reference>
          <reference field="1" count="1" selected="0">
            <x v="300"/>
          </reference>
          <reference field="2" count="1" selected="0">
            <x v="0"/>
          </reference>
          <reference field="3" count="1">
            <x v="17"/>
          </reference>
        </references>
      </pivotArea>
    </format>
    <format dxfId="6003">
      <pivotArea dataOnly="0" labelOnly="1" outline="0" fieldPosition="0">
        <references count="4">
          <reference field="0" count="1" selected="0">
            <x v="422"/>
          </reference>
          <reference field="1" count="1" selected="0">
            <x v="301"/>
          </reference>
          <reference field="2" count="1" selected="0">
            <x v="0"/>
          </reference>
          <reference field="3" count="1">
            <x v="2"/>
          </reference>
        </references>
      </pivotArea>
    </format>
    <format dxfId="6002">
      <pivotArea dataOnly="0" labelOnly="1" outline="0" fieldPosition="0">
        <references count="4">
          <reference field="0" count="1" selected="0">
            <x v="423"/>
          </reference>
          <reference field="1" count="1" selected="0">
            <x v="52"/>
          </reference>
          <reference field="2" count="1" selected="0">
            <x v="1"/>
          </reference>
          <reference field="3" count="1">
            <x v="8"/>
          </reference>
        </references>
      </pivotArea>
    </format>
    <format dxfId="6001">
      <pivotArea dataOnly="0" labelOnly="1" outline="0" fieldPosition="0">
        <references count="4">
          <reference field="0" count="1" selected="0">
            <x v="424"/>
          </reference>
          <reference field="1" count="1" selected="0">
            <x v="302"/>
          </reference>
          <reference field="2" count="1" selected="0">
            <x v="1"/>
          </reference>
          <reference field="3" count="1">
            <x v="7"/>
          </reference>
        </references>
      </pivotArea>
    </format>
    <format dxfId="6000">
      <pivotArea dataOnly="0" labelOnly="1" outline="0" fieldPosition="0">
        <references count="4">
          <reference field="0" count="1" selected="0">
            <x v="426"/>
          </reference>
          <reference field="1" count="1" selected="0">
            <x v="303"/>
          </reference>
          <reference field="2" count="1" selected="0">
            <x v="0"/>
          </reference>
          <reference field="3" count="1">
            <x v="18"/>
          </reference>
        </references>
      </pivotArea>
    </format>
    <format dxfId="5999">
      <pivotArea dataOnly="0" labelOnly="1" outline="0" fieldPosition="0">
        <references count="4">
          <reference field="0" count="1" selected="0">
            <x v="427"/>
          </reference>
          <reference field="1" count="1" selected="0">
            <x v="17"/>
          </reference>
          <reference field="2" count="1" selected="0">
            <x v="1"/>
          </reference>
          <reference field="3" count="1">
            <x v="13"/>
          </reference>
        </references>
      </pivotArea>
    </format>
    <format dxfId="5998">
      <pivotArea dataOnly="0" labelOnly="1" outline="0" fieldPosition="0">
        <references count="4">
          <reference field="0" count="1" selected="0">
            <x v="428"/>
          </reference>
          <reference field="1" count="1" selected="0">
            <x v="95"/>
          </reference>
          <reference field="2" count="1" selected="0">
            <x v="0"/>
          </reference>
          <reference field="3" count="1">
            <x v="14"/>
          </reference>
        </references>
      </pivotArea>
    </format>
    <format dxfId="5997">
      <pivotArea dataOnly="0" labelOnly="1" outline="0" fieldPosition="0">
        <references count="4">
          <reference field="0" count="1" selected="0">
            <x v="429"/>
          </reference>
          <reference field="1" count="1" selected="0">
            <x v="213"/>
          </reference>
          <reference field="2" count="1" selected="0">
            <x v="1"/>
          </reference>
          <reference field="3" count="1">
            <x v="1"/>
          </reference>
        </references>
      </pivotArea>
    </format>
    <format dxfId="5996">
      <pivotArea dataOnly="0" labelOnly="1" outline="0" fieldPosition="0">
        <references count="4">
          <reference field="0" count="1" selected="0">
            <x v="430"/>
          </reference>
          <reference field="1" count="1" selected="0">
            <x v="264"/>
          </reference>
          <reference field="2" count="1" selected="0">
            <x v="1"/>
          </reference>
          <reference field="3" count="1">
            <x v="18"/>
          </reference>
        </references>
      </pivotArea>
    </format>
    <format dxfId="5995">
      <pivotArea dataOnly="0" labelOnly="1" outline="0" fieldPosition="0">
        <references count="4">
          <reference field="0" count="1" selected="0">
            <x v="431"/>
          </reference>
          <reference field="1" count="1" selected="0">
            <x v="304"/>
          </reference>
          <reference field="2" count="1" selected="0">
            <x v="1"/>
          </reference>
          <reference field="3" count="1">
            <x v="10"/>
          </reference>
        </references>
      </pivotArea>
    </format>
    <format dxfId="5994">
      <pivotArea dataOnly="0" labelOnly="1" outline="0" fieldPosition="0">
        <references count="4">
          <reference field="0" count="1" selected="0">
            <x v="432"/>
          </reference>
          <reference field="1" count="1" selected="0">
            <x v="236"/>
          </reference>
          <reference field="2" count="1" selected="0">
            <x v="1"/>
          </reference>
          <reference field="3" count="1">
            <x v="5"/>
          </reference>
        </references>
      </pivotArea>
    </format>
    <format dxfId="5993">
      <pivotArea dataOnly="0" labelOnly="1" outline="0" fieldPosition="0">
        <references count="4">
          <reference field="0" count="1" selected="0">
            <x v="433"/>
          </reference>
          <reference field="1" count="1" selected="0">
            <x v="292"/>
          </reference>
          <reference field="2" count="1" selected="0">
            <x v="0"/>
          </reference>
          <reference field="3" count="1">
            <x v="2"/>
          </reference>
        </references>
      </pivotArea>
    </format>
    <format dxfId="5992">
      <pivotArea dataOnly="0" labelOnly="1" outline="0" fieldPosition="0">
        <references count="4">
          <reference field="0" count="1" selected="0">
            <x v="434"/>
          </reference>
          <reference field="1" count="1" selected="0">
            <x v="43"/>
          </reference>
          <reference field="2" count="1" selected="0">
            <x v="0"/>
          </reference>
          <reference field="3" count="1">
            <x v="3"/>
          </reference>
        </references>
      </pivotArea>
    </format>
    <format dxfId="5991">
      <pivotArea dataOnly="0" labelOnly="1" outline="0" fieldPosition="0">
        <references count="4">
          <reference field="0" count="1" selected="0">
            <x v="435"/>
          </reference>
          <reference field="1" count="1" selected="0">
            <x v="305"/>
          </reference>
          <reference field="2" count="1" selected="0">
            <x v="1"/>
          </reference>
          <reference field="3" count="1">
            <x v="0"/>
          </reference>
        </references>
      </pivotArea>
    </format>
    <format dxfId="5990">
      <pivotArea dataOnly="0" labelOnly="1" outline="0" fieldPosition="0">
        <references count="4">
          <reference field="0" count="1" selected="0">
            <x v="436"/>
          </reference>
          <reference field="1" count="1" selected="0">
            <x v="129"/>
          </reference>
          <reference field="2" count="1" selected="0">
            <x v="1"/>
          </reference>
          <reference field="3" count="1">
            <x v="8"/>
          </reference>
        </references>
      </pivotArea>
    </format>
    <format dxfId="5989">
      <pivotArea dataOnly="0" labelOnly="1" outline="0" fieldPosition="0">
        <references count="4">
          <reference field="0" count="1" selected="0">
            <x v="437"/>
          </reference>
          <reference field="1" count="1" selected="0">
            <x v="306"/>
          </reference>
          <reference field="2" count="1" selected="0">
            <x v="0"/>
          </reference>
          <reference field="3" count="1">
            <x v="15"/>
          </reference>
        </references>
      </pivotArea>
    </format>
    <format dxfId="5988">
      <pivotArea dataOnly="0" labelOnly="1" outline="0" fieldPosition="0">
        <references count="4">
          <reference field="0" count="1" selected="0">
            <x v="438"/>
          </reference>
          <reference field="1" count="1" selected="0">
            <x v="55"/>
          </reference>
          <reference field="2" count="1" selected="0">
            <x v="1"/>
          </reference>
          <reference field="3" count="1">
            <x v="11"/>
          </reference>
        </references>
      </pivotArea>
    </format>
    <format dxfId="5987">
      <pivotArea dataOnly="0" labelOnly="1" outline="0" fieldPosition="0">
        <references count="4">
          <reference field="0" count="1" selected="0">
            <x v="439"/>
          </reference>
          <reference field="1" count="1" selected="0">
            <x v="307"/>
          </reference>
          <reference field="2" count="1" selected="0">
            <x v="1"/>
          </reference>
          <reference field="3" count="1">
            <x v="0"/>
          </reference>
        </references>
      </pivotArea>
    </format>
    <format dxfId="5986">
      <pivotArea dataOnly="0" labelOnly="1" outline="0" fieldPosition="0">
        <references count="4">
          <reference field="0" count="1" selected="0">
            <x v="440"/>
          </reference>
          <reference field="1" count="1" selected="0">
            <x v="308"/>
          </reference>
          <reference field="2" count="1" selected="0">
            <x v="1"/>
          </reference>
          <reference field="3" count="1">
            <x v="1"/>
          </reference>
        </references>
      </pivotArea>
    </format>
    <format dxfId="5985">
      <pivotArea dataOnly="0" labelOnly="1" outline="0" fieldPosition="0">
        <references count="4">
          <reference field="0" count="1" selected="0">
            <x v="441"/>
          </reference>
          <reference field="1" count="1" selected="0">
            <x v="218"/>
          </reference>
          <reference field="2" count="1" selected="0">
            <x v="0"/>
          </reference>
          <reference field="3" count="1">
            <x v="0"/>
          </reference>
        </references>
      </pivotArea>
    </format>
    <format dxfId="5984">
      <pivotArea dataOnly="0" labelOnly="1" outline="0" fieldPosition="0">
        <references count="4">
          <reference field="0" count="1" selected="0">
            <x v="442"/>
          </reference>
          <reference field="1" count="1" selected="0">
            <x v="309"/>
          </reference>
          <reference field="2" count="1" selected="0">
            <x v="0"/>
          </reference>
          <reference field="3" count="1">
            <x v="12"/>
          </reference>
        </references>
      </pivotArea>
    </format>
    <format dxfId="5983">
      <pivotArea dataOnly="0" labelOnly="1" outline="0" fieldPosition="0">
        <references count="4">
          <reference field="0" count="1" selected="0">
            <x v="443"/>
          </reference>
          <reference field="1" count="1" selected="0">
            <x v="273"/>
          </reference>
          <reference field="2" count="1" selected="0">
            <x v="0"/>
          </reference>
          <reference field="3" count="1">
            <x v="13"/>
          </reference>
        </references>
      </pivotArea>
    </format>
    <format dxfId="5982">
      <pivotArea dataOnly="0" labelOnly="1" outline="0" fieldPosition="0">
        <references count="4">
          <reference field="0" count="1" selected="0">
            <x v="444"/>
          </reference>
          <reference field="1" count="1" selected="0">
            <x v="310"/>
          </reference>
          <reference field="2" count="1" selected="0">
            <x v="0"/>
          </reference>
          <reference field="3" count="1">
            <x v="12"/>
          </reference>
        </references>
      </pivotArea>
    </format>
    <format dxfId="5981">
      <pivotArea dataOnly="0" labelOnly="1" outline="0" fieldPosition="0">
        <references count="4">
          <reference field="0" count="1" selected="0">
            <x v="445"/>
          </reference>
          <reference field="1" count="1" selected="0">
            <x v="274"/>
          </reference>
          <reference field="2" count="1" selected="0">
            <x v="0"/>
          </reference>
          <reference field="3" count="1">
            <x v="4"/>
          </reference>
        </references>
      </pivotArea>
    </format>
    <format dxfId="5980">
      <pivotArea dataOnly="0" labelOnly="1" outline="0" fieldPosition="0">
        <references count="4">
          <reference field="0" count="1" selected="0">
            <x v="446"/>
          </reference>
          <reference field="1" count="1" selected="0">
            <x v="37"/>
          </reference>
          <reference field="2" count="1" selected="0">
            <x v="0"/>
          </reference>
          <reference field="3" count="1">
            <x v="8"/>
          </reference>
        </references>
      </pivotArea>
    </format>
    <format dxfId="5979">
      <pivotArea dataOnly="0" labelOnly="1" outline="0" fieldPosition="0">
        <references count="4">
          <reference field="0" count="1" selected="0">
            <x v="447"/>
          </reference>
          <reference field="1" count="1" selected="0">
            <x v="311"/>
          </reference>
          <reference field="2" count="1" selected="0">
            <x v="0"/>
          </reference>
          <reference field="3" count="1">
            <x v="7"/>
          </reference>
        </references>
      </pivotArea>
    </format>
    <format dxfId="5978">
      <pivotArea dataOnly="0" labelOnly="1" outline="0" fieldPosition="0">
        <references count="4">
          <reference field="0" count="1" selected="0">
            <x v="448"/>
          </reference>
          <reference field="1" count="1" selected="0">
            <x v="312"/>
          </reference>
          <reference field="2" count="1" selected="0">
            <x v="1"/>
          </reference>
          <reference field="3" count="1">
            <x v="14"/>
          </reference>
        </references>
      </pivotArea>
    </format>
    <format dxfId="5977">
      <pivotArea dataOnly="0" labelOnly="1" outline="0" fieldPosition="0">
        <references count="4">
          <reference field="0" count="1" selected="0">
            <x v="449"/>
          </reference>
          <reference field="1" count="1" selected="0">
            <x v="202"/>
          </reference>
          <reference field="2" count="1" selected="0">
            <x v="0"/>
          </reference>
          <reference field="3" count="1">
            <x v="10"/>
          </reference>
        </references>
      </pivotArea>
    </format>
    <format dxfId="5976">
      <pivotArea dataOnly="0" labelOnly="1" outline="0" fieldPosition="0">
        <references count="4">
          <reference field="0" count="1" selected="0">
            <x v="450"/>
          </reference>
          <reference field="1" count="1" selected="0">
            <x v="313"/>
          </reference>
          <reference field="2" count="1" selected="0">
            <x v="0"/>
          </reference>
          <reference field="3" count="1">
            <x v="4"/>
          </reference>
        </references>
      </pivotArea>
    </format>
    <format dxfId="5975">
      <pivotArea dataOnly="0" labelOnly="1" outline="0" fieldPosition="0">
        <references count="4">
          <reference field="0" count="1" selected="0">
            <x v="451"/>
          </reference>
          <reference field="1" count="1" selected="0">
            <x v="77"/>
          </reference>
          <reference field="2" count="1" selected="0">
            <x v="1"/>
          </reference>
          <reference field="3" count="1">
            <x v="3"/>
          </reference>
        </references>
      </pivotArea>
    </format>
    <format dxfId="5974">
      <pivotArea dataOnly="0" labelOnly="1" outline="0" fieldPosition="0">
        <references count="4">
          <reference field="0" count="1" selected="0">
            <x v="452"/>
          </reference>
          <reference field="1" count="1" selected="0">
            <x v="50"/>
          </reference>
          <reference field="2" count="1" selected="0">
            <x v="1"/>
          </reference>
          <reference field="3" count="1">
            <x v="12"/>
          </reference>
        </references>
      </pivotArea>
    </format>
    <format dxfId="5973">
      <pivotArea dataOnly="0" labelOnly="1" outline="0" fieldPosition="0">
        <references count="4">
          <reference field="0" count="1" selected="0">
            <x v="453"/>
          </reference>
          <reference field="1" count="1" selected="0">
            <x v="282"/>
          </reference>
          <reference field="2" count="1" selected="0">
            <x v="1"/>
          </reference>
          <reference field="3" count="1">
            <x v="18"/>
          </reference>
        </references>
      </pivotArea>
    </format>
    <format dxfId="5972">
      <pivotArea dataOnly="0" labelOnly="1" outline="0" fieldPosition="0">
        <references count="4">
          <reference field="0" count="1" selected="0">
            <x v="454"/>
          </reference>
          <reference field="1" count="1" selected="0">
            <x v="208"/>
          </reference>
          <reference field="2" count="1" selected="0">
            <x v="0"/>
          </reference>
          <reference field="3" count="1">
            <x v="1"/>
          </reference>
        </references>
      </pivotArea>
    </format>
    <format dxfId="5971">
      <pivotArea dataOnly="0" labelOnly="1" outline="0" fieldPosition="0">
        <references count="4">
          <reference field="0" count="1" selected="0">
            <x v="455"/>
          </reference>
          <reference field="1" count="1" selected="0">
            <x v="47"/>
          </reference>
          <reference field="2" count="1" selected="0">
            <x v="0"/>
          </reference>
          <reference field="3" count="1">
            <x v="4"/>
          </reference>
        </references>
      </pivotArea>
    </format>
    <format dxfId="5970">
      <pivotArea dataOnly="0" labelOnly="1" outline="0" fieldPosition="0">
        <references count="4">
          <reference field="0" count="1" selected="0">
            <x v="456"/>
          </reference>
          <reference field="1" count="1" selected="0">
            <x v="191"/>
          </reference>
          <reference field="2" count="1" selected="0">
            <x v="1"/>
          </reference>
          <reference field="3" count="1">
            <x v="7"/>
          </reference>
        </references>
      </pivotArea>
    </format>
    <format dxfId="5969">
      <pivotArea dataOnly="0" labelOnly="1" outline="0" fieldPosition="0">
        <references count="4">
          <reference field="0" count="1" selected="0">
            <x v="457"/>
          </reference>
          <reference field="1" count="1" selected="0">
            <x v="314"/>
          </reference>
          <reference field="2" count="1" selected="0">
            <x v="0"/>
          </reference>
          <reference field="3" count="1">
            <x v="8"/>
          </reference>
        </references>
      </pivotArea>
    </format>
    <format dxfId="5968">
      <pivotArea dataOnly="0" labelOnly="1" outline="0" fieldPosition="0">
        <references count="4">
          <reference field="0" count="1" selected="0">
            <x v="458"/>
          </reference>
          <reference field="1" count="1" selected="0">
            <x v="52"/>
          </reference>
          <reference field="2" count="1" selected="0">
            <x v="1"/>
          </reference>
          <reference field="3" count="1">
            <x v="9"/>
          </reference>
        </references>
      </pivotArea>
    </format>
    <format dxfId="5967">
      <pivotArea dataOnly="0" labelOnly="1" outline="0" fieldPosition="0">
        <references count="4">
          <reference field="0" count="1" selected="0">
            <x v="459"/>
          </reference>
          <reference field="1" count="1" selected="0">
            <x v="315"/>
          </reference>
          <reference field="2" count="1" selected="0">
            <x v="0"/>
          </reference>
          <reference field="3" count="1">
            <x v="20"/>
          </reference>
        </references>
      </pivotArea>
    </format>
    <format dxfId="5966">
      <pivotArea dataOnly="0" labelOnly="1" outline="0" fieldPosition="0">
        <references count="4">
          <reference field="0" count="1" selected="0">
            <x v="460"/>
          </reference>
          <reference field="1" count="1" selected="0">
            <x v="316"/>
          </reference>
          <reference field="2" count="1" selected="0">
            <x v="1"/>
          </reference>
          <reference field="3" count="1">
            <x v="12"/>
          </reference>
        </references>
      </pivotArea>
    </format>
    <format dxfId="5965">
      <pivotArea dataOnly="0" labelOnly="1" outline="0" fieldPosition="0">
        <references count="4">
          <reference field="0" count="1" selected="0">
            <x v="461"/>
          </reference>
          <reference field="1" count="1" selected="0">
            <x v="300"/>
          </reference>
          <reference field="2" count="1" selected="0">
            <x v="1"/>
          </reference>
          <reference field="3" count="1">
            <x v="1"/>
          </reference>
        </references>
      </pivotArea>
    </format>
    <format dxfId="5964">
      <pivotArea dataOnly="0" labelOnly="1" outline="0" fieldPosition="0">
        <references count="4">
          <reference field="0" count="1" selected="0">
            <x v="462"/>
          </reference>
          <reference field="1" count="1" selected="0">
            <x v="288"/>
          </reference>
          <reference field="2" count="1" selected="0">
            <x v="1"/>
          </reference>
          <reference field="3" count="1">
            <x v="11"/>
          </reference>
        </references>
      </pivotArea>
    </format>
    <format dxfId="5963">
      <pivotArea dataOnly="0" labelOnly="1" outline="0" fieldPosition="0">
        <references count="4">
          <reference field="0" count="1" selected="0">
            <x v="463"/>
          </reference>
          <reference field="1" count="1" selected="0">
            <x v="203"/>
          </reference>
          <reference field="2" count="1" selected="0">
            <x v="0"/>
          </reference>
          <reference field="3" count="1">
            <x v="6"/>
          </reference>
        </references>
      </pivotArea>
    </format>
    <format dxfId="5962">
      <pivotArea dataOnly="0" labelOnly="1" outline="0" fieldPosition="0">
        <references count="4">
          <reference field="0" count="1" selected="0">
            <x v="464"/>
          </reference>
          <reference field="1" count="1" selected="0">
            <x v="317"/>
          </reference>
          <reference field="2" count="1" selected="0">
            <x v="0"/>
          </reference>
          <reference field="3" count="1">
            <x v="3"/>
          </reference>
        </references>
      </pivotArea>
    </format>
    <format dxfId="5961">
      <pivotArea dataOnly="0" labelOnly="1" outline="0" fieldPosition="0">
        <references count="4">
          <reference field="0" count="1" selected="0">
            <x v="465"/>
          </reference>
          <reference field="1" count="1" selected="0">
            <x v="99"/>
          </reference>
          <reference field="2" count="1" selected="0">
            <x v="0"/>
          </reference>
          <reference field="3" count="1">
            <x v="18"/>
          </reference>
        </references>
      </pivotArea>
    </format>
    <format dxfId="5960">
      <pivotArea dataOnly="0" labelOnly="1" outline="0" fieldPosition="0">
        <references count="4">
          <reference field="0" count="1" selected="0">
            <x v="466"/>
          </reference>
          <reference field="1" count="1" selected="0">
            <x v="318"/>
          </reference>
          <reference field="2" count="1" selected="0">
            <x v="0"/>
          </reference>
          <reference field="3" count="1">
            <x v="13"/>
          </reference>
        </references>
      </pivotArea>
    </format>
    <format dxfId="5959">
      <pivotArea dataOnly="0" labelOnly="1" outline="0" fieldPosition="0">
        <references count="4">
          <reference field="0" count="1" selected="0">
            <x v="467"/>
          </reference>
          <reference field="1" count="1" selected="0">
            <x v="227"/>
          </reference>
          <reference field="2" count="1" selected="0">
            <x v="0"/>
          </reference>
          <reference field="3" count="1">
            <x v="14"/>
          </reference>
        </references>
      </pivotArea>
    </format>
    <format dxfId="5958">
      <pivotArea dataOnly="0" labelOnly="1" outline="0" fieldPosition="0">
        <references count="4">
          <reference field="0" count="1" selected="0">
            <x v="468"/>
          </reference>
          <reference field="1" count="1" selected="0">
            <x v="94"/>
          </reference>
          <reference field="2" count="1" selected="0">
            <x v="0"/>
          </reference>
          <reference field="3" count="1">
            <x v="16"/>
          </reference>
        </references>
      </pivotArea>
    </format>
    <format dxfId="5957">
      <pivotArea dataOnly="0" labelOnly="1" outline="0" fieldPosition="0">
        <references count="4">
          <reference field="0" count="1" selected="0">
            <x v="469"/>
          </reference>
          <reference field="1" count="1" selected="0">
            <x v="319"/>
          </reference>
          <reference field="2" count="1" selected="0">
            <x v="0"/>
          </reference>
          <reference field="3" count="1">
            <x v="12"/>
          </reference>
        </references>
      </pivotArea>
    </format>
    <format dxfId="5956">
      <pivotArea dataOnly="0" labelOnly="1" outline="0" fieldPosition="0">
        <references count="4">
          <reference field="0" count="1" selected="0">
            <x v="470"/>
          </reference>
          <reference field="1" count="1" selected="0">
            <x v="320"/>
          </reference>
          <reference field="2" count="1" selected="0">
            <x v="0"/>
          </reference>
          <reference field="3" count="1">
            <x v="13"/>
          </reference>
        </references>
      </pivotArea>
    </format>
    <format dxfId="5955">
      <pivotArea dataOnly="0" labelOnly="1" outline="0" fieldPosition="0">
        <references count="4">
          <reference field="0" count="1" selected="0">
            <x v="471"/>
          </reference>
          <reference field="1" count="1" selected="0">
            <x v="321"/>
          </reference>
          <reference field="2" count="1" selected="0">
            <x v="0"/>
          </reference>
          <reference field="3" count="1">
            <x v="19"/>
          </reference>
        </references>
      </pivotArea>
    </format>
    <format dxfId="5954">
      <pivotArea dataOnly="0" labelOnly="1" outline="0" fieldPosition="0">
        <references count="4">
          <reference field="0" count="1" selected="0">
            <x v="472"/>
          </reference>
          <reference field="1" count="1" selected="0">
            <x v="198"/>
          </reference>
          <reference field="2" count="1" selected="0">
            <x v="0"/>
          </reference>
          <reference field="3" count="1">
            <x v="5"/>
          </reference>
        </references>
      </pivotArea>
    </format>
    <format dxfId="5953">
      <pivotArea dataOnly="0" labelOnly="1" outline="0" fieldPosition="0">
        <references count="4">
          <reference field="0" count="1" selected="0">
            <x v="473"/>
          </reference>
          <reference field="1" count="1" selected="0">
            <x v="70"/>
          </reference>
          <reference field="2" count="1" selected="0">
            <x v="1"/>
          </reference>
          <reference field="3" count="1">
            <x v="11"/>
          </reference>
        </references>
      </pivotArea>
    </format>
    <format dxfId="5952">
      <pivotArea dataOnly="0" labelOnly="1" outline="0" fieldPosition="0">
        <references count="4">
          <reference field="0" count="1" selected="0">
            <x v="474"/>
          </reference>
          <reference field="1" count="1" selected="0">
            <x v="82"/>
          </reference>
          <reference field="2" count="1" selected="0">
            <x v="0"/>
          </reference>
          <reference field="3" count="1">
            <x v="16"/>
          </reference>
        </references>
      </pivotArea>
    </format>
    <format dxfId="5951">
      <pivotArea dataOnly="0" labelOnly="1" outline="0" fieldPosition="0">
        <references count="4">
          <reference field="0" count="1" selected="0">
            <x v="476"/>
          </reference>
          <reference field="1" count="1" selected="0">
            <x v="323"/>
          </reference>
          <reference field="2" count="1" selected="0">
            <x v="0"/>
          </reference>
          <reference field="3" count="1">
            <x v="2"/>
          </reference>
        </references>
      </pivotArea>
    </format>
    <format dxfId="5950">
      <pivotArea dataOnly="0" labelOnly="1" outline="0" fieldPosition="0">
        <references count="4">
          <reference field="0" count="1" selected="0">
            <x v="477"/>
          </reference>
          <reference field="1" count="1" selected="0">
            <x v="313"/>
          </reference>
          <reference field="2" count="1" selected="0">
            <x v="1"/>
          </reference>
          <reference field="3" count="1">
            <x v="3"/>
          </reference>
        </references>
      </pivotArea>
    </format>
    <format dxfId="5949">
      <pivotArea dataOnly="0" labelOnly="1" outline="0" fieldPosition="0">
        <references count="4">
          <reference field="0" count="1" selected="0">
            <x v="478"/>
          </reference>
          <reference field="1" count="1" selected="0">
            <x v="232"/>
          </reference>
          <reference field="2" count="1" selected="0">
            <x v="1"/>
          </reference>
          <reference field="3" count="1">
            <x v="8"/>
          </reference>
        </references>
      </pivotArea>
    </format>
    <format dxfId="5948">
      <pivotArea dataOnly="0" labelOnly="1" outline="0" fieldPosition="0">
        <references count="4">
          <reference field="0" count="1" selected="0">
            <x v="479"/>
          </reference>
          <reference field="1" count="1" selected="0">
            <x v="90"/>
          </reference>
          <reference field="2" count="1" selected="0">
            <x v="1"/>
          </reference>
          <reference field="3" count="1">
            <x v="4"/>
          </reference>
        </references>
      </pivotArea>
    </format>
    <format dxfId="5947">
      <pivotArea dataOnly="0" labelOnly="1" outline="0" fieldPosition="0">
        <references count="4">
          <reference field="0" count="1" selected="0">
            <x v="480"/>
          </reference>
          <reference field="1" count="1" selected="0">
            <x v="324"/>
          </reference>
          <reference field="2" count="1" selected="0">
            <x v="1"/>
          </reference>
          <reference field="3" count="1">
            <x v="19"/>
          </reference>
        </references>
      </pivotArea>
    </format>
    <format dxfId="5946">
      <pivotArea dataOnly="0" labelOnly="1" outline="0" fieldPosition="0">
        <references count="4">
          <reference field="0" count="1" selected="0">
            <x v="481"/>
          </reference>
          <reference field="1" count="1" selected="0">
            <x v="226"/>
          </reference>
          <reference field="2" count="1" selected="0">
            <x v="0"/>
          </reference>
          <reference field="3" count="1">
            <x v="16"/>
          </reference>
        </references>
      </pivotArea>
    </format>
    <format dxfId="5945">
      <pivotArea dataOnly="0" labelOnly="1" outline="0" fieldPosition="0">
        <references count="4">
          <reference field="0" count="1" selected="0">
            <x v="482"/>
          </reference>
          <reference field="1" count="1" selected="0">
            <x v="325"/>
          </reference>
          <reference field="2" count="1" selected="0">
            <x v="1"/>
          </reference>
          <reference field="3" count="1">
            <x v="8"/>
          </reference>
        </references>
      </pivotArea>
    </format>
    <format dxfId="5944">
      <pivotArea dataOnly="0" labelOnly="1" outline="0" fieldPosition="0">
        <references count="4">
          <reference field="0" count="1" selected="0">
            <x v="483"/>
          </reference>
          <reference field="1" count="1" selected="0">
            <x v="184"/>
          </reference>
          <reference field="2" count="1" selected="0">
            <x v="0"/>
          </reference>
          <reference field="3" count="1">
            <x v="19"/>
          </reference>
        </references>
      </pivotArea>
    </format>
    <format dxfId="5943">
      <pivotArea dataOnly="0" labelOnly="1" outline="0" fieldPosition="0">
        <references count="4">
          <reference field="0" count="1" selected="0">
            <x v="484"/>
          </reference>
          <reference field="1" count="1" selected="0">
            <x v="242"/>
          </reference>
          <reference field="2" count="1" selected="0">
            <x v="1"/>
          </reference>
          <reference field="3" count="1">
            <x v="5"/>
          </reference>
        </references>
      </pivotArea>
    </format>
    <format dxfId="5942">
      <pivotArea dataOnly="0" labelOnly="1" outline="0" fieldPosition="0">
        <references count="4">
          <reference field="0" count="1" selected="0">
            <x v="485"/>
          </reference>
          <reference field="1" count="1" selected="0">
            <x v="326"/>
          </reference>
          <reference field="2" count="1" selected="0">
            <x v="1"/>
          </reference>
          <reference field="3" count="1">
            <x v="12"/>
          </reference>
        </references>
      </pivotArea>
    </format>
    <format dxfId="5941">
      <pivotArea dataOnly="0" labelOnly="1" outline="0" fieldPosition="0">
        <references count="4">
          <reference field="0" count="1" selected="0">
            <x v="486"/>
          </reference>
          <reference field="1" count="1" selected="0">
            <x v="86"/>
          </reference>
          <reference field="2" count="1" selected="0">
            <x v="0"/>
          </reference>
          <reference field="3" count="1">
            <x v="1"/>
          </reference>
        </references>
      </pivotArea>
    </format>
    <format dxfId="5940">
      <pivotArea dataOnly="0" labelOnly="1" outline="0" fieldPosition="0">
        <references count="4">
          <reference field="0" count="1" selected="0">
            <x v="487"/>
          </reference>
          <reference field="1" count="1" selected="0">
            <x v="327"/>
          </reference>
          <reference field="2" count="1" selected="0">
            <x v="0"/>
          </reference>
          <reference field="3" count="1">
            <x v="0"/>
          </reference>
        </references>
      </pivotArea>
    </format>
    <format dxfId="5939">
      <pivotArea dataOnly="0" labelOnly="1" outline="0" fieldPosition="0">
        <references count="4">
          <reference field="0" count="1" selected="0">
            <x v="488"/>
          </reference>
          <reference field="1" count="1" selected="0">
            <x v="271"/>
          </reference>
          <reference field="2" count="1" selected="0">
            <x v="0"/>
          </reference>
          <reference field="3" count="1">
            <x v="7"/>
          </reference>
        </references>
      </pivotArea>
    </format>
    <format dxfId="5938">
      <pivotArea dataOnly="0" labelOnly="1" outline="0" fieldPosition="0">
        <references count="4">
          <reference field="0" count="1" selected="0">
            <x v="490"/>
          </reference>
          <reference field="1" count="1" selected="0">
            <x v="328"/>
          </reference>
          <reference field="2" count="1" selected="0">
            <x v="0"/>
          </reference>
          <reference field="3" count="1">
            <x v="12"/>
          </reference>
        </references>
      </pivotArea>
    </format>
    <format dxfId="5937">
      <pivotArea dataOnly="0" labelOnly="1" outline="0" fieldPosition="0">
        <references count="4">
          <reference field="0" count="1" selected="0">
            <x v="491"/>
          </reference>
          <reference field="1" count="1" selected="0">
            <x v="329"/>
          </reference>
          <reference field="2" count="1" selected="0">
            <x v="0"/>
          </reference>
          <reference field="3" count="1">
            <x v="18"/>
          </reference>
        </references>
      </pivotArea>
    </format>
    <format dxfId="5936">
      <pivotArea dataOnly="0" labelOnly="1" outline="0" fieldPosition="0">
        <references count="4">
          <reference field="0" count="1" selected="0">
            <x v="492"/>
          </reference>
          <reference field="1" count="1" selected="0">
            <x v="101"/>
          </reference>
          <reference field="2" count="1" selected="0">
            <x v="1"/>
          </reference>
          <reference field="3" count="1">
            <x v="8"/>
          </reference>
        </references>
      </pivotArea>
    </format>
    <format dxfId="5935">
      <pivotArea dataOnly="0" labelOnly="1" outline="0" fieldPosition="0">
        <references count="4">
          <reference field="0" count="1" selected="0">
            <x v="493"/>
          </reference>
          <reference field="1" count="1" selected="0">
            <x v="330"/>
          </reference>
          <reference field="2" count="1" selected="0">
            <x v="1"/>
          </reference>
          <reference field="3" count="1">
            <x v="10"/>
          </reference>
        </references>
      </pivotArea>
    </format>
    <format dxfId="5934">
      <pivotArea dataOnly="0" labelOnly="1" outline="0" fieldPosition="0">
        <references count="4">
          <reference field="0" count="1" selected="0">
            <x v="494"/>
          </reference>
          <reference field="1" count="1" selected="0">
            <x v="331"/>
          </reference>
          <reference field="2" count="1" selected="0">
            <x v="1"/>
          </reference>
          <reference field="3" count="1">
            <x v="14"/>
          </reference>
        </references>
      </pivotArea>
    </format>
    <format dxfId="5933">
      <pivotArea dataOnly="0" labelOnly="1" outline="0" fieldPosition="0">
        <references count="4">
          <reference field="0" count="1" selected="0">
            <x v="495"/>
          </reference>
          <reference field="1" count="1" selected="0">
            <x v="142"/>
          </reference>
          <reference field="2" count="1" selected="0">
            <x v="0"/>
          </reference>
          <reference field="3" count="1">
            <x v="8"/>
          </reference>
        </references>
      </pivotArea>
    </format>
    <format dxfId="5932">
      <pivotArea dataOnly="0" labelOnly="1" outline="0" fieldPosition="0">
        <references count="4">
          <reference field="0" count="1" selected="0">
            <x v="496"/>
          </reference>
          <reference field="1" count="1" selected="0">
            <x v="332"/>
          </reference>
          <reference field="2" count="1" selected="0">
            <x v="0"/>
          </reference>
          <reference field="3" count="1">
            <x v="16"/>
          </reference>
        </references>
      </pivotArea>
    </format>
    <format dxfId="5931">
      <pivotArea dataOnly="0" labelOnly="1" outline="0" fieldPosition="0">
        <references count="4">
          <reference field="0" count="1" selected="0">
            <x v="497"/>
          </reference>
          <reference field="1" count="1" selected="0">
            <x v="333"/>
          </reference>
          <reference field="2" count="1" selected="0">
            <x v="0"/>
          </reference>
          <reference field="3" count="1">
            <x v="5"/>
          </reference>
        </references>
      </pivotArea>
    </format>
    <format dxfId="5930">
      <pivotArea dataOnly="0" labelOnly="1" outline="0" fieldPosition="0">
        <references count="4">
          <reference field="0" count="1" selected="0">
            <x v="498"/>
          </reference>
          <reference field="1" count="1" selected="0">
            <x v="10"/>
          </reference>
          <reference field="2" count="1" selected="0">
            <x v="0"/>
          </reference>
          <reference field="3" count="1">
            <x v="6"/>
          </reference>
        </references>
      </pivotArea>
    </format>
    <format dxfId="5929">
      <pivotArea dataOnly="0" labelOnly="1" outline="0" fieldPosition="0">
        <references count="4">
          <reference field="0" count="1" selected="0">
            <x v="499"/>
          </reference>
          <reference field="1" count="1" selected="0">
            <x v="334"/>
          </reference>
          <reference field="2" count="1" selected="0">
            <x v="0"/>
          </reference>
          <reference field="3" count="1">
            <x v="3"/>
          </reference>
        </references>
      </pivotArea>
    </format>
    <format dxfId="5928">
      <pivotArea dataOnly="0" labelOnly="1" outline="0" fieldPosition="0">
        <references count="4">
          <reference field="0" count="1" selected="0">
            <x v="500"/>
          </reference>
          <reference field="1" count="1" selected="0">
            <x v="299"/>
          </reference>
          <reference field="2" count="1" selected="0">
            <x v="0"/>
          </reference>
          <reference field="3" count="1">
            <x v="19"/>
          </reference>
        </references>
      </pivotArea>
    </format>
    <format dxfId="5927">
      <pivotArea dataOnly="0" labelOnly="1" outline="0" fieldPosition="0">
        <references count="4">
          <reference field="0" count="1" selected="0">
            <x v="501"/>
          </reference>
          <reference field="1" count="1" selected="0">
            <x v="335"/>
          </reference>
          <reference field="2" count="1" selected="0">
            <x v="1"/>
          </reference>
          <reference field="3" count="1">
            <x v="7"/>
          </reference>
        </references>
      </pivotArea>
    </format>
    <format dxfId="5926">
      <pivotArea dataOnly="0" labelOnly="1" outline="0" fieldPosition="0">
        <references count="4">
          <reference field="0" count="1" selected="0">
            <x v="502"/>
          </reference>
          <reference field="1" count="1" selected="0">
            <x v="336"/>
          </reference>
          <reference field="2" count="1" selected="0">
            <x v="1"/>
          </reference>
          <reference field="3" count="1">
            <x v="8"/>
          </reference>
        </references>
      </pivotArea>
    </format>
    <format dxfId="5925">
      <pivotArea dataOnly="0" labelOnly="1" outline="0" fieldPosition="0">
        <references count="4">
          <reference field="0" count="1" selected="0">
            <x v="503"/>
          </reference>
          <reference field="1" count="1" selected="0">
            <x v="36"/>
          </reference>
          <reference field="2" count="1" selected="0">
            <x v="0"/>
          </reference>
          <reference field="3" count="1">
            <x v="15"/>
          </reference>
        </references>
      </pivotArea>
    </format>
    <format dxfId="5924">
      <pivotArea dataOnly="0" labelOnly="1" outline="0" fieldPosition="0">
        <references count="4">
          <reference field="0" count="1" selected="0">
            <x v="504"/>
          </reference>
          <reference field="1" count="1" selected="0">
            <x v="337"/>
          </reference>
          <reference field="2" count="1" selected="0">
            <x v="1"/>
          </reference>
          <reference field="3" count="1">
            <x v="7"/>
          </reference>
        </references>
      </pivotArea>
    </format>
    <format dxfId="5923">
      <pivotArea dataOnly="0" labelOnly="1" outline="0" fieldPosition="0">
        <references count="4">
          <reference field="0" count="1" selected="0">
            <x v="505"/>
          </reference>
          <reference field="1" count="1" selected="0">
            <x v="269"/>
          </reference>
          <reference field="2" count="1" selected="0">
            <x v="1"/>
          </reference>
          <reference field="3" count="1">
            <x v="1"/>
          </reference>
        </references>
      </pivotArea>
    </format>
    <format dxfId="5922">
      <pivotArea dataOnly="0" labelOnly="1" outline="0" fieldPosition="0">
        <references count="4">
          <reference field="0" count="1" selected="0">
            <x v="506"/>
          </reference>
          <reference field="1" count="1" selected="0">
            <x v="338"/>
          </reference>
          <reference field="2" count="1" selected="0">
            <x v="0"/>
          </reference>
          <reference field="3" count="1">
            <x v="5"/>
          </reference>
        </references>
      </pivotArea>
    </format>
    <format dxfId="5921">
      <pivotArea dataOnly="0" labelOnly="1" outline="0" fieldPosition="0">
        <references count="4">
          <reference field="0" count="1" selected="0">
            <x v="507"/>
          </reference>
          <reference field="1" count="1" selected="0">
            <x v="339"/>
          </reference>
          <reference field="2" count="1" selected="0">
            <x v="0"/>
          </reference>
          <reference field="3" count="1">
            <x v="18"/>
          </reference>
        </references>
      </pivotArea>
    </format>
    <format dxfId="5920">
      <pivotArea dataOnly="0" labelOnly="1" outline="0" fieldPosition="0">
        <references count="4">
          <reference field="0" count="1" selected="0">
            <x v="509"/>
          </reference>
          <reference field="1" count="1" selected="0">
            <x v="23"/>
          </reference>
          <reference field="2" count="1" selected="0">
            <x v="1"/>
          </reference>
          <reference field="3" count="1">
            <x v="12"/>
          </reference>
        </references>
      </pivotArea>
    </format>
    <format dxfId="5919">
      <pivotArea dataOnly="0" labelOnly="1" outline="0" fieldPosition="0">
        <references count="4">
          <reference field="0" count="1" selected="0">
            <x v="510"/>
          </reference>
          <reference field="1" count="1" selected="0">
            <x v="316"/>
          </reference>
          <reference field="2" count="1" selected="0">
            <x v="0"/>
          </reference>
          <reference field="3" count="1">
            <x v="4"/>
          </reference>
        </references>
      </pivotArea>
    </format>
    <format dxfId="5918">
      <pivotArea dataOnly="0" labelOnly="1" outline="0" fieldPosition="0">
        <references count="4">
          <reference field="0" count="1" selected="0">
            <x v="511"/>
          </reference>
          <reference field="1" count="1" selected="0">
            <x v="340"/>
          </reference>
          <reference field="2" count="1" selected="0">
            <x v="0"/>
          </reference>
          <reference field="3" count="1">
            <x v="7"/>
          </reference>
        </references>
      </pivotArea>
    </format>
    <format dxfId="5917">
      <pivotArea dataOnly="0" labelOnly="1" outline="0" fieldPosition="0">
        <references count="4">
          <reference field="0" count="1" selected="0">
            <x v="512"/>
          </reference>
          <reference field="1" count="1" selected="0">
            <x v="341"/>
          </reference>
          <reference field="2" count="1" selected="0">
            <x v="1"/>
          </reference>
          <reference field="3" count="1">
            <x v="3"/>
          </reference>
        </references>
      </pivotArea>
    </format>
    <format dxfId="5916">
      <pivotArea dataOnly="0" labelOnly="1" outline="0" fieldPosition="0">
        <references count="4">
          <reference field="0" count="1" selected="0">
            <x v="513"/>
          </reference>
          <reference field="1" count="1" selected="0">
            <x v="342"/>
          </reference>
          <reference field="2" count="1" selected="0">
            <x v="0"/>
          </reference>
          <reference field="3" count="1">
            <x v="6"/>
          </reference>
        </references>
      </pivotArea>
    </format>
    <format dxfId="5915">
      <pivotArea dataOnly="0" labelOnly="1" outline="0" fieldPosition="0">
        <references count="4">
          <reference field="0" count="1" selected="0">
            <x v="514"/>
          </reference>
          <reference field="1" count="1" selected="0">
            <x v="254"/>
          </reference>
          <reference field="2" count="1" selected="0">
            <x v="0"/>
          </reference>
          <reference field="3" count="1">
            <x v="10"/>
          </reference>
        </references>
      </pivotArea>
    </format>
    <format dxfId="5914">
      <pivotArea dataOnly="0" labelOnly="1" outline="0" fieldPosition="0">
        <references count="4">
          <reference field="0" count="1" selected="0">
            <x v="515"/>
          </reference>
          <reference field="1" count="1" selected="0">
            <x v="343"/>
          </reference>
          <reference field="2" count="1" selected="0">
            <x v="1"/>
          </reference>
          <reference field="3" count="1">
            <x v="15"/>
          </reference>
        </references>
      </pivotArea>
    </format>
    <format dxfId="5913">
      <pivotArea dataOnly="0" labelOnly="1" outline="0" fieldPosition="0">
        <references count="4">
          <reference field="0" count="1" selected="0">
            <x v="516"/>
          </reference>
          <reference field="1" count="1" selected="0">
            <x v="344"/>
          </reference>
          <reference field="2" count="1" selected="0">
            <x v="0"/>
          </reference>
          <reference field="3" count="1">
            <x v="11"/>
          </reference>
        </references>
      </pivotArea>
    </format>
    <format dxfId="5912">
      <pivotArea dataOnly="0" labelOnly="1" outline="0" fieldPosition="0">
        <references count="4">
          <reference field="0" count="1" selected="0">
            <x v="517"/>
          </reference>
          <reference field="1" count="1" selected="0">
            <x v="300"/>
          </reference>
          <reference field="2" count="1" selected="0">
            <x v="0"/>
          </reference>
          <reference field="3" count="1">
            <x v="7"/>
          </reference>
        </references>
      </pivotArea>
    </format>
    <format dxfId="5911">
      <pivotArea dataOnly="0" labelOnly="1" outline="0" fieldPosition="0">
        <references count="4">
          <reference field="0" count="1" selected="0">
            <x v="518"/>
          </reference>
          <reference field="1" count="1" selected="0">
            <x v="345"/>
          </reference>
          <reference field="2" count="1" selected="0">
            <x v="0"/>
          </reference>
          <reference field="3" count="1">
            <x v="8"/>
          </reference>
        </references>
      </pivotArea>
    </format>
    <format dxfId="5910">
      <pivotArea dataOnly="0" labelOnly="1" outline="0" fieldPosition="0">
        <references count="4">
          <reference field="0" count="1" selected="0">
            <x v="519"/>
          </reference>
          <reference field="1" count="1" selected="0">
            <x v="292"/>
          </reference>
          <reference field="2" count="1" selected="0">
            <x v="1"/>
          </reference>
          <reference field="3" count="1">
            <x v="11"/>
          </reference>
        </references>
      </pivotArea>
    </format>
    <format dxfId="5909">
      <pivotArea dataOnly="0" labelOnly="1" outline="0" fieldPosition="0">
        <references count="4">
          <reference field="0" count="1" selected="0">
            <x v="520"/>
          </reference>
          <reference field="1" count="1" selected="0">
            <x v="73"/>
          </reference>
          <reference field="2" count="1" selected="0">
            <x v="0"/>
          </reference>
          <reference field="3" count="1">
            <x v="6"/>
          </reference>
        </references>
      </pivotArea>
    </format>
    <format dxfId="5908">
      <pivotArea dataOnly="0" labelOnly="1" outline="0" fieldPosition="0">
        <references count="4">
          <reference field="0" count="1" selected="0">
            <x v="521"/>
          </reference>
          <reference field="1" count="1" selected="0">
            <x v="133"/>
          </reference>
          <reference field="2" count="1" selected="0">
            <x v="0"/>
          </reference>
          <reference field="3" count="1">
            <x v="16"/>
          </reference>
        </references>
      </pivotArea>
    </format>
    <format dxfId="5907">
      <pivotArea dataOnly="0" labelOnly="1" outline="0" fieldPosition="0">
        <references count="4">
          <reference field="0" count="1" selected="0">
            <x v="522"/>
          </reference>
          <reference field="1" count="1" selected="0">
            <x v="205"/>
          </reference>
          <reference field="2" count="1" selected="0">
            <x v="1"/>
          </reference>
          <reference field="3" count="1">
            <x v="9"/>
          </reference>
        </references>
      </pivotArea>
    </format>
    <format dxfId="5906">
      <pivotArea dataOnly="0" labelOnly="1" outline="0" fieldPosition="0">
        <references count="4">
          <reference field="0" count="1" selected="0">
            <x v="523"/>
          </reference>
          <reference field="1" count="1" selected="0">
            <x v="346"/>
          </reference>
          <reference field="2" count="1" selected="0">
            <x v="0"/>
          </reference>
          <reference field="3" count="1">
            <x v="16"/>
          </reference>
        </references>
      </pivotArea>
    </format>
    <format dxfId="5905">
      <pivotArea dataOnly="0" labelOnly="1" outline="0" fieldPosition="0">
        <references count="4">
          <reference field="0" count="1" selected="0">
            <x v="524"/>
          </reference>
          <reference field="1" count="1" selected="0">
            <x v="48"/>
          </reference>
          <reference field="2" count="1" selected="0">
            <x v="1"/>
          </reference>
          <reference field="3" count="1">
            <x v="20"/>
          </reference>
        </references>
      </pivotArea>
    </format>
    <format dxfId="5904">
      <pivotArea dataOnly="0" labelOnly="1" outline="0" fieldPosition="0">
        <references count="4">
          <reference field="0" count="1" selected="0">
            <x v="525"/>
          </reference>
          <reference field="1" count="1" selected="0">
            <x v="214"/>
          </reference>
          <reference field="2" count="1" selected="0">
            <x v="0"/>
          </reference>
          <reference field="3" count="1">
            <x v="16"/>
          </reference>
        </references>
      </pivotArea>
    </format>
    <format dxfId="5903">
      <pivotArea dataOnly="0" labelOnly="1" outline="0" fieldPosition="0">
        <references count="4">
          <reference field="0" count="1" selected="0">
            <x v="526"/>
          </reference>
          <reference field="1" count="1" selected="0">
            <x v="152"/>
          </reference>
          <reference field="2" count="1" selected="0">
            <x v="1"/>
          </reference>
          <reference field="3" count="1">
            <x v="3"/>
          </reference>
        </references>
      </pivotArea>
    </format>
    <format dxfId="5902">
      <pivotArea dataOnly="0" labelOnly="1" outline="0" fieldPosition="0">
        <references count="4">
          <reference field="0" count="1" selected="0">
            <x v="527"/>
          </reference>
          <reference field="1" count="1" selected="0">
            <x v="90"/>
          </reference>
          <reference field="2" count="1" selected="0">
            <x v="1"/>
          </reference>
          <reference field="3" count="1">
            <x v="4"/>
          </reference>
        </references>
      </pivotArea>
    </format>
    <format dxfId="5901">
      <pivotArea dataOnly="0" labelOnly="1" outline="0" fieldPosition="0">
        <references count="4">
          <reference field="0" count="1" selected="0">
            <x v="529"/>
          </reference>
          <reference field="1" count="1" selected="0">
            <x v="16"/>
          </reference>
          <reference field="2" count="1" selected="0">
            <x v="0"/>
          </reference>
          <reference field="3" count="1">
            <x v="6"/>
          </reference>
        </references>
      </pivotArea>
    </format>
    <format dxfId="5900">
      <pivotArea dataOnly="0" labelOnly="1" outline="0" fieldPosition="0">
        <references count="4">
          <reference field="0" count="1" selected="0">
            <x v="531"/>
          </reference>
          <reference field="1" count="1" selected="0">
            <x v="307"/>
          </reference>
          <reference field="2" count="1" selected="0">
            <x v="1"/>
          </reference>
          <reference field="3" count="1">
            <x v="9"/>
          </reference>
        </references>
      </pivotArea>
    </format>
    <format dxfId="5899">
      <pivotArea dataOnly="0" labelOnly="1" outline="0" fieldPosition="0">
        <references count="4">
          <reference field="0" count="1" selected="0">
            <x v="532"/>
          </reference>
          <reference field="1" count="1" selected="0">
            <x v="347"/>
          </reference>
          <reference field="2" count="1" selected="0">
            <x v="0"/>
          </reference>
          <reference field="3" count="1">
            <x v="5"/>
          </reference>
        </references>
      </pivotArea>
    </format>
    <format dxfId="5898">
      <pivotArea dataOnly="0" labelOnly="1" outline="0" fieldPosition="0">
        <references count="4">
          <reference field="0" count="1" selected="0">
            <x v="533"/>
          </reference>
          <reference field="1" count="1" selected="0">
            <x v="120"/>
          </reference>
          <reference field="2" count="1" selected="0">
            <x v="0"/>
          </reference>
          <reference field="3" count="1">
            <x v="11"/>
          </reference>
        </references>
      </pivotArea>
    </format>
    <format dxfId="5897">
      <pivotArea dataOnly="0" labelOnly="1" outline="0" fieldPosition="0">
        <references count="4">
          <reference field="0" count="1" selected="0">
            <x v="534"/>
          </reference>
          <reference field="1" count="1" selected="0">
            <x v="336"/>
          </reference>
          <reference field="2" count="1" selected="0">
            <x v="0"/>
          </reference>
          <reference field="3" count="1">
            <x v="13"/>
          </reference>
        </references>
      </pivotArea>
    </format>
    <format dxfId="5896">
      <pivotArea dataOnly="0" labelOnly="1" outline="0" fieldPosition="0">
        <references count="4">
          <reference field="0" count="1" selected="0">
            <x v="535"/>
          </reference>
          <reference field="1" count="1" selected="0">
            <x v="322"/>
          </reference>
          <reference field="2" count="1" selected="0">
            <x v="0"/>
          </reference>
          <reference field="3" count="1">
            <x v="16"/>
          </reference>
        </references>
      </pivotArea>
    </format>
    <format dxfId="5895">
      <pivotArea dataOnly="0" labelOnly="1" outline="0" fieldPosition="0">
        <references count="4">
          <reference field="0" count="1" selected="0">
            <x v="536"/>
          </reference>
          <reference field="1" count="1" selected="0">
            <x v="348"/>
          </reference>
          <reference field="2" count="1" selected="0">
            <x v="0"/>
          </reference>
          <reference field="3" count="1">
            <x v="11"/>
          </reference>
        </references>
      </pivotArea>
    </format>
    <format dxfId="5894">
      <pivotArea dataOnly="0" labelOnly="1" outline="0" fieldPosition="0">
        <references count="4">
          <reference field="0" count="1" selected="0">
            <x v="537"/>
          </reference>
          <reference field="1" count="1" selected="0">
            <x v="48"/>
          </reference>
          <reference field="2" count="1" selected="0">
            <x v="1"/>
          </reference>
          <reference field="3" count="1">
            <x v="6"/>
          </reference>
        </references>
      </pivotArea>
    </format>
    <format dxfId="5893">
      <pivotArea dataOnly="0" labelOnly="1" outline="0" fieldPosition="0">
        <references count="4">
          <reference field="0" count="1" selected="0">
            <x v="538"/>
          </reference>
          <reference field="1" count="1" selected="0">
            <x v="349"/>
          </reference>
          <reference field="2" count="1" selected="0">
            <x v="1"/>
          </reference>
          <reference field="3" count="1">
            <x v="20"/>
          </reference>
        </references>
      </pivotArea>
    </format>
    <format dxfId="5892">
      <pivotArea dataOnly="0" labelOnly="1" outline="0" fieldPosition="0">
        <references count="4">
          <reference field="0" count="1" selected="0">
            <x v="539"/>
          </reference>
          <reference field="1" count="1" selected="0">
            <x v="350"/>
          </reference>
          <reference field="2" count="1" selected="0">
            <x v="0"/>
          </reference>
          <reference field="3" count="1">
            <x v="19"/>
          </reference>
        </references>
      </pivotArea>
    </format>
    <format dxfId="5891">
      <pivotArea dataOnly="0" labelOnly="1" outline="0" fieldPosition="0">
        <references count="4">
          <reference field="0" count="1" selected="0">
            <x v="540"/>
          </reference>
          <reference field="1" count="1" selected="0">
            <x v="72"/>
          </reference>
          <reference field="2" count="1" selected="0">
            <x v="1"/>
          </reference>
          <reference field="3" count="1">
            <x v="3"/>
          </reference>
        </references>
      </pivotArea>
    </format>
    <format dxfId="5890">
      <pivotArea dataOnly="0" labelOnly="1" outline="0" fieldPosition="0">
        <references count="4">
          <reference field="0" count="1" selected="0">
            <x v="541"/>
          </reference>
          <reference field="1" count="1" selected="0">
            <x v="351"/>
          </reference>
          <reference field="2" count="1" selected="0">
            <x v="1"/>
          </reference>
          <reference field="3" count="1">
            <x v="4"/>
          </reference>
        </references>
      </pivotArea>
    </format>
    <format dxfId="5889">
      <pivotArea dataOnly="0" labelOnly="1" outline="0" fieldPosition="0">
        <references count="4">
          <reference field="0" count="1" selected="0">
            <x v="542"/>
          </reference>
          <reference field="1" count="1" selected="0">
            <x v="352"/>
          </reference>
          <reference field="2" count="1" selected="0">
            <x v="0"/>
          </reference>
          <reference field="3" count="1">
            <x v="6"/>
          </reference>
        </references>
      </pivotArea>
    </format>
    <format dxfId="5888">
      <pivotArea dataOnly="0" labelOnly="1" outline="0" fieldPosition="0">
        <references count="4">
          <reference field="0" count="1" selected="0">
            <x v="543"/>
          </reference>
          <reference field="1" count="1" selected="0">
            <x v="353"/>
          </reference>
          <reference field="2" count="1" selected="0">
            <x v="0"/>
          </reference>
          <reference field="3" count="1">
            <x v="12"/>
          </reference>
        </references>
      </pivotArea>
    </format>
    <format dxfId="5887">
      <pivotArea dataOnly="0" labelOnly="1" outline="0" fieldPosition="0">
        <references count="4">
          <reference field="0" count="1" selected="0">
            <x v="544"/>
          </reference>
          <reference field="1" count="1" selected="0">
            <x v="354"/>
          </reference>
          <reference field="2" count="1" selected="0">
            <x v="0"/>
          </reference>
          <reference field="3" count="1">
            <x v="18"/>
          </reference>
        </references>
      </pivotArea>
    </format>
    <format dxfId="5886">
      <pivotArea dataOnly="0" labelOnly="1" outline="0" fieldPosition="0">
        <references count="4">
          <reference field="0" count="1" selected="0">
            <x v="545"/>
          </reference>
          <reference field="1" count="1" selected="0">
            <x v="155"/>
          </reference>
          <reference field="2" count="1" selected="0">
            <x v="0"/>
          </reference>
          <reference field="3" count="1">
            <x v="19"/>
          </reference>
        </references>
      </pivotArea>
    </format>
    <format dxfId="5885">
      <pivotArea dataOnly="0" labelOnly="1" outline="0" fieldPosition="0">
        <references count="4">
          <reference field="0" count="1" selected="0">
            <x v="546"/>
          </reference>
          <reference field="1" count="1" selected="0">
            <x v="212"/>
          </reference>
          <reference field="2" count="1" selected="0">
            <x v="1"/>
          </reference>
          <reference field="3" count="1">
            <x v="10"/>
          </reference>
        </references>
      </pivotArea>
    </format>
    <format dxfId="5884">
      <pivotArea dataOnly="0" labelOnly="1" outline="0" fieldPosition="0">
        <references count="4">
          <reference field="0" count="1" selected="0">
            <x v="547"/>
          </reference>
          <reference field="1" count="1" selected="0">
            <x v="224"/>
          </reference>
          <reference field="2" count="1" selected="0">
            <x v="1"/>
          </reference>
          <reference field="3" count="1">
            <x v="12"/>
          </reference>
        </references>
      </pivotArea>
    </format>
    <format dxfId="5883">
      <pivotArea dataOnly="0" labelOnly="1" outline="0" fieldPosition="0">
        <references count="4">
          <reference field="0" count="1" selected="0">
            <x v="548"/>
          </reference>
          <reference field="1" count="1" selected="0">
            <x v="312"/>
          </reference>
          <reference field="2" count="1" selected="0">
            <x v="0"/>
          </reference>
          <reference field="3" count="1">
            <x v="16"/>
          </reference>
        </references>
      </pivotArea>
    </format>
    <format dxfId="5882">
      <pivotArea dataOnly="0" labelOnly="1" outline="0" fieldPosition="0">
        <references count="4">
          <reference field="0" count="1" selected="0">
            <x v="549"/>
          </reference>
          <reference field="1" count="1" selected="0">
            <x v="355"/>
          </reference>
          <reference field="2" count="1" selected="0">
            <x v="1"/>
          </reference>
          <reference field="3" count="1">
            <x v="14"/>
          </reference>
        </references>
      </pivotArea>
    </format>
    <format dxfId="5881">
      <pivotArea dataOnly="0" labelOnly="1" outline="0" fieldPosition="0">
        <references count="4">
          <reference field="0" count="1" selected="0">
            <x v="550"/>
          </reference>
          <reference field="1" count="1" selected="0">
            <x v="191"/>
          </reference>
          <reference field="2" count="1" selected="0">
            <x v="0"/>
          </reference>
          <reference field="3" count="1">
            <x v="1"/>
          </reference>
        </references>
      </pivotArea>
    </format>
    <format dxfId="5880">
      <pivotArea dataOnly="0" labelOnly="1" outline="0" fieldPosition="0">
        <references count="4">
          <reference field="0" count="1" selected="0">
            <x v="551"/>
          </reference>
          <reference field="1" count="1" selected="0">
            <x v="195"/>
          </reference>
          <reference field="2" count="1" selected="0">
            <x v="0"/>
          </reference>
          <reference field="3" count="1">
            <x v="13"/>
          </reference>
        </references>
      </pivotArea>
    </format>
    <format dxfId="5879">
      <pivotArea dataOnly="0" labelOnly="1" outline="0" fieldPosition="0">
        <references count="4">
          <reference field="0" count="1" selected="0">
            <x v="552"/>
          </reference>
          <reference field="1" count="1" selected="0">
            <x v="263"/>
          </reference>
          <reference field="2" count="1" selected="0">
            <x v="1"/>
          </reference>
          <reference field="3" count="1">
            <x v="5"/>
          </reference>
        </references>
      </pivotArea>
    </format>
    <format dxfId="5878">
      <pivotArea dataOnly="0" labelOnly="1" outline="0" fieldPosition="0">
        <references count="4">
          <reference field="0" count="1" selected="0">
            <x v="553"/>
          </reference>
          <reference field="1" count="1" selected="0">
            <x v="356"/>
          </reference>
          <reference field="2" count="1" selected="0">
            <x v="1"/>
          </reference>
          <reference field="3" count="1">
            <x v="15"/>
          </reference>
        </references>
      </pivotArea>
    </format>
    <format dxfId="5877">
      <pivotArea dataOnly="0" labelOnly="1" outline="0" fieldPosition="0">
        <references count="4">
          <reference field="0" count="1" selected="0">
            <x v="554"/>
          </reference>
          <reference field="1" count="1" selected="0">
            <x v="357"/>
          </reference>
          <reference field="2" count="1" selected="0">
            <x v="1"/>
          </reference>
          <reference field="3" count="1">
            <x v="14"/>
          </reference>
        </references>
      </pivotArea>
    </format>
    <format dxfId="5876">
      <pivotArea dataOnly="0" labelOnly="1" outline="0" fieldPosition="0">
        <references count="4">
          <reference field="0" count="1" selected="0">
            <x v="555"/>
          </reference>
          <reference field="1" count="1" selected="0">
            <x v="190"/>
          </reference>
          <reference field="2" count="1" selected="0">
            <x v="1"/>
          </reference>
          <reference field="3" count="1">
            <x v="0"/>
          </reference>
        </references>
      </pivotArea>
    </format>
    <format dxfId="5875">
      <pivotArea dataOnly="0" labelOnly="1" outline="0" fieldPosition="0">
        <references count="4">
          <reference field="0" count="1" selected="0">
            <x v="556"/>
          </reference>
          <reference field="1" count="1" selected="0">
            <x v="358"/>
          </reference>
          <reference field="2" count="1" selected="0">
            <x v="1"/>
          </reference>
          <reference field="3" count="1">
            <x v="3"/>
          </reference>
        </references>
      </pivotArea>
    </format>
    <format dxfId="5874">
      <pivotArea dataOnly="0" labelOnly="1" outline="0" fieldPosition="0">
        <references count="4">
          <reference field="0" count="1" selected="0">
            <x v="557"/>
          </reference>
          <reference field="1" count="1" selected="0">
            <x v="65"/>
          </reference>
          <reference field="2" count="1" selected="0">
            <x v="1"/>
          </reference>
          <reference field="3" count="1">
            <x v="7"/>
          </reference>
        </references>
      </pivotArea>
    </format>
    <format dxfId="5873">
      <pivotArea dataOnly="0" labelOnly="1" outline="0" fieldPosition="0">
        <references count="4">
          <reference field="0" count="1" selected="0">
            <x v="558"/>
          </reference>
          <reference field="1" count="1" selected="0">
            <x v="248"/>
          </reference>
          <reference field="2" count="1" selected="0">
            <x v="1"/>
          </reference>
          <reference field="3" count="1">
            <x v="8"/>
          </reference>
        </references>
      </pivotArea>
    </format>
    <format dxfId="5872">
      <pivotArea dataOnly="0" labelOnly="1" outline="0" fieldPosition="0">
        <references count="4">
          <reference field="0" count="1" selected="0">
            <x v="559"/>
          </reference>
          <reference field="1" count="1" selected="0">
            <x v="359"/>
          </reference>
          <reference field="2" count="1" selected="0">
            <x v="0"/>
          </reference>
          <reference field="3" count="1">
            <x v="1"/>
          </reference>
        </references>
      </pivotArea>
    </format>
    <format dxfId="5871">
      <pivotArea dataOnly="0" labelOnly="1" outline="0" fieldPosition="0">
        <references count="4">
          <reference field="0" count="1" selected="0">
            <x v="560"/>
          </reference>
          <reference field="1" count="1" selected="0">
            <x v="138"/>
          </reference>
          <reference field="2" count="1" selected="0">
            <x v="1"/>
          </reference>
          <reference field="3" count="1">
            <x v="7"/>
          </reference>
        </references>
      </pivotArea>
    </format>
    <format dxfId="5870">
      <pivotArea dataOnly="0" labelOnly="1" outline="0" fieldPosition="0">
        <references count="4">
          <reference field="0" count="1" selected="0">
            <x v="561"/>
          </reference>
          <reference field="1" count="1" selected="0">
            <x v="190"/>
          </reference>
          <reference field="2" count="1" selected="0">
            <x v="0"/>
          </reference>
          <reference field="3" count="1">
            <x v="5"/>
          </reference>
        </references>
      </pivotArea>
    </format>
    <format dxfId="5869">
      <pivotArea dataOnly="0" labelOnly="1" outline="0" fieldPosition="0">
        <references count="4">
          <reference field="0" count="1" selected="0">
            <x v="562"/>
          </reference>
          <reference field="1" count="1" selected="0">
            <x v="207"/>
          </reference>
          <reference field="2" count="1" selected="0">
            <x v="0"/>
          </reference>
          <reference field="3" count="1">
            <x v="3"/>
          </reference>
        </references>
      </pivotArea>
    </format>
    <format dxfId="5868">
      <pivotArea dataOnly="0" labelOnly="1" outline="0" fieldPosition="0">
        <references count="4">
          <reference field="0" count="1" selected="0">
            <x v="563"/>
          </reference>
          <reference field="1" count="1" selected="0">
            <x v="38"/>
          </reference>
          <reference field="2" count="1" selected="0">
            <x v="1"/>
          </reference>
          <reference field="3" count="1">
            <x v="8"/>
          </reference>
        </references>
      </pivotArea>
    </format>
    <format dxfId="5867">
      <pivotArea dataOnly="0" labelOnly="1" outline="0" fieldPosition="0">
        <references count="4">
          <reference field="0" count="1" selected="0">
            <x v="564"/>
          </reference>
          <reference field="1" count="1" selected="0">
            <x v="360"/>
          </reference>
          <reference field="2" count="1" selected="0">
            <x v="0"/>
          </reference>
          <reference field="3" count="1">
            <x v="12"/>
          </reference>
        </references>
      </pivotArea>
    </format>
    <format dxfId="5866">
      <pivotArea dataOnly="0" labelOnly="1" outline="0" fieldPosition="0">
        <references count="4">
          <reference field="0" count="1" selected="0">
            <x v="565"/>
          </reference>
          <reference field="1" count="1" selected="0">
            <x v="294"/>
          </reference>
          <reference field="2" count="1" selected="0">
            <x v="1"/>
          </reference>
          <reference field="3" count="1">
            <x v="17"/>
          </reference>
        </references>
      </pivotArea>
    </format>
    <format dxfId="5865">
      <pivotArea dataOnly="0" labelOnly="1" outline="0" fieldPosition="0">
        <references count="4">
          <reference field="0" count="1" selected="0">
            <x v="566"/>
          </reference>
          <reference field="1" count="1" selected="0">
            <x v="361"/>
          </reference>
          <reference field="2" count="1" selected="0">
            <x v="1"/>
          </reference>
          <reference field="3" count="1">
            <x v="5"/>
          </reference>
        </references>
      </pivotArea>
    </format>
    <format dxfId="5864">
      <pivotArea dataOnly="0" labelOnly="1" outline="0" fieldPosition="0">
        <references count="4">
          <reference field="0" count="1" selected="0">
            <x v="567"/>
          </reference>
          <reference field="1" count="1" selected="0">
            <x v="357"/>
          </reference>
          <reference field="2" count="1" selected="0">
            <x v="1"/>
          </reference>
          <reference field="3" count="1">
            <x v="11"/>
          </reference>
        </references>
      </pivotArea>
    </format>
    <format dxfId="5863">
      <pivotArea dataOnly="0" labelOnly="1" outline="0" fieldPosition="0">
        <references count="4">
          <reference field="0" count="1" selected="0">
            <x v="568"/>
          </reference>
          <reference field="1" count="1" selected="0">
            <x v="362"/>
          </reference>
          <reference field="2" count="1" selected="0">
            <x v="1"/>
          </reference>
          <reference field="3" count="1">
            <x v="17"/>
          </reference>
        </references>
      </pivotArea>
    </format>
    <format dxfId="5862">
      <pivotArea dataOnly="0" labelOnly="1" outline="0" fieldPosition="0">
        <references count="4">
          <reference field="0" count="1" selected="0">
            <x v="569"/>
          </reference>
          <reference field="1" count="1" selected="0">
            <x v="314"/>
          </reference>
          <reference field="2" count="1" selected="0">
            <x v="0"/>
          </reference>
          <reference field="3" count="1">
            <x v="8"/>
          </reference>
        </references>
      </pivotArea>
    </format>
    <format dxfId="5861">
      <pivotArea dataOnly="0" labelOnly="1" outline="0" fieldPosition="0">
        <references count="4">
          <reference field="0" count="1" selected="0">
            <x v="570"/>
          </reference>
          <reference field="1" count="1" selected="0">
            <x v="332"/>
          </reference>
          <reference field="2" count="1" selected="0">
            <x v="1"/>
          </reference>
          <reference field="3" count="1">
            <x v="6"/>
          </reference>
        </references>
      </pivotArea>
    </format>
    <format dxfId="5860">
      <pivotArea dataOnly="0" labelOnly="1" outline="0" fieldPosition="0">
        <references count="4">
          <reference field="0" count="1" selected="0">
            <x v="571"/>
          </reference>
          <reference field="1" count="1" selected="0">
            <x v="363"/>
          </reference>
          <reference field="2" count="1" selected="0">
            <x v="1"/>
          </reference>
          <reference field="3" count="1">
            <x v="14"/>
          </reference>
        </references>
      </pivotArea>
    </format>
    <format dxfId="5859">
      <pivotArea dataOnly="0" labelOnly="1" outline="0" fieldPosition="0">
        <references count="4">
          <reference field="0" count="1" selected="0">
            <x v="572"/>
          </reference>
          <reference field="1" count="1" selected="0">
            <x v="364"/>
          </reference>
          <reference field="2" count="1" selected="0">
            <x v="1"/>
          </reference>
          <reference field="3" count="1">
            <x v="5"/>
          </reference>
        </references>
      </pivotArea>
    </format>
    <format dxfId="5858">
      <pivotArea dataOnly="0" labelOnly="1" outline="0" fieldPosition="0">
        <references count="4">
          <reference field="0" count="1" selected="0">
            <x v="573"/>
          </reference>
          <reference field="1" count="1" selected="0">
            <x v="180"/>
          </reference>
          <reference field="2" count="1" selected="0">
            <x v="1"/>
          </reference>
          <reference field="3" count="1">
            <x v="13"/>
          </reference>
        </references>
      </pivotArea>
    </format>
    <format dxfId="5857">
      <pivotArea dataOnly="0" labelOnly="1" outline="0" fieldPosition="0">
        <references count="4">
          <reference field="0" count="1" selected="0">
            <x v="574"/>
          </reference>
          <reference field="1" count="1" selected="0">
            <x v="365"/>
          </reference>
          <reference field="2" count="1" selected="0">
            <x v="0"/>
          </reference>
          <reference field="3" count="1">
            <x v="12"/>
          </reference>
        </references>
      </pivotArea>
    </format>
    <format dxfId="5856">
      <pivotArea dataOnly="0" labelOnly="1" outline="0" fieldPosition="0">
        <references count="4">
          <reference field="0" count="1" selected="0">
            <x v="575"/>
          </reference>
          <reference field="1" count="1" selected="0">
            <x v="294"/>
          </reference>
          <reference field="2" count="1" selected="0">
            <x v="0"/>
          </reference>
          <reference field="3" count="1">
            <x v="7"/>
          </reference>
        </references>
      </pivotArea>
    </format>
    <format dxfId="5855">
      <pivotArea dataOnly="0" labelOnly="1" outline="0" fieldPosition="0">
        <references count="4">
          <reference field="0" count="1" selected="0">
            <x v="576"/>
          </reference>
          <reference field="1" count="1" selected="0">
            <x v="309"/>
          </reference>
          <reference field="2" count="1" selected="0">
            <x v="0"/>
          </reference>
          <reference field="3" count="1">
            <x v="12"/>
          </reference>
        </references>
      </pivotArea>
    </format>
    <format dxfId="5854">
      <pivotArea dataOnly="0" labelOnly="1" outline="0" fieldPosition="0">
        <references count="4">
          <reference field="0" count="1" selected="0">
            <x v="578"/>
          </reference>
          <reference field="1" count="1" selected="0">
            <x v="330"/>
          </reference>
          <reference field="2" count="1" selected="0">
            <x v="0"/>
          </reference>
          <reference field="3" count="1">
            <x v="1"/>
          </reference>
        </references>
      </pivotArea>
    </format>
    <format dxfId="5853">
      <pivotArea dataOnly="0" labelOnly="1" outline="0" fieldPosition="0">
        <references count="4">
          <reference field="0" count="1" selected="0">
            <x v="579"/>
          </reference>
          <reference field="1" count="1" selected="0">
            <x v="26"/>
          </reference>
          <reference field="2" count="1" selected="0">
            <x v="1"/>
          </reference>
          <reference field="3" count="1">
            <x v="16"/>
          </reference>
        </references>
      </pivotArea>
    </format>
    <format dxfId="5852">
      <pivotArea dataOnly="0" labelOnly="1" outline="0" fieldPosition="0">
        <references count="4">
          <reference field="0" count="1" selected="0">
            <x v="580"/>
          </reference>
          <reference field="1" count="1" selected="0">
            <x v="367"/>
          </reference>
          <reference field="2" count="1" selected="0">
            <x v="0"/>
          </reference>
          <reference field="3" count="1">
            <x v="4"/>
          </reference>
        </references>
      </pivotArea>
    </format>
    <format dxfId="5851">
      <pivotArea dataOnly="0" labelOnly="1" outline="0" fieldPosition="0">
        <references count="4">
          <reference field="0" count="1" selected="0">
            <x v="581"/>
          </reference>
          <reference field="1" count="1" selected="0">
            <x v="34"/>
          </reference>
          <reference field="2" count="1" selected="0">
            <x v="0"/>
          </reference>
          <reference field="3" count="1">
            <x v="19"/>
          </reference>
        </references>
      </pivotArea>
    </format>
    <format dxfId="5850">
      <pivotArea dataOnly="0" labelOnly="1" outline="0" fieldPosition="0">
        <references count="4">
          <reference field="0" count="1" selected="0">
            <x v="583"/>
          </reference>
          <reference field="1" count="1" selected="0">
            <x v="240"/>
          </reference>
          <reference field="2" count="1" selected="0">
            <x v="0"/>
          </reference>
          <reference field="3" count="1">
            <x v="16"/>
          </reference>
        </references>
      </pivotArea>
    </format>
    <format dxfId="5849">
      <pivotArea dataOnly="0" labelOnly="1" outline="0" fieldPosition="0">
        <references count="4">
          <reference field="0" count="1" selected="0">
            <x v="584"/>
          </reference>
          <reference field="1" count="1" selected="0">
            <x v="368"/>
          </reference>
          <reference field="2" count="1" selected="0">
            <x v="1"/>
          </reference>
          <reference field="3" count="1">
            <x v="20"/>
          </reference>
        </references>
      </pivotArea>
    </format>
    <format dxfId="5848">
      <pivotArea dataOnly="0" labelOnly="1" outline="0" fieldPosition="0">
        <references count="4">
          <reference field="0" count="1" selected="0">
            <x v="585"/>
          </reference>
          <reference field="1" count="1" selected="0">
            <x v="332"/>
          </reference>
          <reference field="2" count="1" selected="0">
            <x v="1"/>
          </reference>
          <reference field="3" count="1">
            <x v="12"/>
          </reference>
        </references>
      </pivotArea>
    </format>
    <format dxfId="5847">
      <pivotArea dataOnly="0" labelOnly="1" outline="0" fieldPosition="0">
        <references count="4">
          <reference field="0" count="1" selected="0">
            <x v="586"/>
          </reference>
          <reference field="1" count="1" selected="0">
            <x v="369"/>
          </reference>
          <reference field="2" count="1" selected="0">
            <x v="1"/>
          </reference>
          <reference field="3" count="1">
            <x v="10"/>
          </reference>
        </references>
      </pivotArea>
    </format>
    <format dxfId="5846">
      <pivotArea dataOnly="0" labelOnly="1" outline="0" fieldPosition="0">
        <references count="4">
          <reference field="0" count="1" selected="0">
            <x v="587"/>
          </reference>
          <reference field="1" count="1" selected="0">
            <x v="370"/>
          </reference>
          <reference field="2" count="1" selected="0">
            <x v="0"/>
          </reference>
          <reference field="3" count="1">
            <x v="6"/>
          </reference>
        </references>
      </pivotArea>
    </format>
    <format dxfId="5845">
      <pivotArea dataOnly="0" labelOnly="1" outline="0" fieldPosition="0">
        <references count="4">
          <reference field="0" count="1" selected="0">
            <x v="588"/>
          </reference>
          <reference field="1" count="1" selected="0">
            <x v="371"/>
          </reference>
          <reference field="2" count="1" selected="0">
            <x v="1"/>
          </reference>
          <reference field="3" count="1">
            <x v="19"/>
          </reference>
        </references>
      </pivotArea>
    </format>
    <format dxfId="5844">
      <pivotArea dataOnly="0" labelOnly="1" outline="0" fieldPosition="0">
        <references count="4">
          <reference field="0" count="1" selected="0">
            <x v="589"/>
          </reference>
          <reference field="1" count="1" selected="0">
            <x v="372"/>
          </reference>
          <reference field="2" count="1" selected="0">
            <x v="1"/>
          </reference>
          <reference field="3" count="1">
            <x v="14"/>
          </reference>
        </references>
      </pivotArea>
    </format>
    <format dxfId="5843">
      <pivotArea dataOnly="0" labelOnly="1" outline="0" fieldPosition="0">
        <references count="4">
          <reference field="0" count="1" selected="0">
            <x v="590"/>
          </reference>
          <reference field="1" count="1" selected="0">
            <x v="373"/>
          </reference>
          <reference field="2" count="1" selected="0">
            <x v="0"/>
          </reference>
          <reference field="3" count="1">
            <x v="0"/>
          </reference>
        </references>
      </pivotArea>
    </format>
    <format dxfId="5842">
      <pivotArea dataOnly="0" labelOnly="1" outline="0" fieldPosition="0">
        <references count="4">
          <reference field="0" count="1" selected="0">
            <x v="591"/>
          </reference>
          <reference field="1" count="1" selected="0">
            <x v="144"/>
          </reference>
          <reference field="2" count="1" selected="0">
            <x v="1"/>
          </reference>
          <reference field="3" count="1">
            <x v="19"/>
          </reference>
        </references>
      </pivotArea>
    </format>
    <format dxfId="5841">
      <pivotArea dataOnly="0" labelOnly="1" outline="0" fieldPosition="0">
        <references count="4">
          <reference field="0" count="1" selected="0">
            <x v="592"/>
          </reference>
          <reference field="1" count="1" selected="0">
            <x v="374"/>
          </reference>
          <reference field="2" count="1" selected="0">
            <x v="1"/>
          </reference>
          <reference field="3" count="1">
            <x v="0"/>
          </reference>
        </references>
      </pivotArea>
    </format>
    <format dxfId="5840">
      <pivotArea dataOnly="0" labelOnly="1" outline="0" fieldPosition="0">
        <references count="4">
          <reference field="0" count="1" selected="0">
            <x v="593"/>
          </reference>
          <reference field="1" count="1" selected="0">
            <x v="294"/>
          </reference>
          <reference field="2" count="1" selected="0">
            <x v="1"/>
          </reference>
          <reference field="3" count="1">
            <x v="4"/>
          </reference>
        </references>
      </pivotArea>
    </format>
    <format dxfId="5839">
      <pivotArea dataOnly="0" labelOnly="1" outline="0" fieldPosition="0">
        <references count="4">
          <reference field="0" count="1" selected="0">
            <x v="594"/>
          </reference>
          <reference field="1" count="1" selected="0">
            <x v="222"/>
          </reference>
          <reference field="2" count="1" selected="0">
            <x v="1"/>
          </reference>
          <reference field="3" count="1">
            <x v="1"/>
          </reference>
        </references>
      </pivotArea>
    </format>
    <format dxfId="5838">
      <pivotArea dataOnly="0" labelOnly="1" outline="0" fieldPosition="0">
        <references count="4">
          <reference field="0" count="1" selected="0">
            <x v="595"/>
          </reference>
          <reference field="1" count="1" selected="0">
            <x v="211"/>
          </reference>
          <reference field="2" count="1" selected="0">
            <x v="0"/>
          </reference>
          <reference field="3" count="1">
            <x v="3"/>
          </reference>
        </references>
      </pivotArea>
    </format>
    <format dxfId="5837">
      <pivotArea dataOnly="0" labelOnly="1" outline="0" fieldPosition="0">
        <references count="4">
          <reference field="0" count="1" selected="0">
            <x v="596"/>
          </reference>
          <reference field="1" count="1" selected="0">
            <x v="307"/>
          </reference>
          <reference field="2" count="1" selected="0">
            <x v="1"/>
          </reference>
          <reference field="3" count="1">
            <x v="1"/>
          </reference>
        </references>
      </pivotArea>
    </format>
    <format dxfId="5836">
      <pivotArea dataOnly="0" labelOnly="1" outline="0" fieldPosition="0">
        <references count="4">
          <reference field="0" count="1" selected="0">
            <x v="597"/>
          </reference>
          <reference field="1" count="1" selected="0">
            <x v="36"/>
          </reference>
          <reference field="2" count="1" selected="0">
            <x v="1"/>
          </reference>
          <reference field="3" count="1">
            <x v="14"/>
          </reference>
        </references>
      </pivotArea>
    </format>
    <format dxfId="5835">
      <pivotArea dataOnly="0" labelOnly="1" outline="0" fieldPosition="0">
        <references count="4">
          <reference field="0" count="1" selected="0">
            <x v="598"/>
          </reference>
          <reference field="1" count="1" selected="0">
            <x v="356"/>
          </reference>
          <reference field="2" count="1" selected="0">
            <x v="0"/>
          </reference>
          <reference field="3" count="1">
            <x v="17"/>
          </reference>
        </references>
      </pivotArea>
    </format>
    <format dxfId="5834">
      <pivotArea dataOnly="0" labelOnly="1" outline="0" fieldPosition="0">
        <references count="4">
          <reference field="0" count="1" selected="0">
            <x v="599"/>
          </reference>
          <reference field="1" count="1" selected="0">
            <x v="375"/>
          </reference>
          <reference field="2" count="1" selected="0">
            <x v="1"/>
          </reference>
          <reference field="3" count="1">
            <x v="19"/>
          </reference>
        </references>
      </pivotArea>
    </format>
    <format dxfId="5833">
      <pivotArea dataOnly="0" labelOnly="1" outline="0" fieldPosition="0">
        <references count="4">
          <reference field="0" count="1" selected="0">
            <x v="600"/>
          </reference>
          <reference field="1" count="1" selected="0">
            <x v="122"/>
          </reference>
          <reference field="2" count="1" selected="0">
            <x v="1"/>
          </reference>
          <reference field="3" count="1">
            <x v="9"/>
          </reference>
        </references>
      </pivotArea>
    </format>
    <format dxfId="5832">
      <pivotArea dataOnly="0" labelOnly="1" outline="0" fieldPosition="0">
        <references count="4">
          <reference field="0" count="1" selected="0">
            <x v="601"/>
          </reference>
          <reference field="1" count="1" selected="0">
            <x v="376"/>
          </reference>
          <reference field="2" count="1" selected="0">
            <x v="0"/>
          </reference>
          <reference field="3" count="1">
            <x v="16"/>
          </reference>
        </references>
      </pivotArea>
    </format>
    <format dxfId="5831">
      <pivotArea dataOnly="0" labelOnly="1" outline="0" fieldPosition="0">
        <references count="4">
          <reference field="0" count="1" selected="0">
            <x v="602"/>
          </reference>
          <reference field="1" count="1" selected="0">
            <x v="377"/>
          </reference>
          <reference field="2" count="1" selected="0">
            <x v="0"/>
          </reference>
          <reference field="3" count="1">
            <x v="10"/>
          </reference>
        </references>
      </pivotArea>
    </format>
    <format dxfId="5830">
      <pivotArea dataOnly="0" labelOnly="1" outline="0" fieldPosition="0">
        <references count="4">
          <reference field="0" count="1" selected="0">
            <x v="603"/>
          </reference>
          <reference field="1" count="1" selected="0">
            <x v="274"/>
          </reference>
          <reference field="2" count="1" selected="0">
            <x v="1"/>
          </reference>
          <reference field="3" count="1">
            <x v="1"/>
          </reference>
        </references>
      </pivotArea>
    </format>
    <format dxfId="5829">
      <pivotArea dataOnly="0" labelOnly="1" outline="0" fieldPosition="0">
        <references count="4">
          <reference field="0" count="1" selected="0">
            <x v="604"/>
          </reference>
          <reference field="1" count="1" selected="0">
            <x v="352"/>
          </reference>
          <reference field="2" count="1" selected="0">
            <x v="0"/>
          </reference>
          <reference field="3" count="1">
            <x v="14"/>
          </reference>
        </references>
      </pivotArea>
    </format>
    <format dxfId="5828">
      <pivotArea dataOnly="0" labelOnly="1" outline="0" fieldPosition="0">
        <references count="4">
          <reference field="0" count="1" selected="0">
            <x v="605"/>
          </reference>
          <reference field="1" count="1" selected="0">
            <x v="285"/>
          </reference>
          <reference field="2" count="1" selected="0">
            <x v="0"/>
          </reference>
          <reference field="3" count="1">
            <x v="7"/>
          </reference>
        </references>
      </pivotArea>
    </format>
    <format dxfId="5827">
      <pivotArea dataOnly="0" labelOnly="1" outline="0" fieldPosition="0">
        <references count="4">
          <reference field="0" count="1" selected="0">
            <x v="606"/>
          </reference>
          <reference field="1" count="1" selected="0">
            <x v="208"/>
          </reference>
          <reference field="2" count="1" selected="0">
            <x v="1"/>
          </reference>
          <reference field="3" count="1">
            <x v="1"/>
          </reference>
        </references>
      </pivotArea>
    </format>
    <format dxfId="5826">
      <pivotArea dataOnly="0" labelOnly="1" outline="0" fieldPosition="0">
        <references count="4">
          <reference field="0" count="1" selected="0">
            <x v="607"/>
          </reference>
          <reference field="1" count="1" selected="0">
            <x v="347"/>
          </reference>
          <reference field="2" count="1" selected="0">
            <x v="0"/>
          </reference>
          <reference field="3" count="1">
            <x v="19"/>
          </reference>
        </references>
      </pivotArea>
    </format>
    <format dxfId="5825">
      <pivotArea dataOnly="0" labelOnly="1" outline="0" fieldPosition="0">
        <references count="4">
          <reference field="0" count="1" selected="0">
            <x v="608"/>
          </reference>
          <reference field="1" count="1" selected="0">
            <x v="378"/>
          </reference>
          <reference field="2" count="1" selected="0">
            <x v="0"/>
          </reference>
          <reference field="3" count="1">
            <x v="10"/>
          </reference>
        </references>
      </pivotArea>
    </format>
    <format dxfId="5824">
      <pivotArea dataOnly="0" labelOnly="1" outline="0" fieldPosition="0">
        <references count="4">
          <reference field="0" count="1" selected="0">
            <x v="609"/>
          </reference>
          <reference field="1" count="1" selected="0">
            <x v="140"/>
          </reference>
          <reference field="2" count="1" selected="0">
            <x v="1"/>
          </reference>
          <reference field="3" count="1">
            <x v="7"/>
          </reference>
        </references>
      </pivotArea>
    </format>
    <format dxfId="5823">
      <pivotArea dataOnly="0" labelOnly="1" outline="0" fieldPosition="0">
        <references count="4">
          <reference field="0" count="1" selected="0">
            <x v="610"/>
          </reference>
          <reference field="1" count="1" selected="0">
            <x v="201"/>
          </reference>
          <reference field="2" count="1" selected="0">
            <x v="1"/>
          </reference>
          <reference field="3" count="1">
            <x v="13"/>
          </reference>
        </references>
      </pivotArea>
    </format>
    <format dxfId="5822">
      <pivotArea dataOnly="0" labelOnly="1" outline="0" fieldPosition="0">
        <references count="4">
          <reference field="0" count="1" selected="0">
            <x v="611"/>
          </reference>
          <reference field="1" count="1" selected="0">
            <x v="379"/>
          </reference>
          <reference field="2" count="1" selected="0">
            <x v="0"/>
          </reference>
          <reference field="3" count="1">
            <x v="20"/>
          </reference>
        </references>
      </pivotArea>
    </format>
    <format dxfId="5821">
      <pivotArea dataOnly="0" labelOnly="1" outline="0" fieldPosition="0">
        <references count="4">
          <reference field="0" count="1" selected="0">
            <x v="612"/>
          </reference>
          <reference field="1" count="1" selected="0">
            <x v="343"/>
          </reference>
          <reference field="2" count="1" selected="0">
            <x v="1"/>
          </reference>
          <reference field="3" count="1">
            <x v="1"/>
          </reference>
        </references>
      </pivotArea>
    </format>
    <format dxfId="5820">
      <pivotArea dataOnly="0" labelOnly="1" outline="0" fieldPosition="0">
        <references count="4">
          <reference field="0" count="1" selected="0">
            <x v="613"/>
          </reference>
          <reference field="1" count="1" selected="0">
            <x v="105"/>
          </reference>
          <reference field="2" count="1" selected="0">
            <x v="1"/>
          </reference>
          <reference field="3" count="1">
            <x v="9"/>
          </reference>
        </references>
      </pivotArea>
    </format>
    <format dxfId="5819">
      <pivotArea dataOnly="0" labelOnly="1" outline="0" fieldPosition="0">
        <references count="4">
          <reference field="0" count="1" selected="0">
            <x v="614"/>
          </reference>
          <reference field="1" count="1" selected="0">
            <x v="366"/>
          </reference>
          <reference field="2" count="1" selected="0">
            <x v="1"/>
          </reference>
          <reference field="3" count="1">
            <x v="4"/>
          </reference>
        </references>
      </pivotArea>
    </format>
    <format dxfId="5818">
      <pivotArea dataOnly="0" labelOnly="1" outline="0" fieldPosition="0">
        <references count="4">
          <reference field="0" count="1" selected="0">
            <x v="615"/>
          </reference>
          <reference field="1" count="1" selected="0">
            <x v="380"/>
          </reference>
          <reference field="2" count="1" selected="0">
            <x v="1"/>
          </reference>
          <reference field="3" count="1">
            <x v="2"/>
          </reference>
        </references>
      </pivotArea>
    </format>
    <format dxfId="5817">
      <pivotArea dataOnly="0" labelOnly="1" outline="0" fieldPosition="0">
        <references count="4">
          <reference field="0" count="1" selected="0">
            <x v="616"/>
          </reference>
          <reference field="1" count="1" selected="0">
            <x v="18"/>
          </reference>
          <reference field="2" count="1" selected="0">
            <x v="1"/>
          </reference>
          <reference field="3" count="1">
            <x v="3"/>
          </reference>
        </references>
      </pivotArea>
    </format>
    <format dxfId="5816">
      <pivotArea dataOnly="0" labelOnly="1" outline="0" fieldPosition="0">
        <references count="4">
          <reference field="0" count="1" selected="0">
            <x v="617"/>
          </reference>
          <reference field="1" count="1" selected="0">
            <x v="360"/>
          </reference>
          <reference field="2" count="1" selected="0">
            <x v="0"/>
          </reference>
          <reference field="3" count="1">
            <x v="14"/>
          </reference>
        </references>
      </pivotArea>
    </format>
    <format dxfId="5815">
      <pivotArea dataOnly="0" labelOnly="1" outline="0" fieldPosition="0">
        <references count="4">
          <reference field="0" count="1" selected="0">
            <x v="618"/>
          </reference>
          <reference field="1" count="1" selected="0">
            <x v="89"/>
          </reference>
          <reference field="2" count="1" selected="0">
            <x v="0"/>
          </reference>
          <reference field="3" count="1">
            <x v="19"/>
          </reference>
        </references>
      </pivotArea>
    </format>
    <format dxfId="5814">
      <pivotArea dataOnly="0" labelOnly="1" outline="0" fieldPosition="0">
        <references count="4">
          <reference field="0" count="1" selected="0">
            <x v="619"/>
          </reference>
          <reference field="1" count="1" selected="0">
            <x v="381"/>
          </reference>
          <reference field="2" count="1" selected="0">
            <x v="1"/>
          </reference>
          <reference field="3" count="1">
            <x v="10"/>
          </reference>
        </references>
      </pivotArea>
    </format>
    <format dxfId="5813">
      <pivotArea dataOnly="0" labelOnly="1" outline="0" fieldPosition="0">
        <references count="4">
          <reference field="0" count="1" selected="0">
            <x v="620"/>
          </reference>
          <reference field="1" count="1" selected="0">
            <x v="382"/>
          </reference>
          <reference field="2" count="1" selected="0">
            <x v="0"/>
          </reference>
          <reference field="3" count="1">
            <x v="14"/>
          </reference>
        </references>
      </pivotArea>
    </format>
    <format dxfId="5812">
      <pivotArea dataOnly="0" labelOnly="1" outline="0" fieldPosition="0">
        <references count="4">
          <reference field="0" count="1" selected="0">
            <x v="621"/>
          </reference>
          <reference field="1" count="1" selected="0">
            <x v="299"/>
          </reference>
          <reference field="2" count="1" selected="0">
            <x v="1"/>
          </reference>
          <reference field="3" count="1">
            <x v="0"/>
          </reference>
        </references>
      </pivotArea>
    </format>
    <format dxfId="5811">
      <pivotArea dataOnly="0" labelOnly="1" outline="0" fieldPosition="0">
        <references count="4">
          <reference field="0" count="1" selected="0">
            <x v="622"/>
          </reference>
          <reference field="1" count="1" selected="0">
            <x v="287"/>
          </reference>
          <reference field="2" count="1" selected="0">
            <x v="1"/>
          </reference>
          <reference field="3" count="1">
            <x v="15"/>
          </reference>
        </references>
      </pivotArea>
    </format>
    <format dxfId="5810">
      <pivotArea dataOnly="0" labelOnly="1" outline="0" fieldPosition="0">
        <references count="4">
          <reference field="0" count="1" selected="0">
            <x v="623"/>
          </reference>
          <reference field="1" count="1" selected="0">
            <x v="43"/>
          </reference>
          <reference field="2" count="1" selected="0">
            <x v="0"/>
          </reference>
          <reference field="3" count="1">
            <x v="4"/>
          </reference>
        </references>
      </pivotArea>
    </format>
    <format dxfId="5809">
      <pivotArea dataOnly="0" labelOnly="1" outline="0" fieldPosition="0">
        <references count="4">
          <reference field="0" count="1" selected="0">
            <x v="624"/>
          </reference>
          <reference field="1" count="1" selected="0">
            <x v="383"/>
          </reference>
          <reference field="2" count="1" selected="0">
            <x v="1"/>
          </reference>
          <reference field="3" count="1">
            <x v="5"/>
          </reference>
        </references>
      </pivotArea>
    </format>
    <format dxfId="5808">
      <pivotArea dataOnly="0" labelOnly="1" outline="0" fieldPosition="0">
        <references count="4">
          <reference field="0" count="1" selected="0">
            <x v="625"/>
          </reference>
          <reference field="1" count="1" selected="0">
            <x v="131"/>
          </reference>
          <reference field="2" count="1" selected="0">
            <x v="1"/>
          </reference>
          <reference field="3" count="1">
            <x v="11"/>
          </reference>
        </references>
      </pivotArea>
    </format>
    <format dxfId="5807">
      <pivotArea dataOnly="0" labelOnly="1" outline="0" fieldPosition="0">
        <references count="4">
          <reference field="0" count="1" selected="0">
            <x v="626"/>
          </reference>
          <reference field="1" count="1" selected="0">
            <x v="119"/>
          </reference>
          <reference field="2" count="1" selected="0">
            <x v="0"/>
          </reference>
          <reference field="3" count="1">
            <x v="12"/>
          </reference>
        </references>
      </pivotArea>
    </format>
    <format dxfId="5806">
      <pivotArea dataOnly="0" labelOnly="1" outline="0" fieldPosition="0">
        <references count="4">
          <reference field="0" count="1" selected="0">
            <x v="627"/>
          </reference>
          <reference field="1" count="1" selected="0">
            <x v="68"/>
          </reference>
          <reference field="2" count="1" selected="0">
            <x v="1"/>
          </reference>
          <reference field="3" count="1">
            <x v="18"/>
          </reference>
        </references>
      </pivotArea>
    </format>
    <format dxfId="5805">
      <pivotArea dataOnly="0" labelOnly="1" outline="0" fieldPosition="0">
        <references count="4">
          <reference field="0" count="1" selected="0">
            <x v="628"/>
          </reference>
          <reference field="1" count="1" selected="0">
            <x v="384"/>
          </reference>
          <reference field="2" count="1" selected="0">
            <x v="1"/>
          </reference>
          <reference field="3" count="1">
            <x v="8"/>
          </reference>
        </references>
      </pivotArea>
    </format>
    <format dxfId="5804">
      <pivotArea dataOnly="0" labelOnly="1" outline="0" fieldPosition="0">
        <references count="4">
          <reference field="0" count="1" selected="0">
            <x v="629"/>
          </reference>
          <reference field="1" count="1" selected="0">
            <x v="376"/>
          </reference>
          <reference field="2" count="1" selected="0">
            <x v="0"/>
          </reference>
          <reference field="3" count="1">
            <x v="4"/>
          </reference>
        </references>
      </pivotArea>
    </format>
    <format dxfId="5803">
      <pivotArea dataOnly="0" labelOnly="1" outline="0" fieldPosition="0">
        <references count="4">
          <reference field="0" count="1" selected="0">
            <x v="630"/>
          </reference>
          <reference field="1" count="1" selected="0">
            <x v="19"/>
          </reference>
          <reference field="2" count="1" selected="0">
            <x v="0"/>
          </reference>
          <reference field="3" count="1">
            <x v="7"/>
          </reference>
        </references>
      </pivotArea>
    </format>
    <format dxfId="5802">
      <pivotArea dataOnly="0" labelOnly="1" outline="0" fieldPosition="0">
        <references count="4">
          <reference field="0" count="1" selected="0">
            <x v="631"/>
          </reference>
          <reference field="1" count="1" selected="0">
            <x v="232"/>
          </reference>
          <reference field="2" count="1" selected="0">
            <x v="1"/>
          </reference>
          <reference field="3" count="1">
            <x v="6"/>
          </reference>
        </references>
      </pivotArea>
    </format>
    <format dxfId="5801">
      <pivotArea dataOnly="0" labelOnly="1" outline="0" fieldPosition="0">
        <references count="4">
          <reference field="0" count="1" selected="0">
            <x v="632"/>
          </reference>
          <reference field="1" count="1" selected="0">
            <x v="385"/>
          </reference>
          <reference field="2" count="1" selected="0">
            <x v="0"/>
          </reference>
          <reference field="3" count="1">
            <x v="11"/>
          </reference>
        </references>
      </pivotArea>
    </format>
    <format dxfId="5800">
      <pivotArea dataOnly="0" labelOnly="1" outline="0" fieldPosition="0">
        <references count="4">
          <reference field="0" count="1" selected="0">
            <x v="633"/>
          </reference>
          <reference field="1" count="1" selected="0">
            <x v="36"/>
          </reference>
          <reference field="2" count="1" selected="0">
            <x v="1"/>
          </reference>
          <reference field="3" count="1">
            <x v="4"/>
          </reference>
        </references>
      </pivotArea>
    </format>
    <format dxfId="5799">
      <pivotArea dataOnly="0" labelOnly="1" outline="0" fieldPosition="0">
        <references count="4">
          <reference field="0" count="1" selected="0">
            <x v="634"/>
          </reference>
          <reference field="1" count="1" selected="0">
            <x v="282"/>
          </reference>
          <reference field="2" count="1" selected="0">
            <x v="0"/>
          </reference>
          <reference field="3" count="1">
            <x v="1"/>
          </reference>
        </references>
      </pivotArea>
    </format>
    <format dxfId="5798">
      <pivotArea dataOnly="0" labelOnly="1" outline="0" fieldPosition="0">
        <references count="4">
          <reference field="0" count="1" selected="0">
            <x v="635"/>
          </reference>
          <reference field="1" count="1" selected="0">
            <x v="2"/>
          </reference>
          <reference field="2" count="1" selected="0">
            <x v="1"/>
          </reference>
          <reference field="3" count="1">
            <x v="19"/>
          </reference>
        </references>
      </pivotArea>
    </format>
    <format dxfId="5797">
      <pivotArea dataOnly="0" labelOnly="1" outline="0" fieldPosition="0">
        <references count="4">
          <reference field="0" count="1" selected="0">
            <x v="636"/>
          </reference>
          <reference field="1" count="1" selected="0">
            <x v="260"/>
          </reference>
          <reference field="2" count="1" selected="0">
            <x v="1"/>
          </reference>
          <reference field="3" count="1">
            <x v="17"/>
          </reference>
        </references>
      </pivotArea>
    </format>
    <format dxfId="5796">
      <pivotArea dataOnly="0" labelOnly="1" outline="0" fieldPosition="0">
        <references count="4">
          <reference field="0" count="1" selected="0">
            <x v="637"/>
          </reference>
          <reference field="1" count="1" selected="0">
            <x v="5"/>
          </reference>
          <reference field="2" count="1" selected="0">
            <x v="1"/>
          </reference>
          <reference field="3" count="1">
            <x v="8"/>
          </reference>
        </references>
      </pivotArea>
    </format>
    <format dxfId="5795">
      <pivotArea dataOnly="0" labelOnly="1" outline="0" fieldPosition="0">
        <references count="4">
          <reference field="0" count="1" selected="0">
            <x v="638"/>
          </reference>
          <reference field="1" count="1" selected="0">
            <x v="386"/>
          </reference>
          <reference field="2" count="1" selected="0">
            <x v="0"/>
          </reference>
          <reference field="3" count="1">
            <x v="9"/>
          </reference>
        </references>
      </pivotArea>
    </format>
    <format dxfId="5794">
      <pivotArea dataOnly="0" labelOnly="1" outline="0" fieldPosition="0">
        <references count="4">
          <reference field="0" count="1" selected="0">
            <x v="639"/>
          </reference>
          <reference field="1" count="1" selected="0">
            <x v="101"/>
          </reference>
          <reference field="2" count="1" selected="0">
            <x v="1"/>
          </reference>
          <reference field="3" count="1">
            <x v="7"/>
          </reference>
        </references>
      </pivotArea>
    </format>
    <format dxfId="5793">
      <pivotArea dataOnly="0" labelOnly="1" outline="0" fieldPosition="0">
        <references count="4">
          <reference field="0" count="1" selected="0">
            <x v="640"/>
          </reference>
          <reference field="1" count="1" selected="0">
            <x v="62"/>
          </reference>
          <reference field="2" count="1" selected="0">
            <x v="0"/>
          </reference>
          <reference field="3" count="1">
            <x v="16"/>
          </reference>
        </references>
      </pivotArea>
    </format>
    <format dxfId="5792">
      <pivotArea dataOnly="0" labelOnly="1" outline="0" fieldPosition="0">
        <references count="4">
          <reference field="0" count="1" selected="0">
            <x v="641"/>
          </reference>
          <reference field="1" count="1" selected="0">
            <x v="259"/>
          </reference>
          <reference field="2" count="1" selected="0">
            <x v="0"/>
          </reference>
          <reference field="3" count="1">
            <x v="0"/>
          </reference>
        </references>
      </pivotArea>
    </format>
    <format dxfId="5791">
      <pivotArea dataOnly="0" labelOnly="1" outline="0" fieldPosition="0">
        <references count="4">
          <reference field="0" count="1" selected="0">
            <x v="642"/>
          </reference>
          <reference field="1" count="1" selected="0">
            <x v="292"/>
          </reference>
          <reference field="2" count="1" selected="0">
            <x v="1"/>
          </reference>
          <reference field="3" count="1">
            <x v="7"/>
          </reference>
        </references>
      </pivotArea>
    </format>
    <format dxfId="5790">
      <pivotArea dataOnly="0" labelOnly="1" outline="0" fieldPosition="0">
        <references count="4">
          <reference field="0" count="1" selected="0">
            <x v="643"/>
          </reference>
          <reference field="1" count="1" selected="0">
            <x v="8"/>
          </reference>
          <reference field="2" count="1" selected="0">
            <x v="1"/>
          </reference>
          <reference field="3" count="1">
            <x v="4"/>
          </reference>
        </references>
      </pivotArea>
    </format>
    <format dxfId="5789">
      <pivotArea dataOnly="0" labelOnly="1" outline="0" fieldPosition="0">
        <references count="4">
          <reference field="0" count="1" selected="0">
            <x v="644"/>
          </reference>
          <reference field="1" count="1" selected="0">
            <x v="106"/>
          </reference>
          <reference field="2" count="1" selected="0">
            <x v="1"/>
          </reference>
          <reference field="3" count="1">
            <x v="10"/>
          </reference>
        </references>
      </pivotArea>
    </format>
    <format dxfId="5788">
      <pivotArea dataOnly="0" labelOnly="1" outline="0" fieldPosition="0">
        <references count="4">
          <reference field="0" count="1" selected="0">
            <x v="645"/>
          </reference>
          <reference field="1" count="1" selected="0">
            <x v="327"/>
          </reference>
          <reference field="2" count="1" selected="0">
            <x v="0"/>
          </reference>
          <reference field="3" count="1">
            <x v="16"/>
          </reference>
        </references>
      </pivotArea>
    </format>
    <format dxfId="5787">
      <pivotArea dataOnly="0" labelOnly="1" outline="0" fieldPosition="0">
        <references count="4">
          <reference field="0" count="1" selected="0">
            <x v="646"/>
          </reference>
          <reference field="1" count="1" selected="0">
            <x v="387"/>
          </reference>
          <reference field="2" count="1" selected="0">
            <x v="1"/>
          </reference>
          <reference field="3" count="1">
            <x v="6"/>
          </reference>
        </references>
      </pivotArea>
    </format>
    <format dxfId="5786">
      <pivotArea dataOnly="0" labelOnly="1" outline="0" fieldPosition="0">
        <references count="4">
          <reference field="0" count="1" selected="0">
            <x v="647"/>
          </reference>
          <reference field="1" count="1" selected="0">
            <x v="221"/>
          </reference>
          <reference field="2" count="1" selected="0">
            <x v="1"/>
          </reference>
          <reference field="3" count="1">
            <x v="4"/>
          </reference>
        </references>
      </pivotArea>
    </format>
    <format dxfId="5785">
      <pivotArea dataOnly="0" labelOnly="1" outline="0" fieldPosition="0">
        <references count="4">
          <reference field="0" count="1" selected="0">
            <x v="648"/>
          </reference>
          <reference field="1" count="1" selected="0">
            <x v="38"/>
          </reference>
          <reference field="2" count="1" selected="0">
            <x v="1"/>
          </reference>
          <reference field="3" count="1">
            <x v="14"/>
          </reference>
        </references>
      </pivotArea>
    </format>
    <format dxfId="5784">
      <pivotArea dataOnly="0" labelOnly="1" outline="0" fieldPosition="0">
        <references count="4">
          <reference field="0" count="1" selected="0">
            <x v="649"/>
          </reference>
          <reference field="1" count="1" selected="0">
            <x v="388"/>
          </reference>
          <reference field="2" count="1" selected="0">
            <x v="0"/>
          </reference>
          <reference field="3" count="1">
            <x v="8"/>
          </reference>
        </references>
      </pivotArea>
    </format>
    <format dxfId="5783">
      <pivotArea dataOnly="0" labelOnly="1" outline="0" fieldPosition="0">
        <references count="4">
          <reference field="0" count="1" selected="0">
            <x v="650"/>
          </reference>
          <reference field="1" count="1" selected="0">
            <x v="389"/>
          </reference>
          <reference field="2" count="1" selected="0">
            <x v="0"/>
          </reference>
          <reference field="3" count="1">
            <x v="18"/>
          </reference>
        </references>
      </pivotArea>
    </format>
    <format dxfId="5782">
      <pivotArea dataOnly="0" labelOnly="1" outline="0" fieldPosition="0">
        <references count="4">
          <reference field="0" count="1" selected="0">
            <x v="651"/>
          </reference>
          <reference field="1" count="1" selected="0">
            <x v="390"/>
          </reference>
          <reference field="2" count="1" selected="0">
            <x v="0"/>
          </reference>
          <reference field="3" count="1">
            <x v="9"/>
          </reference>
        </references>
      </pivotArea>
    </format>
    <format dxfId="5781">
      <pivotArea dataOnly="0" labelOnly="1" outline="0" fieldPosition="0">
        <references count="4">
          <reference field="0" count="1" selected="0">
            <x v="652"/>
          </reference>
          <reference field="1" count="1" selected="0">
            <x v="280"/>
          </reference>
          <reference field="2" count="1" selected="0">
            <x v="0"/>
          </reference>
          <reference field="3" count="1">
            <x v="6"/>
          </reference>
        </references>
      </pivotArea>
    </format>
    <format dxfId="5780">
      <pivotArea dataOnly="0" labelOnly="1" outline="0" fieldPosition="0">
        <references count="4">
          <reference field="0" count="1" selected="0">
            <x v="653"/>
          </reference>
          <reference field="1" count="1" selected="0">
            <x v="63"/>
          </reference>
          <reference field="2" count="1" selected="0">
            <x v="1"/>
          </reference>
          <reference field="3" count="1">
            <x v="17"/>
          </reference>
        </references>
      </pivotArea>
    </format>
    <format dxfId="5779">
      <pivotArea dataOnly="0" labelOnly="1" outline="0" fieldPosition="0">
        <references count="4">
          <reference field="0" count="1" selected="0">
            <x v="654"/>
          </reference>
          <reference field="1" count="1" selected="0">
            <x v="391"/>
          </reference>
          <reference field="2" count="1" selected="0">
            <x v="0"/>
          </reference>
          <reference field="3" count="1">
            <x v="10"/>
          </reference>
        </references>
      </pivotArea>
    </format>
    <format dxfId="5778">
      <pivotArea dataOnly="0" labelOnly="1" outline="0" fieldPosition="0">
        <references count="4">
          <reference field="0" count="1" selected="0">
            <x v="655"/>
          </reference>
          <reference field="1" count="1" selected="0">
            <x v="392"/>
          </reference>
          <reference field="2" count="1" selected="0">
            <x v="1"/>
          </reference>
          <reference field="3" count="1">
            <x v="19"/>
          </reference>
        </references>
      </pivotArea>
    </format>
    <format dxfId="5777">
      <pivotArea dataOnly="0" labelOnly="1" outline="0" fieldPosition="0">
        <references count="4">
          <reference field="0" count="1" selected="0">
            <x v="656"/>
          </reference>
          <reference field="1" count="1" selected="0">
            <x v="114"/>
          </reference>
          <reference field="2" count="1" selected="0">
            <x v="0"/>
          </reference>
          <reference field="3" count="1">
            <x v="13"/>
          </reference>
        </references>
      </pivotArea>
    </format>
    <format dxfId="5776">
      <pivotArea dataOnly="0" labelOnly="1" outline="0" fieldPosition="0">
        <references count="4">
          <reference field="0" count="1" selected="0">
            <x v="657"/>
          </reference>
          <reference field="1" count="1" selected="0">
            <x v="250"/>
          </reference>
          <reference field="2" count="1" selected="0">
            <x v="0"/>
          </reference>
          <reference field="3" count="1">
            <x v="18"/>
          </reference>
        </references>
      </pivotArea>
    </format>
    <format dxfId="5775">
      <pivotArea dataOnly="0" labelOnly="1" outline="0" fieldPosition="0">
        <references count="4">
          <reference field="0" count="1" selected="0">
            <x v="658"/>
          </reference>
          <reference field="1" count="1" selected="0">
            <x v="146"/>
          </reference>
          <reference field="2" count="1" selected="0">
            <x v="1"/>
          </reference>
          <reference field="3" count="1">
            <x v="5"/>
          </reference>
        </references>
      </pivotArea>
    </format>
    <format dxfId="5774">
      <pivotArea dataOnly="0" labelOnly="1" outline="0" fieldPosition="0">
        <references count="4">
          <reference field="0" count="1" selected="0">
            <x v="659"/>
          </reference>
          <reference field="1" count="1" selected="0">
            <x v="311"/>
          </reference>
          <reference field="2" count="1" selected="0">
            <x v="1"/>
          </reference>
          <reference field="3" count="1">
            <x v="1"/>
          </reference>
        </references>
      </pivotArea>
    </format>
    <format dxfId="5773">
      <pivotArea dataOnly="0" labelOnly="1" outline="0" fieldPosition="0">
        <references count="4">
          <reference field="0" count="1" selected="0">
            <x v="660"/>
          </reference>
          <reference field="1" count="1" selected="0">
            <x v="348"/>
          </reference>
          <reference field="2" count="1" selected="0">
            <x v="1"/>
          </reference>
          <reference field="3" count="1">
            <x v="13"/>
          </reference>
        </references>
      </pivotArea>
    </format>
    <format dxfId="5772">
      <pivotArea dataOnly="0" labelOnly="1" outline="0" fieldPosition="0">
        <references count="4">
          <reference field="0" count="1" selected="0">
            <x v="661"/>
          </reference>
          <reference field="1" count="1" selected="0">
            <x v="330"/>
          </reference>
          <reference field="2" count="1" selected="0">
            <x v="1"/>
          </reference>
          <reference field="3" count="1">
            <x v="1"/>
          </reference>
        </references>
      </pivotArea>
    </format>
    <format dxfId="5771">
      <pivotArea dataOnly="0" labelOnly="1" outline="0" fieldPosition="0">
        <references count="4">
          <reference field="0" count="1" selected="0">
            <x v="662"/>
          </reference>
          <reference field="1" count="1" selected="0">
            <x v="185"/>
          </reference>
          <reference field="2" count="1" selected="0">
            <x v="0"/>
          </reference>
          <reference field="3" count="1">
            <x v="17"/>
          </reference>
        </references>
      </pivotArea>
    </format>
    <format dxfId="5770">
      <pivotArea dataOnly="0" labelOnly="1" outline="0" fieldPosition="0">
        <references count="4">
          <reference field="0" count="1" selected="0">
            <x v="663"/>
          </reference>
          <reference field="1" count="1" selected="0">
            <x v="9"/>
          </reference>
          <reference field="2" count="1" selected="0">
            <x v="1"/>
          </reference>
          <reference field="3" count="1">
            <x v="4"/>
          </reference>
        </references>
      </pivotArea>
    </format>
    <format dxfId="5769">
      <pivotArea dataOnly="0" labelOnly="1" outline="0" fieldPosition="0">
        <references count="4">
          <reference field="0" count="1" selected="0">
            <x v="664"/>
          </reference>
          <reference field="1" count="1" selected="0">
            <x v="31"/>
          </reference>
          <reference field="2" count="1" selected="0">
            <x v="1"/>
          </reference>
          <reference field="3" count="1">
            <x v="3"/>
          </reference>
        </references>
      </pivotArea>
    </format>
    <format dxfId="5768">
      <pivotArea dataOnly="0" labelOnly="1" outline="0" fieldPosition="0">
        <references count="4">
          <reference field="0" count="1" selected="0">
            <x v="665"/>
          </reference>
          <reference field="1" count="1" selected="0">
            <x v="242"/>
          </reference>
          <reference field="2" count="1" selected="0">
            <x v="1"/>
          </reference>
          <reference field="3" count="1">
            <x v="19"/>
          </reference>
        </references>
      </pivotArea>
    </format>
    <format dxfId="5767">
      <pivotArea dataOnly="0" labelOnly="1" outline="0" fieldPosition="0">
        <references count="4">
          <reference field="0" count="1" selected="0">
            <x v="666"/>
          </reference>
          <reference field="1" count="1" selected="0">
            <x v="44"/>
          </reference>
          <reference field="2" count="1" selected="0">
            <x v="1"/>
          </reference>
          <reference field="3" count="1">
            <x v="7"/>
          </reference>
        </references>
      </pivotArea>
    </format>
    <format dxfId="5766">
      <pivotArea dataOnly="0" labelOnly="1" outline="0" fieldPosition="0">
        <references count="4">
          <reference field="0" count="1" selected="0">
            <x v="667"/>
          </reference>
          <reference field="1" count="1" selected="0">
            <x v="366"/>
          </reference>
          <reference field="2" count="1" selected="0">
            <x v="1"/>
          </reference>
          <reference field="3" count="1">
            <x v="11"/>
          </reference>
        </references>
      </pivotArea>
    </format>
    <format dxfId="5765">
      <pivotArea dataOnly="0" labelOnly="1" outline="0" fieldPosition="0">
        <references count="4">
          <reference field="0" count="1" selected="0">
            <x v="668"/>
          </reference>
          <reference field="1" count="1" selected="0">
            <x v="332"/>
          </reference>
          <reference field="2" count="1" selected="0">
            <x v="0"/>
          </reference>
          <reference field="3" count="1">
            <x v="1"/>
          </reference>
        </references>
      </pivotArea>
    </format>
    <format dxfId="5764">
      <pivotArea dataOnly="0" labelOnly="1" outline="0" fieldPosition="0">
        <references count="4">
          <reference field="0" count="1" selected="0">
            <x v="669"/>
          </reference>
          <reference field="1" count="1" selected="0">
            <x v="345"/>
          </reference>
          <reference field="2" count="1" selected="0">
            <x v="0"/>
          </reference>
          <reference field="3" count="1">
            <x v="6"/>
          </reference>
        </references>
      </pivotArea>
    </format>
    <format dxfId="5763">
      <pivotArea dataOnly="0" labelOnly="1" outline="0" fieldPosition="0">
        <references count="4">
          <reference field="0" count="1" selected="0">
            <x v="670"/>
          </reference>
          <reference field="1" count="1" selected="0">
            <x v="55"/>
          </reference>
          <reference field="2" count="1" selected="0">
            <x v="1"/>
          </reference>
          <reference field="3" count="1">
            <x v="1"/>
          </reference>
        </references>
      </pivotArea>
    </format>
    <format dxfId="5762">
      <pivotArea dataOnly="0" labelOnly="1" outline="0" fieldPosition="0">
        <references count="4">
          <reference field="0" count="1" selected="0">
            <x v="671"/>
          </reference>
          <reference field="1" count="1" selected="0">
            <x v="393"/>
          </reference>
          <reference field="2" count="1" selected="0">
            <x v="1"/>
          </reference>
          <reference field="3" count="1">
            <x v="19"/>
          </reference>
        </references>
      </pivotArea>
    </format>
    <format dxfId="5761">
      <pivotArea dataOnly="0" labelOnly="1" outline="0" fieldPosition="0">
        <references count="4">
          <reference field="0" count="1" selected="0">
            <x v="672"/>
          </reference>
          <reference field="1" count="1" selected="0">
            <x v="80"/>
          </reference>
          <reference field="2" count="1" selected="0">
            <x v="0"/>
          </reference>
          <reference field="3" count="1">
            <x v="6"/>
          </reference>
        </references>
      </pivotArea>
    </format>
    <format dxfId="5760">
      <pivotArea dataOnly="0" labelOnly="1" outline="0" fieldPosition="0">
        <references count="4">
          <reference field="0" count="1" selected="0">
            <x v="673"/>
          </reference>
          <reference field="1" count="1" selected="0">
            <x v="199"/>
          </reference>
          <reference field="2" count="1" selected="0">
            <x v="1"/>
          </reference>
          <reference field="3" count="1">
            <x v="12"/>
          </reference>
        </references>
      </pivotArea>
    </format>
    <format dxfId="5759">
      <pivotArea dataOnly="0" labelOnly="1" outline="0" fieldPosition="0">
        <references count="4">
          <reference field="0" count="1" selected="0">
            <x v="674"/>
          </reference>
          <reference field="1" count="1" selected="0">
            <x v="64"/>
          </reference>
          <reference field="2" count="1" selected="0">
            <x v="1"/>
          </reference>
          <reference field="3" count="1">
            <x v="6"/>
          </reference>
        </references>
      </pivotArea>
    </format>
    <format dxfId="5758">
      <pivotArea dataOnly="0" labelOnly="1" outline="0" fieldPosition="0">
        <references count="4">
          <reference field="0" count="1" selected="0">
            <x v="675"/>
          </reference>
          <reference field="1" count="1" selected="0">
            <x v="307"/>
          </reference>
          <reference field="2" count="1" selected="0">
            <x v="0"/>
          </reference>
          <reference field="3" count="1">
            <x v="1"/>
          </reference>
        </references>
      </pivotArea>
    </format>
    <format dxfId="5757">
      <pivotArea dataOnly="0" labelOnly="1" outline="0" fieldPosition="0">
        <references count="4">
          <reference field="0" count="1" selected="0">
            <x v="676"/>
          </reference>
          <reference field="1" count="1" selected="0">
            <x v="394"/>
          </reference>
          <reference field="2" count="1" selected="0">
            <x v="0"/>
          </reference>
          <reference field="3" count="1">
            <x v="8"/>
          </reference>
        </references>
      </pivotArea>
    </format>
    <format dxfId="5756">
      <pivotArea dataOnly="0" labelOnly="1" outline="0" fieldPosition="0">
        <references count="4">
          <reference field="0" count="1" selected="0">
            <x v="677"/>
          </reference>
          <reference field="1" count="1" selected="0">
            <x v="256"/>
          </reference>
          <reference field="2" count="1" selected="0">
            <x v="0"/>
          </reference>
          <reference field="3" count="1">
            <x v="4"/>
          </reference>
        </references>
      </pivotArea>
    </format>
    <format dxfId="5755">
      <pivotArea dataOnly="0" labelOnly="1" outline="0" fieldPosition="0">
        <references count="4">
          <reference field="0" count="1" selected="0">
            <x v="678"/>
          </reference>
          <reference field="1" count="1" selected="0">
            <x v="217"/>
          </reference>
          <reference field="2" count="1" selected="0">
            <x v="1"/>
          </reference>
          <reference field="3" count="1">
            <x v="14"/>
          </reference>
        </references>
      </pivotArea>
    </format>
    <format dxfId="5754">
      <pivotArea dataOnly="0" labelOnly="1" outline="0" fieldPosition="0">
        <references count="4">
          <reference field="0" count="1" selected="0">
            <x v="679"/>
          </reference>
          <reference field="1" count="1" selected="0">
            <x v="331"/>
          </reference>
          <reference field="2" count="1" selected="0">
            <x v="1"/>
          </reference>
          <reference field="3" count="1">
            <x v="7"/>
          </reference>
        </references>
      </pivotArea>
    </format>
    <format dxfId="5753">
      <pivotArea dataOnly="0" labelOnly="1" outline="0" fieldPosition="0">
        <references count="4">
          <reference field="0" count="1" selected="0">
            <x v="680"/>
          </reference>
          <reference field="1" count="1" selected="0">
            <x v="161"/>
          </reference>
          <reference field="2" count="1" selected="0">
            <x v="1"/>
          </reference>
          <reference field="3" count="1">
            <x v="12"/>
          </reference>
        </references>
      </pivotArea>
    </format>
    <format dxfId="5752">
      <pivotArea dataOnly="0" labelOnly="1" outline="0" fieldPosition="0">
        <references count="4">
          <reference field="0" count="1" selected="0">
            <x v="681"/>
          </reference>
          <reference field="1" count="1" selected="0">
            <x v="395"/>
          </reference>
          <reference field="2" count="1" selected="0">
            <x v="1"/>
          </reference>
          <reference field="3" count="1">
            <x v="18"/>
          </reference>
        </references>
      </pivotArea>
    </format>
    <format dxfId="5751">
      <pivotArea dataOnly="0" labelOnly="1" outline="0" fieldPosition="0">
        <references count="4">
          <reference field="0" count="1" selected="0">
            <x v="682"/>
          </reference>
          <reference field="1" count="1" selected="0">
            <x v="396"/>
          </reference>
          <reference field="2" count="1" selected="0">
            <x v="1"/>
          </reference>
          <reference field="3" count="1">
            <x v="20"/>
          </reference>
        </references>
      </pivotArea>
    </format>
    <format dxfId="5750">
      <pivotArea dataOnly="0" labelOnly="1" outline="0" fieldPosition="0">
        <references count="4">
          <reference field="0" count="1" selected="0">
            <x v="683"/>
          </reference>
          <reference field="1" count="1" selected="0">
            <x v="397"/>
          </reference>
          <reference field="2" count="1" selected="0">
            <x v="0"/>
          </reference>
          <reference field="3" count="1">
            <x v="9"/>
          </reference>
        </references>
      </pivotArea>
    </format>
    <format dxfId="5749">
      <pivotArea dataOnly="0" labelOnly="1" outline="0" fieldPosition="0">
        <references count="4">
          <reference field="0" count="1" selected="0">
            <x v="684"/>
          </reference>
          <reference field="1" count="1" selected="0">
            <x v="333"/>
          </reference>
          <reference field="2" count="1" selected="0">
            <x v="0"/>
          </reference>
          <reference field="3" count="1">
            <x v="18"/>
          </reference>
        </references>
      </pivotArea>
    </format>
    <format dxfId="5748">
      <pivotArea dataOnly="0" labelOnly="1" outline="0" fieldPosition="0">
        <references count="4">
          <reference field="0" count="1" selected="0">
            <x v="685"/>
          </reference>
          <reference field="1" count="1" selected="0">
            <x v="398"/>
          </reference>
          <reference field="2" count="1" selected="0">
            <x v="1"/>
          </reference>
          <reference field="3" count="1">
            <x v="17"/>
          </reference>
        </references>
      </pivotArea>
    </format>
    <format dxfId="5747">
      <pivotArea dataOnly="0" labelOnly="1" outline="0" fieldPosition="0">
        <references count="4">
          <reference field="0" count="1" selected="0">
            <x v="686"/>
          </reference>
          <reference field="1" count="1" selected="0">
            <x v="363"/>
          </reference>
          <reference field="2" count="1" selected="0">
            <x v="0"/>
          </reference>
          <reference field="3" count="1">
            <x v="12"/>
          </reference>
        </references>
      </pivotArea>
    </format>
    <format dxfId="5746">
      <pivotArea dataOnly="0" labelOnly="1" outline="0" fieldPosition="0">
        <references count="4">
          <reference field="0" count="1" selected="0">
            <x v="687"/>
          </reference>
          <reference field="1" count="1" selected="0">
            <x v="189"/>
          </reference>
          <reference field="2" count="1" selected="0">
            <x v="1"/>
          </reference>
          <reference field="3" count="1">
            <x v="3"/>
          </reference>
        </references>
      </pivotArea>
    </format>
    <format dxfId="5745">
      <pivotArea dataOnly="0" labelOnly="1" outline="0" fieldPosition="0">
        <references count="4">
          <reference field="0" count="1" selected="0">
            <x v="688"/>
          </reference>
          <reference field="1" count="1" selected="0">
            <x v="60"/>
          </reference>
          <reference field="2" count="1" selected="0">
            <x v="0"/>
          </reference>
          <reference field="3" count="1">
            <x v="4"/>
          </reference>
        </references>
      </pivotArea>
    </format>
    <format dxfId="5744">
      <pivotArea dataOnly="0" labelOnly="1" outline="0" fieldPosition="0">
        <references count="4">
          <reference field="0" count="1" selected="0">
            <x v="689"/>
          </reference>
          <reference field="1" count="1" selected="0">
            <x v="399"/>
          </reference>
          <reference field="2" count="1" selected="0">
            <x v="0"/>
          </reference>
          <reference field="3" count="1">
            <x v="15"/>
          </reference>
        </references>
      </pivotArea>
    </format>
    <format dxfId="5743">
      <pivotArea dataOnly="0" labelOnly="1" outline="0" fieldPosition="0">
        <references count="4">
          <reference field="0" count="1" selected="0">
            <x v="690"/>
          </reference>
          <reference field="1" count="1" selected="0">
            <x v="400"/>
          </reference>
          <reference field="2" count="1" selected="0">
            <x v="1"/>
          </reference>
          <reference field="3" count="1">
            <x v="3"/>
          </reference>
        </references>
      </pivotArea>
    </format>
    <format dxfId="5742">
      <pivotArea dataOnly="0" labelOnly="1" outline="0" fieldPosition="0">
        <references count="4">
          <reference field="0" count="1" selected="0">
            <x v="691"/>
          </reference>
          <reference field="1" count="1" selected="0">
            <x v="285"/>
          </reference>
          <reference field="2" count="1" selected="0">
            <x v="1"/>
          </reference>
          <reference field="3" count="1">
            <x v="8"/>
          </reference>
        </references>
      </pivotArea>
    </format>
    <format dxfId="5741">
      <pivotArea dataOnly="0" labelOnly="1" outline="0" fieldPosition="0">
        <references count="4">
          <reference field="0" count="1" selected="0">
            <x v="692"/>
          </reference>
          <reference field="1" count="1" selected="0">
            <x v="366"/>
          </reference>
          <reference field="2" count="1" selected="0">
            <x v="0"/>
          </reference>
          <reference field="3" count="1">
            <x v="0"/>
          </reference>
        </references>
      </pivotArea>
    </format>
    <format dxfId="5740">
      <pivotArea dataOnly="0" labelOnly="1" outline="0" fieldPosition="0">
        <references count="4">
          <reference field="0" count="1" selected="0">
            <x v="693"/>
          </reference>
          <reference field="1" count="1" selected="0">
            <x v="282"/>
          </reference>
          <reference field="2" count="1" selected="0">
            <x v="0"/>
          </reference>
          <reference field="3" count="1">
            <x v="19"/>
          </reference>
        </references>
      </pivotArea>
    </format>
    <format dxfId="5739">
      <pivotArea dataOnly="0" labelOnly="1" outline="0" fieldPosition="0">
        <references count="4">
          <reference field="0" count="1" selected="0">
            <x v="694"/>
          </reference>
          <reference field="1" count="1" selected="0">
            <x v="401"/>
          </reference>
          <reference field="2" count="1" selected="0">
            <x v="0"/>
          </reference>
          <reference field="3" count="1">
            <x v="2"/>
          </reference>
        </references>
      </pivotArea>
    </format>
    <format dxfId="5738">
      <pivotArea dataOnly="0" labelOnly="1" outline="0" fieldPosition="0">
        <references count="4">
          <reference field="0" count="1" selected="0">
            <x v="695"/>
          </reference>
          <reference field="1" count="1" selected="0">
            <x v="402"/>
          </reference>
          <reference field="2" count="1" selected="0">
            <x v="1"/>
          </reference>
          <reference field="3" count="1">
            <x v="19"/>
          </reference>
        </references>
      </pivotArea>
    </format>
    <format dxfId="5737">
      <pivotArea dataOnly="0" labelOnly="1" outline="0" fieldPosition="0">
        <references count="4">
          <reference field="0" count="1" selected="0">
            <x v="696"/>
          </reference>
          <reference field="1" count="1" selected="0">
            <x v="403"/>
          </reference>
          <reference field="2" count="1" selected="0">
            <x v="1"/>
          </reference>
          <reference field="3" count="1">
            <x v="20"/>
          </reference>
        </references>
      </pivotArea>
    </format>
    <format dxfId="5736">
      <pivotArea dataOnly="0" labelOnly="1" outline="0" fieldPosition="0">
        <references count="4">
          <reference field="0" count="1" selected="0">
            <x v="697"/>
          </reference>
          <reference field="1" count="1" selected="0">
            <x v="65"/>
          </reference>
          <reference field="2" count="1" selected="0">
            <x v="0"/>
          </reference>
          <reference field="3" count="1">
            <x v="19"/>
          </reference>
        </references>
      </pivotArea>
    </format>
    <format dxfId="5735">
      <pivotArea dataOnly="0" labelOnly="1" outline="0" fieldPosition="0">
        <references count="4">
          <reference field="0" count="1" selected="0">
            <x v="698"/>
          </reference>
          <reference field="1" count="1" selected="0">
            <x v="404"/>
          </reference>
          <reference field="2" count="1" selected="0">
            <x v="0"/>
          </reference>
          <reference field="3" count="1">
            <x v="14"/>
          </reference>
        </references>
      </pivotArea>
    </format>
    <format dxfId="5734">
      <pivotArea dataOnly="0" labelOnly="1" outline="0" fieldPosition="0">
        <references count="4">
          <reference field="0" count="1" selected="0">
            <x v="699"/>
          </reference>
          <reference field="1" count="1" selected="0">
            <x v="405"/>
          </reference>
          <reference field="2" count="1" selected="0">
            <x v="0"/>
          </reference>
          <reference field="3" count="1">
            <x v="8"/>
          </reference>
        </references>
      </pivotArea>
    </format>
    <format dxfId="5733">
      <pivotArea dataOnly="0" labelOnly="1" outline="0" fieldPosition="0">
        <references count="4">
          <reference field="0" count="1" selected="0">
            <x v="700"/>
          </reference>
          <reference field="1" count="1" selected="0">
            <x v="399"/>
          </reference>
          <reference field="2" count="1" selected="0">
            <x v="1"/>
          </reference>
          <reference field="3" count="1">
            <x v="9"/>
          </reference>
        </references>
      </pivotArea>
    </format>
    <format dxfId="5732">
      <pivotArea dataOnly="0" labelOnly="1" outline="0" fieldPosition="0">
        <references count="4">
          <reference field="0" count="1" selected="0">
            <x v="701"/>
          </reference>
          <reference field="1" count="1" selected="0">
            <x v="321"/>
          </reference>
          <reference field="2" count="1" selected="0">
            <x v="1"/>
          </reference>
          <reference field="3" count="1">
            <x v="13"/>
          </reference>
        </references>
      </pivotArea>
    </format>
    <format dxfId="5731">
      <pivotArea dataOnly="0" labelOnly="1" outline="0" fieldPosition="0">
        <references count="4">
          <reference field="0" count="1" selected="0">
            <x v="702"/>
          </reference>
          <reference field="1" count="1" selected="0">
            <x v="13"/>
          </reference>
          <reference field="2" count="1" selected="0">
            <x v="0"/>
          </reference>
          <reference field="3" count="1">
            <x v="7"/>
          </reference>
        </references>
      </pivotArea>
    </format>
    <format dxfId="5730">
      <pivotArea dataOnly="0" labelOnly="1" outline="0" fieldPosition="0">
        <references count="4">
          <reference field="0" count="1" selected="0">
            <x v="703"/>
          </reference>
          <reference field="1" count="1" selected="0">
            <x v="344"/>
          </reference>
          <reference field="2" count="1" selected="0">
            <x v="1"/>
          </reference>
          <reference field="3" count="1">
            <x v="19"/>
          </reference>
        </references>
      </pivotArea>
    </format>
    <format dxfId="5729">
      <pivotArea dataOnly="0" labelOnly="1" outline="0" fieldPosition="0">
        <references count="4">
          <reference field="0" count="1" selected="0">
            <x v="705"/>
          </reference>
          <reference field="1" count="1" selected="0">
            <x v="209"/>
          </reference>
          <reference field="2" count="1" selected="0">
            <x v="0"/>
          </reference>
          <reference field="3" count="1">
            <x v="12"/>
          </reference>
        </references>
      </pivotArea>
    </format>
    <format dxfId="5728">
      <pivotArea dataOnly="0" labelOnly="1" outline="0" fieldPosition="0">
        <references count="4">
          <reference field="0" count="1" selected="0">
            <x v="707"/>
          </reference>
          <reference field="1" count="1" selected="0">
            <x v="407"/>
          </reference>
          <reference field="2" count="1" selected="0">
            <x v="0"/>
          </reference>
          <reference field="3" count="1">
            <x v="8"/>
          </reference>
        </references>
      </pivotArea>
    </format>
    <format dxfId="5727">
      <pivotArea dataOnly="0" labelOnly="1" outline="0" fieldPosition="0">
        <references count="4">
          <reference field="0" count="1" selected="0">
            <x v="708"/>
          </reference>
          <reference field="1" count="1" selected="0">
            <x v="92"/>
          </reference>
          <reference field="2" count="1" selected="0">
            <x v="1"/>
          </reference>
          <reference field="3" count="1">
            <x v="14"/>
          </reference>
        </references>
      </pivotArea>
    </format>
    <format dxfId="5726">
      <pivotArea dataOnly="0" labelOnly="1" outline="0" fieldPosition="0">
        <references count="4">
          <reference field="0" count="1" selected="0">
            <x v="709"/>
          </reference>
          <reference field="1" count="1" selected="0">
            <x v="408"/>
          </reference>
          <reference field="2" count="1" selected="0">
            <x v="1"/>
          </reference>
          <reference field="3" count="1">
            <x v="3"/>
          </reference>
        </references>
      </pivotArea>
    </format>
    <format dxfId="5725">
      <pivotArea dataOnly="0" labelOnly="1" outline="0" fieldPosition="0">
        <references count="4">
          <reference field="0" count="1" selected="0">
            <x v="710"/>
          </reference>
          <reference field="1" count="1" selected="0">
            <x v="409"/>
          </reference>
          <reference field="2" count="1" selected="0">
            <x v="0"/>
          </reference>
          <reference field="3" count="1">
            <x v="9"/>
          </reference>
        </references>
      </pivotArea>
    </format>
    <format dxfId="5724">
      <pivotArea dataOnly="0" labelOnly="1" outline="0" fieldPosition="0">
        <references count="4">
          <reference field="0" count="1" selected="0">
            <x v="711"/>
          </reference>
          <reference field="1" count="1" selected="0">
            <x v="410"/>
          </reference>
          <reference field="2" count="1" selected="0">
            <x v="0"/>
          </reference>
          <reference field="3" count="1">
            <x v="2"/>
          </reference>
        </references>
      </pivotArea>
    </format>
    <format dxfId="5723">
      <pivotArea dataOnly="0" labelOnly="1" outline="0" fieldPosition="0">
        <references count="4">
          <reference field="0" count="1" selected="0">
            <x v="712"/>
          </reference>
          <reference field="1" count="1" selected="0">
            <x v="282"/>
          </reference>
          <reference field="2" count="1" selected="0">
            <x v="1"/>
          </reference>
          <reference field="3" count="1">
            <x v="16"/>
          </reference>
        </references>
      </pivotArea>
    </format>
    <format dxfId="5722">
      <pivotArea dataOnly="0" labelOnly="1" outline="0" fieldPosition="0">
        <references count="4">
          <reference field="0" count="1" selected="0">
            <x v="713"/>
          </reference>
          <reference field="1" count="1" selected="0">
            <x v="411"/>
          </reference>
          <reference field="2" count="1" selected="0">
            <x v="0"/>
          </reference>
          <reference field="3" count="1">
            <x v="6"/>
          </reference>
        </references>
      </pivotArea>
    </format>
    <format dxfId="5721">
      <pivotArea dataOnly="0" labelOnly="1" outline="0" fieldPosition="0">
        <references count="4">
          <reference field="0" count="1" selected="0">
            <x v="714"/>
          </reference>
          <reference field="1" count="1" selected="0">
            <x v="412"/>
          </reference>
          <reference field="2" count="1" selected="0">
            <x v="0"/>
          </reference>
          <reference field="3" count="1">
            <x v="3"/>
          </reference>
        </references>
      </pivotArea>
    </format>
    <format dxfId="5720">
      <pivotArea dataOnly="0" labelOnly="1" outline="0" fieldPosition="0">
        <references count="4">
          <reference field="0" count="1" selected="0">
            <x v="715"/>
          </reference>
          <reference field="1" count="1" selected="0">
            <x v="44"/>
          </reference>
          <reference field="2" count="1" selected="0">
            <x v="0"/>
          </reference>
          <reference field="3" count="1">
            <x v="1"/>
          </reference>
        </references>
      </pivotArea>
    </format>
    <format dxfId="5719">
      <pivotArea dataOnly="0" labelOnly="1" outline="0" fieldPosition="0">
        <references count="4">
          <reference field="0" count="1" selected="0">
            <x v="716"/>
          </reference>
          <reference field="1" count="1" selected="0">
            <x v="217"/>
          </reference>
          <reference field="2" count="1" selected="0">
            <x v="0"/>
          </reference>
          <reference field="3" count="1">
            <x v="8"/>
          </reference>
        </references>
      </pivotArea>
    </format>
    <format dxfId="5718">
      <pivotArea dataOnly="0" labelOnly="1" outline="0" fieldPosition="0">
        <references count="4">
          <reference field="0" count="1" selected="0">
            <x v="717"/>
          </reference>
          <reference field="1" count="1" selected="0">
            <x v="413"/>
          </reference>
          <reference field="2" count="1" selected="0">
            <x v="0"/>
          </reference>
          <reference field="3" count="1">
            <x v="3"/>
          </reference>
        </references>
      </pivotArea>
    </format>
    <format dxfId="5717">
      <pivotArea dataOnly="0" labelOnly="1" outline="0" fieldPosition="0">
        <references count="4">
          <reference field="0" count="1" selected="0">
            <x v="718"/>
          </reference>
          <reference field="1" count="1" selected="0">
            <x v="322"/>
          </reference>
          <reference field="2" count="1" selected="0">
            <x v="1"/>
          </reference>
          <reference field="3" count="1">
            <x v="19"/>
          </reference>
        </references>
      </pivotArea>
    </format>
    <format dxfId="5716">
      <pivotArea dataOnly="0" labelOnly="1" outline="0" fieldPosition="0">
        <references count="4">
          <reference field="0" count="1" selected="0">
            <x v="720"/>
          </reference>
          <reference field="1" count="1" selected="0">
            <x v="322"/>
          </reference>
          <reference field="2" count="1" selected="0">
            <x v="0"/>
          </reference>
          <reference field="3" count="1">
            <x v="5"/>
          </reference>
        </references>
      </pivotArea>
    </format>
    <format dxfId="5715">
      <pivotArea dataOnly="0" labelOnly="1" outline="0" fieldPosition="0">
        <references count="4">
          <reference field="0" count="1" selected="0">
            <x v="721"/>
          </reference>
          <reference field="1" count="1" selected="0">
            <x v="415"/>
          </reference>
          <reference field="2" count="1" selected="0">
            <x v="1"/>
          </reference>
          <reference field="3" count="1">
            <x v="14"/>
          </reference>
        </references>
      </pivotArea>
    </format>
    <format dxfId="5714">
      <pivotArea dataOnly="0" labelOnly="1" outline="0" fieldPosition="0">
        <references count="4">
          <reference field="0" count="1" selected="0">
            <x v="722"/>
          </reference>
          <reference field="1" count="1" selected="0">
            <x v="249"/>
          </reference>
          <reference field="2" count="1" selected="0">
            <x v="0"/>
          </reference>
          <reference field="3" count="1">
            <x v="5"/>
          </reference>
        </references>
      </pivotArea>
    </format>
    <format dxfId="5713">
      <pivotArea dataOnly="0" labelOnly="1" outline="0" fieldPosition="0">
        <references count="4">
          <reference field="0" count="1" selected="0">
            <x v="723"/>
          </reference>
          <reference field="1" count="1" selected="0">
            <x v="416"/>
          </reference>
          <reference field="2" count="1" selected="0">
            <x v="1"/>
          </reference>
          <reference field="3" count="1">
            <x v="8"/>
          </reference>
        </references>
      </pivotArea>
    </format>
    <format dxfId="5712">
      <pivotArea dataOnly="0" labelOnly="1" outline="0" fieldPosition="0">
        <references count="4">
          <reference field="0" count="1" selected="0">
            <x v="724"/>
          </reference>
          <reference field="1" count="1" selected="0">
            <x v="417"/>
          </reference>
          <reference field="2" count="1" selected="0">
            <x v="1"/>
          </reference>
          <reference field="3" count="1">
            <x v="2"/>
          </reference>
        </references>
      </pivotArea>
    </format>
    <format dxfId="5711">
      <pivotArea dataOnly="0" labelOnly="1" outline="0" fieldPosition="0">
        <references count="4">
          <reference field="0" count="1" selected="0">
            <x v="725"/>
          </reference>
          <reference field="1" count="1" selected="0">
            <x v="157"/>
          </reference>
          <reference field="2" count="1" selected="0">
            <x v="1"/>
          </reference>
          <reference field="3" count="1">
            <x v="10"/>
          </reference>
        </references>
      </pivotArea>
    </format>
    <format dxfId="5710">
      <pivotArea dataOnly="0" labelOnly="1" outline="0" fieldPosition="0">
        <references count="4">
          <reference field="0" count="1" selected="0">
            <x v="726"/>
          </reference>
          <reference field="1" count="1" selected="0">
            <x v="388"/>
          </reference>
          <reference field="2" count="1" selected="0">
            <x v="1"/>
          </reference>
          <reference field="3" count="1">
            <x v="18"/>
          </reference>
        </references>
      </pivotArea>
    </format>
    <format dxfId="5709">
      <pivotArea dataOnly="0" labelOnly="1" outline="0" fieldPosition="0">
        <references count="4">
          <reference field="0" count="1" selected="0">
            <x v="727"/>
          </reference>
          <reference field="1" count="1" selected="0">
            <x v="418"/>
          </reference>
          <reference field="2" count="1" selected="0">
            <x v="0"/>
          </reference>
          <reference field="3" count="1">
            <x v="10"/>
          </reference>
        </references>
      </pivotArea>
    </format>
    <format dxfId="5708">
      <pivotArea dataOnly="0" labelOnly="1" outline="0" fieldPosition="0">
        <references count="4">
          <reference field="0" count="1" selected="0">
            <x v="728"/>
          </reference>
          <reference field="1" count="1" selected="0">
            <x v="68"/>
          </reference>
          <reference field="2" count="1" selected="0">
            <x v="0"/>
          </reference>
          <reference field="3" count="1">
            <x v="19"/>
          </reference>
        </references>
      </pivotArea>
    </format>
    <format dxfId="5707">
      <pivotArea dataOnly="0" labelOnly="1" outline="0" fieldPosition="0">
        <references count="4">
          <reference field="0" count="1" selected="0">
            <x v="729"/>
          </reference>
          <reference field="1" count="1" selected="0">
            <x v="280"/>
          </reference>
          <reference field="2" count="1" selected="0">
            <x v="0"/>
          </reference>
          <reference field="3" count="1">
            <x v="15"/>
          </reference>
        </references>
      </pivotArea>
    </format>
    <format dxfId="5706">
      <pivotArea dataOnly="0" labelOnly="1" outline="0" fieldPosition="0">
        <references count="4">
          <reference field="0" count="1" selected="0">
            <x v="730"/>
          </reference>
          <reference field="1" count="1" selected="0">
            <x v="94"/>
          </reference>
          <reference field="2" count="1" selected="0">
            <x v="0"/>
          </reference>
          <reference field="3" count="1">
            <x v="16"/>
          </reference>
        </references>
      </pivotArea>
    </format>
    <format dxfId="5705">
      <pivotArea dataOnly="0" labelOnly="1" outline="0" fieldPosition="0">
        <references count="4">
          <reference field="0" count="1" selected="0">
            <x v="731"/>
          </reference>
          <reference field="1" count="1" selected="0">
            <x v="314"/>
          </reference>
          <reference field="2" count="1" selected="0">
            <x v="1"/>
          </reference>
          <reference field="3" count="1">
            <x v="2"/>
          </reference>
        </references>
      </pivotArea>
    </format>
    <format dxfId="5704">
      <pivotArea dataOnly="0" labelOnly="1" outline="0" fieldPosition="0">
        <references count="4">
          <reference field="0" count="1" selected="0">
            <x v="732"/>
          </reference>
          <reference field="1" count="1" selected="0">
            <x v="27"/>
          </reference>
          <reference field="2" count="1" selected="0">
            <x v="0"/>
          </reference>
          <reference field="3" count="1">
            <x v="10"/>
          </reference>
        </references>
      </pivotArea>
    </format>
    <format dxfId="5703">
      <pivotArea dataOnly="0" labelOnly="1" outline="0" fieldPosition="0">
        <references count="4">
          <reference field="0" count="1" selected="0">
            <x v="733"/>
          </reference>
          <reference field="1" count="1" selected="0">
            <x v="419"/>
          </reference>
          <reference field="2" count="1" selected="0">
            <x v="0"/>
          </reference>
          <reference field="3" count="1">
            <x v="11"/>
          </reference>
        </references>
      </pivotArea>
    </format>
    <format dxfId="5702">
      <pivotArea dataOnly="0" labelOnly="1" outline="0" fieldPosition="0">
        <references count="4">
          <reference field="0" count="1" selected="0">
            <x v="734"/>
          </reference>
          <reference field="1" count="1" selected="0">
            <x v="420"/>
          </reference>
          <reference field="2" count="1" selected="0">
            <x v="1"/>
          </reference>
          <reference field="3" count="1">
            <x v="14"/>
          </reference>
        </references>
      </pivotArea>
    </format>
    <format dxfId="5701">
      <pivotArea dataOnly="0" labelOnly="1" outline="0" fieldPosition="0">
        <references count="4">
          <reference field="0" count="1" selected="0">
            <x v="735"/>
          </reference>
          <reference field="1" count="1" selected="0">
            <x v="421"/>
          </reference>
          <reference field="2" count="1" selected="0">
            <x v="0"/>
          </reference>
          <reference field="3" count="1">
            <x v="19"/>
          </reference>
        </references>
      </pivotArea>
    </format>
    <format dxfId="5700">
      <pivotArea dataOnly="0" labelOnly="1" outline="0" fieldPosition="0">
        <references count="4">
          <reference field="0" count="1" selected="0">
            <x v="736"/>
          </reference>
          <reference field="1" count="1" selected="0">
            <x v="231"/>
          </reference>
          <reference field="2" count="1" selected="0">
            <x v="1"/>
          </reference>
          <reference field="3" count="1">
            <x v="0"/>
          </reference>
        </references>
      </pivotArea>
    </format>
    <format dxfId="5699">
      <pivotArea dataOnly="0" labelOnly="1" outline="0" fieldPosition="0">
        <references count="4">
          <reference field="0" count="1" selected="0">
            <x v="737"/>
          </reference>
          <reference field="1" count="1" selected="0">
            <x v="422"/>
          </reference>
          <reference field="2" count="1" selected="0">
            <x v="1"/>
          </reference>
          <reference field="3" count="1">
            <x v="4"/>
          </reference>
        </references>
      </pivotArea>
    </format>
    <format dxfId="5698">
      <pivotArea dataOnly="0" labelOnly="1" outline="0" fieldPosition="0">
        <references count="4">
          <reference field="0" count="1" selected="0">
            <x v="738"/>
          </reference>
          <reference field="1" count="1" selected="0">
            <x v="423"/>
          </reference>
          <reference field="2" count="1" selected="0">
            <x v="0"/>
          </reference>
          <reference field="3" count="1">
            <x v="6"/>
          </reference>
        </references>
      </pivotArea>
    </format>
    <format dxfId="5697">
      <pivotArea dataOnly="0" labelOnly="1" outline="0" fieldPosition="0">
        <references count="4">
          <reference field="0" count="1" selected="0">
            <x v="739"/>
          </reference>
          <reference field="1" count="1" selected="0">
            <x v="370"/>
          </reference>
          <reference field="2" count="1" selected="0">
            <x v="0"/>
          </reference>
          <reference field="3" count="1">
            <x v="10"/>
          </reference>
        </references>
      </pivotArea>
    </format>
    <format dxfId="5696">
      <pivotArea dataOnly="0" labelOnly="1" outline="0" fieldPosition="0">
        <references count="4">
          <reference field="0" count="1" selected="0">
            <x v="740"/>
          </reference>
          <reference field="1" count="1" selected="0">
            <x v="361"/>
          </reference>
          <reference field="2" count="1" selected="0">
            <x v="1"/>
          </reference>
          <reference field="3" count="1">
            <x v="20"/>
          </reference>
        </references>
      </pivotArea>
    </format>
    <format dxfId="5695">
      <pivotArea dataOnly="0" labelOnly="1" outline="0" fieldPosition="0">
        <references count="4">
          <reference field="0" count="1" selected="0">
            <x v="741"/>
          </reference>
          <reference field="1" count="1" selected="0">
            <x v="424"/>
          </reference>
          <reference field="2" count="1" selected="0">
            <x v="1"/>
          </reference>
          <reference field="3" count="1">
            <x v="6"/>
          </reference>
        </references>
      </pivotArea>
    </format>
    <format dxfId="5694">
      <pivotArea dataOnly="0" labelOnly="1" outline="0" fieldPosition="0">
        <references count="4">
          <reference field="0" count="1" selected="0">
            <x v="742"/>
          </reference>
          <reference field="1" count="1" selected="0">
            <x v="60"/>
          </reference>
          <reference field="2" count="1" selected="0">
            <x v="0"/>
          </reference>
          <reference field="3" count="1">
            <x v="13"/>
          </reference>
        </references>
      </pivotArea>
    </format>
    <format dxfId="5693">
      <pivotArea dataOnly="0" labelOnly="1" outline="0" fieldPosition="0">
        <references count="4">
          <reference field="0" count="1" selected="0">
            <x v="743"/>
          </reference>
          <reference field="1" count="1" selected="0">
            <x v="48"/>
          </reference>
          <reference field="2" count="1" selected="0">
            <x v="0"/>
          </reference>
          <reference field="3" count="1">
            <x v="11"/>
          </reference>
        </references>
      </pivotArea>
    </format>
    <format dxfId="5692">
      <pivotArea dataOnly="0" labelOnly="1" outline="0" fieldPosition="0">
        <references count="4">
          <reference field="0" count="1" selected="0">
            <x v="744"/>
          </reference>
          <reference field="1" count="1" selected="0">
            <x v="425"/>
          </reference>
          <reference field="2" count="1" selected="0">
            <x v="1"/>
          </reference>
          <reference field="3" count="1">
            <x v="9"/>
          </reference>
        </references>
      </pivotArea>
    </format>
    <format dxfId="5691">
      <pivotArea dataOnly="0" labelOnly="1" outline="0" fieldPosition="0">
        <references count="4">
          <reference field="0" count="1" selected="0">
            <x v="745"/>
          </reference>
          <reference field="1" count="1" selected="0">
            <x v="408"/>
          </reference>
          <reference field="2" count="1" selected="0">
            <x v="1"/>
          </reference>
          <reference field="3" count="1">
            <x v="1"/>
          </reference>
        </references>
      </pivotArea>
    </format>
    <format dxfId="5690">
      <pivotArea dataOnly="0" labelOnly="1" outline="0" fieldPosition="0">
        <references count="4">
          <reference field="0" count="1" selected="0">
            <x v="746"/>
          </reference>
          <reference field="1" count="1" selected="0">
            <x v="16"/>
          </reference>
          <reference field="2" count="1" selected="0">
            <x v="0"/>
          </reference>
          <reference field="3" count="1">
            <x v="17"/>
          </reference>
        </references>
      </pivotArea>
    </format>
    <format dxfId="5689">
      <pivotArea dataOnly="0" labelOnly="1" outline="0" fieldPosition="0">
        <references count="4">
          <reference field="0" count="1" selected="0">
            <x v="747"/>
          </reference>
          <reference field="1" count="1" selected="0">
            <x v="328"/>
          </reference>
          <reference field="2" count="1" selected="0">
            <x v="0"/>
          </reference>
          <reference field="3" count="1">
            <x v="13"/>
          </reference>
        </references>
      </pivotArea>
    </format>
    <format dxfId="5688">
      <pivotArea dataOnly="0" labelOnly="1" outline="0" fieldPosition="0">
        <references count="4">
          <reference field="0" count="1" selected="0">
            <x v="748"/>
          </reference>
          <reference field="1" count="1" selected="0">
            <x v="139"/>
          </reference>
          <reference field="2" count="1" selected="0">
            <x v="0"/>
          </reference>
          <reference field="3" count="1">
            <x v="12"/>
          </reference>
        </references>
      </pivotArea>
    </format>
    <format dxfId="5687">
      <pivotArea dataOnly="0" labelOnly="1" outline="0" fieldPosition="0">
        <references count="4">
          <reference field="0" count="1" selected="0">
            <x v="749"/>
          </reference>
          <reference field="1" count="1" selected="0">
            <x v="3"/>
          </reference>
          <reference field="2" count="1" selected="0">
            <x v="0"/>
          </reference>
          <reference field="3" count="1">
            <x v="3"/>
          </reference>
        </references>
      </pivotArea>
    </format>
    <format dxfId="5686">
      <pivotArea dataOnly="0" labelOnly="1" outline="0" fieldPosition="0">
        <references count="4">
          <reference field="0" count="1" selected="0">
            <x v="750"/>
          </reference>
          <reference field="1" count="1" selected="0">
            <x v="426"/>
          </reference>
          <reference field="2" count="1" selected="0">
            <x v="0"/>
          </reference>
          <reference field="3" count="1">
            <x v="18"/>
          </reference>
        </references>
      </pivotArea>
    </format>
    <format dxfId="5685">
      <pivotArea dataOnly="0" labelOnly="1" outline="0" fieldPosition="0">
        <references count="4">
          <reference field="0" count="1" selected="0">
            <x v="751"/>
          </reference>
          <reference field="1" count="1" selected="0">
            <x v="345"/>
          </reference>
          <reference field="2" count="1" selected="0">
            <x v="1"/>
          </reference>
          <reference field="3" count="1">
            <x v="7"/>
          </reference>
        </references>
      </pivotArea>
    </format>
    <format dxfId="5684">
      <pivotArea dataOnly="0" labelOnly="1" outline="0" fieldPosition="0">
        <references count="4">
          <reference field="0" count="1" selected="0">
            <x v="752"/>
          </reference>
          <reference field="1" count="1" selected="0">
            <x v="189"/>
          </reference>
          <reference field="2" count="1" selected="0">
            <x v="1"/>
          </reference>
          <reference field="3" count="1">
            <x v="1"/>
          </reference>
        </references>
      </pivotArea>
    </format>
    <format dxfId="5683">
      <pivotArea dataOnly="0" labelOnly="1" outline="0" fieldPosition="0">
        <references count="4">
          <reference field="0" count="1" selected="0">
            <x v="753"/>
          </reference>
          <reference field="1" count="1" selected="0">
            <x v="149"/>
          </reference>
          <reference field="2" count="1" selected="0">
            <x v="0"/>
          </reference>
          <reference field="3" count="1">
            <x v="0"/>
          </reference>
        </references>
      </pivotArea>
    </format>
    <format dxfId="5682">
      <pivotArea dataOnly="0" labelOnly="1" outline="0" fieldPosition="0">
        <references count="4">
          <reference field="0" count="1" selected="0">
            <x v="754"/>
          </reference>
          <reference field="1" count="1" selected="0">
            <x v="245"/>
          </reference>
          <reference field="2" count="1" selected="0">
            <x v="0"/>
          </reference>
          <reference field="3" count="1">
            <x v="8"/>
          </reference>
        </references>
      </pivotArea>
    </format>
    <format dxfId="5681">
      <pivotArea dataOnly="0" labelOnly="1" outline="0" fieldPosition="0">
        <references count="4">
          <reference field="0" count="1" selected="0">
            <x v="755"/>
          </reference>
          <reference field="1" count="1" selected="0">
            <x v="427"/>
          </reference>
          <reference field="2" count="1" selected="0">
            <x v="1"/>
          </reference>
          <reference field="3" count="1">
            <x v="14"/>
          </reference>
        </references>
      </pivotArea>
    </format>
    <format dxfId="5680">
      <pivotArea dataOnly="0" labelOnly="1" outline="0" fieldPosition="0">
        <references count="4">
          <reference field="0" count="1" selected="0">
            <x v="756"/>
          </reference>
          <reference field="1" count="1" selected="0">
            <x v="16"/>
          </reference>
          <reference field="2" count="1" selected="0">
            <x v="1"/>
          </reference>
          <reference field="3" count="1">
            <x v="19"/>
          </reference>
        </references>
      </pivotArea>
    </format>
    <format dxfId="5679">
      <pivotArea dataOnly="0" labelOnly="1" outline="0" fieldPosition="0">
        <references count="4">
          <reference field="0" count="1" selected="0">
            <x v="757"/>
          </reference>
          <reference field="1" count="1" selected="0">
            <x v="428"/>
          </reference>
          <reference field="2" count="1" selected="0">
            <x v="1"/>
          </reference>
          <reference field="3" count="1">
            <x v="11"/>
          </reference>
        </references>
      </pivotArea>
    </format>
    <format dxfId="5678">
      <pivotArea dataOnly="0" labelOnly="1" outline="0" fieldPosition="0">
        <references count="4">
          <reference field="0" count="1" selected="0">
            <x v="758"/>
          </reference>
          <reference field="1" count="1" selected="0">
            <x v="429"/>
          </reference>
          <reference field="2" count="1" selected="0">
            <x v="0"/>
          </reference>
          <reference field="3" count="1">
            <x v="12"/>
          </reference>
        </references>
      </pivotArea>
    </format>
    <format dxfId="5677">
      <pivotArea dataOnly="0" labelOnly="1" outline="0" fieldPosition="0">
        <references count="4">
          <reference field="0" count="1" selected="0">
            <x v="759"/>
          </reference>
          <reference field="1" count="1" selected="0">
            <x v="430"/>
          </reference>
          <reference field="2" count="1" selected="0">
            <x v="0"/>
          </reference>
          <reference field="3" count="1">
            <x v="9"/>
          </reference>
        </references>
      </pivotArea>
    </format>
    <format dxfId="5676">
      <pivotArea dataOnly="0" labelOnly="1" outline="0" fieldPosition="0">
        <references count="4">
          <reference field="0" count="1" selected="0">
            <x v="760"/>
          </reference>
          <reference field="1" count="1" selected="0">
            <x v="206"/>
          </reference>
          <reference field="2" count="1" selected="0">
            <x v="0"/>
          </reference>
          <reference field="3" count="1">
            <x v="16"/>
          </reference>
        </references>
      </pivotArea>
    </format>
    <format dxfId="5675">
      <pivotArea dataOnly="0" labelOnly="1" outline="0" fieldPosition="0">
        <references count="4">
          <reference field="0" count="1" selected="0">
            <x v="761"/>
          </reference>
          <reference field="1" count="1" selected="0">
            <x v="431"/>
          </reference>
          <reference field="2" count="1" selected="0">
            <x v="1"/>
          </reference>
          <reference field="3" count="1">
            <x v="1"/>
          </reference>
        </references>
      </pivotArea>
    </format>
    <format dxfId="5674">
      <pivotArea dataOnly="0" labelOnly="1" outline="0" fieldPosition="0">
        <references count="4">
          <reference field="0" count="1" selected="0">
            <x v="762"/>
          </reference>
          <reference field="1" count="1" selected="0">
            <x v="13"/>
          </reference>
          <reference field="2" count="1" selected="0">
            <x v="0"/>
          </reference>
          <reference field="3" count="1">
            <x v="19"/>
          </reference>
        </references>
      </pivotArea>
    </format>
    <format dxfId="5673">
      <pivotArea dataOnly="0" labelOnly="1" outline="0" fieldPosition="0">
        <references count="4">
          <reference field="0" count="1" selected="0">
            <x v="763"/>
          </reference>
          <reference field="1" count="1" selected="0">
            <x v="36"/>
          </reference>
          <reference field="2" count="1" selected="0">
            <x v="1"/>
          </reference>
          <reference field="3" count="1">
            <x v="6"/>
          </reference>
        </references>
      </pivotArea>
    </format>
    <format dxfId="5672">
      <pivotArea dataOnly="0" labelOnly="1" outline="0" fieldPosition="0">
        <references count="4">
          <reference field="0" count="1" selected="0">
            <x v="764"/>
          </reference>
          <reference field="1" count="1" selected="0">
            <x v="432"/>
          </reference>
          <reference field="2" count="1" selected="0">
            <x v="0"/>
          </reference>
          <reference field="3" count="1">
            <x v="12"/>
          </reference>
        </references>
      </pivotArea>
    </format>
    <format dxfId="5671">
      <pivotArea dataOnly="0" labelOnly="1" outline="0" fieldPosition="0">
        <references count="4">
          <reference field="0" count="1" selected="0">
            <x v="765"/>
          </reference>
          <reference field="1" count="1" selected="0">
            <x v="324"/>
          </reference>
          <reference field="2" count="1" selected="0">
            <x v="1"/>
          </reference>
          <reference field="3" count="1">
            <x v="4"/>
          </reference>
        </references>
      </pivotArea>
    </format>
    <format dxfId="5670">
      <pivotArea dataOnly="0" labelOnly="1" outline="0" fieldPosition="0">
        <references count="4">
          <reference field="0" count="1" selected="0">
            <x v="766"/>
          </reference>
          <reference field="1" count="1" selected="0">
            <x v="414"/>
          </reference>
          <reference field="2" count="1" selected="0">
            <x v="0"/>
          </reference>
          <reference field="3" count="1">
            <x v="12"/>
          </reference>
        </references>
      </pivotArea>
    </format>
    <format dxfId="5669">
      <pivotArea dataOnly="0" labelOnly="1" outline="0" fieldPosition="0">
        <references count="4">
          <reference field="0" count="1" selected="0">
            <x v="767"/>
          </reference>
          <reference field="1" count="1" selected="0">
            <x v="288"/>
          </reference>
          <reference field="2" count="1" selected="0">
            <x v="0"/>
          </reference>
          <reference field="3" count="1">
            <x v="6"/>
          </reference>
        </references>
      </pivotArea>
    </format>
    <format dxfId="5668">
      <pivotArea dataOnly="0" labelOnly="1" outline="0" fieldPosition="0">
        <references count="4">
          <reference field="0" count="1" selected="0">
            <x v="768"/>
          </reference>
          <reference field="1" count="1" selected="0">
            <x v="262"/>
          </reference>
          <reference field="2" count="1" selected="0">
            <x v="1"/>
          </reference>
          <reference field="3" count="1">
            <x v="13"/>
          </reference>
        </references>
      </pivotArea>
    </format>
    <format dxfId="5667">
      <pivotArea dataOnly="0" labelOnly="1" outline="0" fieldPosition="0">
        <references count="4">
          <reference field="0" count="1" selected="0">
            <x v="769"/>
          </reference>
          <reference field="1" count="1" selected="0">
            <x v="302"/>
          </reference>
          <reference field="2" count="1" selected="0">
            <x v="1"/>
          </reference>
          <reference field="3" count="1">
            <x v="15"/>
          </reference>
        </references>
      </pivotArea>
    </format>
    <format dxfId="5666">
      <pivotArea dataOnly="0" labelOnly="1" outline="0" fieldPosition="0">
        <references count="4">
          <reference field="0" count="1" selected="0">
            <x v="770"/>
          </reference>
          <reference field="1" count="1" selected="0">
            <x v="433"/>
          </reference>
          <reference field="2" count="1" selected="0">
            <x v="0"/>
          </reference>
          <reference field="3" count="1">
            <x v="16"/>
          </reference>
        </references>
      </pivotArea>
    </format>
    <format dxfId="5665">
      <pivotArea dataOnly="0" labelOnly="1" outline="0" fieldPosition="0">
        <references count="4">
          <reference field="0" count="1" selected="0">
            <x v="771"/>
          </reference>
          <reference field="1" count="1" selected="0">
            <x v="369"/>
          </reference>
          <reference field="2" count="1" selected="0">
            <x v="0"/>
          </reference>
          <reference field="3" count="1">
            <x v="15"/>
          </reference>
        </references>
      </pivotArea>
    </format>
    <format dxfId="5664">
      <pivotArea dataOnly="0" labelOnly="1" outline="0" fieldPosition="0">
        <references count="4">
          <reference field="0" count="1" selected="0">
            <x v="772"/>
          </reference>
          <reference field="1" count="1" selected="0">
            <x v="217"/>
          </reference>
          <reference field="2" count="1" selected="0">
            <x v="1"/>
          </reference>
          <reference field="3" count="1">
            <x v="20"/>
          </reference>
        </references>
      </pivotArea>
    </format>
    <format dxfId="5663">
      <pivotArea dataOnly="0" labelOnly="1" outline="0" fieldPosition="0">
        <references count="4">
          <reference field="0" count="1" selected="0">
            <x v="773"/>
          </reference>
          <reference field="1" count="1" selected="0">
            <x v="211"/>
          </reference>
          <reference field="2" count="1" selected="0">
            <x v="1"/>
          </reference>
          <reference field="3" count="1">
            <x v="6"/>
          </reference>
        </references>
      </pivotArea>
    </format>
    <format dxfId="5662">
      <pivotArea dataOnly="0" labelOnly="1" outline="0" fieldPosition="0">
        <references count="4">
          <reference field="0" count="1" selected="0">
            <x v="774"/>
          </reference>
          <reference field="1" count="1" selected="0">
            <x v="238"/>
          </reference>
          <reference field="2" count="1" selected="0">
            <x v="1"/>
          </reference>
          <reference field="3" count="1">
            <x v="11"/>
          </reference>
        </references>
      </pivotArea>
    </format>
    <format dxfId="5661">
      <pivotArea dataOnly="0" labelOnly="1" outline="0" fieldPosition="0">
        <references count="4">
          <reference field="0" count="1" selected="0">
            <x v="775"/>
          </reference>
          <reference field="1" count="1" selected="0">
            <x v="249"/>
          </reference>
          <reference field="2" count="1" selected="0">
            <x v="0"/>
          </reference>
          <reference field="3" count="1">
            <x v="0"/>
          </reference>
        </references>
      </pivotArea>
    </format>
    <format dxfId="5660">
      <pivotArea dataOnly="0" labelOnly="1" outline="0" fieldPosition="0">
        <references count="4">
          <reference field="0" count="1" selected="0">
            <x v="776"/>
          </reference>
          <reference field="1" count="1" selected="0">
            <x v="96"/>
          </reference>
          <reference field="2" count="1" selected="0">
            <x v="1"/>
          </reference>
          <reference field="3" count="1">
            <x v="20"/>
          </reference>
        </references>
      </pivotArea>
    </format>
    <format dxfId="5659">
      <pivotArea dataOnly="0" labelOnly="1" outline="0" fieldPosition="0">
        <references count="4">
          <reference field="0" count="1" selected="0">
            <x v="777"/>
          </reference>
          <reference field="1" count="1" selected="0">
            <x v="434"/>
          </reference>
          <reference field="2" count="1" selected="0">
            <x v="0"/>
          </reference>
          <reference field="3" count="1">
            <x v="14"/>
          </reference>
        </references>
      </pivotArea>
    </format>
    <format dxfId="5658">
      <pivotArea dataOnly="0" labelOnly="1" outline="0" fieldPosition="0">
        <references count="4">
          <reference field="0" count="1" selected="0">
            <x v="778"/>
          </reference>
          <reference field="1" count="1" selected="0">
            <x v="435"/>
          </reference>
          <reference field="2" count="1" selected="0">
            <x v="0"/>
          </reference>
          <reference field="3" count="1">
            <x v="18"/>
          </reference>
        </references>
      </pivotArea>
    </format>
    <format dxfId="5657">
      <pivotArea dataOnly="0" labelOnly="1" outline="0" fieldPosition="0">
        <references count="4">
          <reference field="0" count="1" selected="0">
            <x v="779"/>
          </reference>
          <reference field="1" count="1" selected="0">
            <x v="105"/>
          </reference>
          <reference field="2" count="1" selected="0">
            <x v="1"/>
          </reference>
          <reference field="3" count="1">
            <x v="11"/>
          </reference>
        </references>
      </pivotArea>
    </format>
    <format dxfId="5656">
      <pivotArea dataOnly="0" labelOnly="1" outline="0" fieldPosition="0">
        <references count="4">
          <reference field="0" count="1" selected="0">
            <x v="780"/>
          </reference>
          <reference field="1" count="1" selected="0">
            <x v="168"/>
          </reference>
          <reference field="2" count="1" selected="0">
            <x v="1"/>
          </reference>
          <reference field="3" count="1">
            <x v="13"/>
          </reference>
        </references>
      </pivotArea>
    </format>
    <format dxfId="5655">
      <pivotArea dataOnly="0" labelOnly="1" outline="0" fieldPosition="0">
        <references count="4">
          <reference field="0" count="1" selected="0">
            <x v="781"/>
          </reference>
          <reference field="1" count="1" selected="0">
            <x v="198"/>
          </reference>
          <reference field="2" count="1" selected="0">
            <x v="0"/>
          </reference>
          <reference field="3" count="1">
            <x v="8"/>
          </reference>
        </references>
      </pivotArea>
    </format>
    <format dxfId="5654">
      <pivotArea dataOnly="0" labelOnly="1" outline="0" fieldPosition="0">
        <references count="4">
          <reference field="0" count="1" selected="0">
            <x v="782"/>
          </reference>
          <reference field="1" count="1" selected="0">
            <x v="129"/>
          </reference>
          <reference field="2" count="1" selected="0">
            <x v="1"/>
          </reference>
          <reference field="3" count="1">
            <x v="9"/>
          </reference>
        </references>
      </pivotArea>
    </format>
    <format dxfId="5653">
      <pivotArea dataOnly="0" labelOnly="1" outline="0" fieldPosition="0">
        <references count="4">
          <reference field="0" count="1" selected="0">
            <x v="783"/>
          </reference>
          <reference field="1" count="1" selected="0">
            <x v="212"/>
          </reference>
          <reference field="2" count="1" selected="0">
            <x v="1"/>
          </reference>
          <reference field="3" count="1">
            <x v="6"/>
          </reference>
        </references>
      </pivotArea>
    </format>
    <format dxfId="5652">
      <pivotArea dataOnly="0" labelOnly="1" outline="0" fieldPosition="0">
        <references count="4">
          <reference field="0" count="1" selected="0">
            <x v="784"/>
          </reference>
          <reference field="1" count="1" selected="0">
            <x v="30"/>
          </reference>
          <reference field="2" count="1" selected="0">
            <x v="1"/>
          </reference>
          <reference field="3" count="1">
            <x v="7"/>
          </reference>
        </references>
      </pivotArea>
    </format>
    <format dxfId="5651">
      <pivotArea dataOnly="0" labelOnly="1" outline="0" fieldPosition="0">
        <references count="4">
          <reference field="0" count="1" selected="0">
            <x v="785"/>
          </reference>
          <reference field="1" count="1" selected="0">
            <x v="144"/>
          </reference>
          <reference field="2" count="1" selected="0">
            <x v="0"/>
          </reference>
          <reference field="3" count="1">
            <x v="3"/>
          </reference>
        </references>
      </pivotArea>
    </format>
    <format dxfId="5650">
      <pivotArea dataOnly="0" labelOnly="1" outline="0" fieldPosition="0">
        <references count="4">
          <reference field="0" count="1" selected="0">
            <x v="786"/>
          </reference>
          <reference field="1" count="1" selected="0">
            <x v="28"/>
          </reference>
          <reference field="2" count="1" selected="0">
            <x v="1"/>
          </reference>
          <reference field="3" count="1">
            <x v="11"/>
          </reference>
        </references>
      </pivotArea>
    </format>
    <format dxfId="5649">
      <pivotArea dataOnly="0" labelOnly="1" outline="0" fieldPosition="0">
        <references count="4">
          <reference field="0" count="1" selected="0">
            <x v="788"/>
          </reference>
          <reference field="1" count="1" selected="0">
            <x v="326"/>
          </reference>
          <reference field="2" count="1" selected="0">
            <x v="0"/>
          </reference>
          <reference field="3" count="1">
            <x v="4"/>
          </reference>
        </references>
      </pivotArea>
    </format>
    <format dxfId="5648">
      <pivotArea dataOnly="0" labelOnly="1" outline="0" fieldPosition="0">
        <references count="4">
          <reference field="0" count="1" selected="0">
            <x v="789"/>
          </reference>
          <reference field="1" count="1" selected="0">
            <x v="101"/>
          </reference>
          <reference field="2" count="1" selected="0">
            <x v="1"/>
          </reference>
          <reference field="3" count="1">
            <x v="2"/>
          </reference>
        </references>
      </pivotArea>
    </format>
    <format dxfId="5647">
      <pivotArea dataOnly="0" labelOnly="1" outline="0" fieldPosition="0">
        <references count="4">
          <reference field="0" count="1" selected="0">
            <x v="791"/>
          </reference>
          <reference field="1" count="1" selected="0">
            <x v="95"/>
          </reference>
          <reference field="2" count="1" selected="0">
            <x v="0"/>
          </reference>
          <reference field="3" count="1">
            <x v="19"/>
          </reference>
        </references>
      </pivotArea>
    </format>
    <format dxfId="5646">
      <pivotArea dataOnly="0" labelOnly="1" outline="0" fieldPosition="0">
        <references count="4">
          <reference field="0" count="1" selected="0">
            <x v="792"/>
          </reference>
          <reference field="1" count="1" selected="0">
            <x v="396"/>
          </reference>
          <reference field="2" count="1" selected="0">
            <x v="1"/>
          </reference>
          <reference field="3" count="1">
            <x v="6"/>
          </reference>
        </references>
      </pivotArea>
    </format>
    <format dxfId="5645">
      <pivotArea dataOnly="0" labelOnly="1" outline="0" fieldPosition="0">
        <references count="4">
          <reference field="0" count="1" selected="0">
            <x v="793"/>
          </reference>
          <reference field="1" count="1" selected="0">
            <x v="382"/>
          </reference>
          <reference field="2" count="1" selected="0">
            <x v="1"/>
          </reference>
          <reference field="3" count="1">
            <x v="8"/>
          </reference>
        </references>
      </pivotArea>
    </format>
    <format dxfId="5644">
      <pivotArea dataOnly="0" labelOnly="1" outline="0" fieldPosition="0">
        <references count="4">
          <reference field="0" count="1" selected="0">
            <x v="794"/>
          </reference>
          <reference field="1" count="1" selected="0">
            <x v="436"/>
          </reference>
          <reference field="2" count="1" selected="0">
            <x v="1"/>
          </reference>
          <reference field="3" count="1">
            <x v="18"/>
          </reference>
        </references>
      </pivotArea>
    </format>
    <format dxfId="5643">
      <pivotArea dataOnly="0" labelOnly="1" outline="0" fieldPosition="0">
        <references count="4">
          <reference field="0" count="1" selected="0">
            <x v="795"/>
          </reference>
          <reference field="1" count="1" selected="0">
            <x v="90"/>
          </reference>
          <reference field="2" count="1" selected="0">
            <x v="1"/>
          </reference>
          <reference field="3" count="1">
            <x v="3"/>
          </reference>
        </references>
      </pivotArea>
    </format>
    <format dxfId="5642">
      <pivotArea dataOnly="0" labelOnly="1" outline="0" fieldPosition="0">
        <references count="4">
          <reference field="0" count="1" selected="0">
            <x v="796"/>
          </reference>
          <reference field="1" count="1" selected="0">
            <x v="414"/>
          </reference>
          <reference field="2" count="1" selected="0">
            <x v="1"/>
          </reference>
          <reference field="3" count="1">
            <x v="5"/>
          </reference>
        </references>
      </pivotArea>
    </format>
    <format dxfId="5641">
      <pivotArea dataOnly="0" labelOnly="1" outline="0" fieldPosition="0">
        <references count="4">
          <reference field="0" count="1" selected="0">
            <x v="797"/>
          </reference>
          <reference field="1" count="1" selected="0">
            <x v="373"/>
          </reference>
          <reference field="2" count="1" selected="0">
            <x v="0"/>
          </reference>
          <reference field="3" count="1">
            <x v="14"/>
          </reference>
        </references>
      </pivotArea>
    </format>
    <format dxfId="5640">
      <pivotArea dataOnly="0" labelOnly="1" outline="0" fieldPosition="0">
        <references count="4">
          <reference field="0" count="1" selected="0">
            <x v="798"/>
          </reference>
          <reference field="1" count="1" selected="0">
            <x v="437"/>
          </reference>
          <reference field="2" count="1" selected="0">
            <x v="0"/>
          </reference>
          <reference field="3" count="1">
            <x v="8"/>
          </reference>
        </references>
      </pivotArea>
    </format>
    <format dxfId="5639">
      <pivotArea dataOnly="0" labelOnly="1" outline="0" fieldPosition="0">
        <references count="4">
          <reference field="0" count="1" selected="0">
            <x v="799"/>
          </reference>
          <reference field="1" count="1" selected="0">
            <x v="319"/>
          </reference>
          <reference field="2" count="1" selected="0">
            <x v="1"/>
          </reference>
          <reference field="3" count="1">
            <x v="17"/>
          </reference>
        </references>
      </pivotArea>
    </format>
    <format dxfId="5638">
      <pivotArea dataOnly="0" labelOnly="1" outline="0" fieldPosition="0">
        <references count="4">
          <reference field="0" count="1" selected="0">
            <x v="800"/>
          </reference>
          <reference field="1" count="1" selected="0">
            <x v="132"/>
          </reference>
          <reference field="2" count="1" selected="0">
            <x v="0"/>
          </reference>
          <reference field="3" count="1">
            <x v="12"/>
          </reference>
        </references>
      </pivotArea>
    </format>
    <format dxfId="5637">
      <pivotArea dataOnly="0" labelOnly="1" outline="0" fieldPosition="0">
        <references count="4">
          <reference field="0" count="1" selected="0">
            <x v="801"/>
          </reference>
          <reference field="1" count="1" selected="0">
            <x v="204"/>
          </reference>
          <reference field="2" count="1" selected="0">
            <x v="1"/>
          </reference>
          <reference field="3" count="1">
            <x v="6"/>
          </reference>
        </references>
      </pivotArea>
    </format>
    <format dxfId="5636">
      <pivotArea dataOnly="0" labelOnly="1" outline="0" fieldPosition="0">
        <references count="4">
          <reference field="0" count="1" selected="0">
            <x v="802"/>
          </reference>
          <reference field="1" count="1" selected="0">
            <x v="11"/>
          </reference>
          <reference field="2" count="1" selected="0">
            <x v="1"/>
          </reference>
          <reference field="3" count="1">
            <x v="10"/>
          </reference>
        </references>
      </pivotArea>
    </format>
    <format dxfId="5635">
      <pivotArea dataOnly="0" labelOnly="1" outline="0" fieldPosition="0">
        <references count="4">
          <reference field="0" count="1" selected="0">
            <x v="803"/>
          </reference>
          <reference field="1" count="1" selected="0">
            <x v="241"/>
          </reference>
          <reference field="2" count="1" selected="0">
            <x v="1"/>
          </reference>
          <reference field="3" count="1">
            <x v="5"/>
          </reference>
        </references>
      </pivotArea>
    </format>
    <format dxfId="5634">
      <pivotArea dataOnly="0" labelOnly="1" outline="0" fieldPosition="0">
        <references count="4">
          <reference field="0" count="1" selected="0">
            <x v="804"/>
          </reference>
          <reference field="1" count="1" selected="0">
            <x v="192"/>
          </reference>
          <reference field="2" count="1" selected="0">
            <x v="0"/>
          </reference>
          <reference field="3" count="1">
            <x v="1"/>
          </reference>
        </references>
      </pivotArea>
    </format>
    <format dxfId="5633">
      <pivotArea dataOnly="0" labelOnly="1" outline="0" fieldPosition="0">
        <references count="4">
          <reference field="0" count="1" selected="0">
            <x v="805"/>
          </reference>
          <reference field="1" count="1" selected="0">
            <x v="438"/>
          </reference>
          <reference field="2" count="1" selected="0">
            <x v="0"/>
          </reference>
          <reference field="3" count="1">
            <x v="19"/>
          </reference>
        </references>
      </pivotArea>
    </format>
    <format dxfId="5632">
      <pivotArea dataOnly="0" labelOnly="1" outline="0" fieldPosition="0">
        <references count="4">
          <reference field="0" count="1" selected="0">
            <x v="806"/>
          </reference>
          <reference field="1" count="1" selected="0">
            <x v="121"/>
          </reference>
          <reference field="2" count="1" selected="0">
            <x v="1"/>
          </reference>
          <reference field="3" count="1">
            <x v="9"/>
          </reference>
        </references>
      </pivotArea>
    </format>
    <format dxfId="5631">
      <pivotArea dataOnly="0" labelOnly="1" outline="0" fieldPosition="0">
        <references count="4">
          <reference field="0" count="1" selected="0">
            <x v="807"/>
          </reference>
          <reference field="1" count="1" selected="0">
            <x v="141"/>
          </reference>
          <reference field="2" count="1" selected="0">
            <x v="0"/>
          </reference>
          <reference field="3" count="1">
            <x v="15"/>
          </reference>
        </references>
      </pivotArea>
    </format>
    <format dxfId="5630">
      <pivotArea dataOnly="0" labelOnly="1" outline="0" fieldPosition="0">
        <references count="4">
          <reference field="0" count="1" selected="0">
            <x v="808"/>
          </reference>
          <reference field="1" count="1" selected="0">
            <x v="277"/>
          </reference>
          <reference field="2" count="1" selected="0">
            <x v="1"/>
          </reference>
          <reference field="3" count="1">
            <x v="13"/>
          </reference>
        </references>
      </pivotArea>
    </format>
    <format dxfId="5629">
      <pivotArea dataOnly="0" labelOnly="1" outline="0" fieldPosition="0">
        <references count="4">
          <reference field="0" count="1" selected="0">
            <x v="809"/>
          </reference>
          <reference field="1" count="1" selected="0">
            <x v="439"/>
          </reference>
          <reference field="2" count="1" selected="0">
            <x v="0"/>
          </reference>
          <reference field="3" count="1">
            <x v="11"/>
          </reference>
        </references>
      </pivotArea>
    </format>
    <format dxfId="5628">
      <pivotArea dataOnly="0" labelOnly="1" outline="0" fieldPosition="0">
        <references count="4">
          <reference field="0" count="1" selected="0">
            <x v="810"/>
          </reference>
          <reference field="1" count="1" selected="0">
            <x v="384"/>
          </reference>
          <reference field="2" count="1" selected="0">
            <x v="0"/>
          </reference>
          <reference field="3" count="1">
            <x v="7"/>
          </reference>
        </references>
      </pivotArea>
    </format>
    <format dxfId="5627">
      <pivotArea dataOnly="0" labelOnly="1" outline="0" fieldPosition="0">
        <references count="4">
          <reference field="0" count="1" selected="0">
            <x v="811"/>
          </reference>
          <reference field="1" count="1" selected="0">
            <x v="70"/>
          </reference>
          <reference field="2" count="1" selected="0">
            <x v="1"/>
          </reference>
          <reference field="3" count="1">
            <x v="1"/>
          </reference>
        </references>
      </pivotArea>
    </format>
    <format dxfId="5626">
      <pivotArea dataOnly="0" labelOnly="1" outline="0" fieldPosition="0">
        <references count="4">
          <reference field="0" count="1" selected="0">
            <x v="812"/>
          </reference>
          <reference field="1" count="1" selected="0">
            <x v="356"/>
          </reference>
          <reference field="2" count="1" selected="0">
            <x v="0"/>
          </reference>
          <reference field="3" count="1">
            <x v="16"/>
          </reference>
        </references>
      </pivotArea>
    </format>
    <format dxfId="5625">
      <pivotArea dataOnly="0" labelOnly="1" outline="0" fieldPosition="0">
        <references count="4">
          <reference field="0" count="1" selected="0">
            <x v="813"/>
          </reference>
          <reference field="1" count="1" selected="0">
            <x v="0"/>
          </reference>
          <reference field="2" count="1" selected="0">
            <x v="1"/>
          </reference>
          <reference field="3" count="1">
            <x v="14"/>
          </reference>
        </references>
      </pivotArea>
    </format>
    <format dxfId="5624">
      <pivotArea dataOnly="0" labelOnly="1" outline="0" fieldPosition="0">
        <references count="4">
          <reference field="0" count="1" selected="0">
            <x v="814"/>
          </reference>
          <reference field="1" count="1" selected="0">
            <x v="440"/>
          </reference>
          <reference field="2" count="1" selected="0">
            <x v="1"/>
          </reference>
          <reference field="3" count="1">
            <x v="15"/>
          </reference>
        </references>
      </pivotArea>
    </format>
    <format dxfId="5623">
      <pivotArea dataOnly="0" labelOnly="1" outline="0" fieldPosition="0">
        <references count="4">
          <reference field="0" count="1" selected="0">
            <x v="815"/>
          </reference>
          <reference field="1" count="1" selected="0">
            <x v="43"/>
          </reference>
          <reference field="2" count="1" selected="0">
            <x v="0"/>
          </reference>
          <reference field="3" count="1">
            <x v="1"/>
          </reference>
        </references>
      </pivotArea>
    </format>
    <format dxfId="5622">
      <pivotArea dataOnly="0" labelOnly="1" outline="0" fieldPosition="0">
        <references count="4">
          <reference field="0" count="1" selected="0">
            <x v="816"/>
          </reference>
          <reference field="1" count="1" selected="0">
            <x v="144"/>
          </reference>
          <reference field="2" count="1" selected="0">
            <x v="1"/>
          </reference>
          <reference field="3" count="1">
            <x v="13"/>
          </reference>
        </references>
      </pivotArea>
    </format>
    <format dxfId="5621">
      <pivotArea dataOnly="0" labelOnly="1" outline="0" fieldPosition="0">
        <references count="4">
          <reference field="0" count="1" selected="0">
            <x v="817"/>
          </reference>
          <reference field="1" count="1" selected="0">
            <x v="441"/>
          </reference>
          <reference field="2" count="1" selected="0">
            <x v="1"/>
          </reference>
          <reference field="3" count="1">
            <x v="7"/>
          </reference>
        </references>
      </pivotArea>
    </format>
    <format dxfId="5620">
      <pivotArea dataOnly="0" labelOnly="1" outline="0" fieldPosition="0">
        <references count="4">
          <reference field="0" count="1" selected="0">
            <x v="818"/>
          </reference>
          <reference field="1" count="1" selected="0">
            <x v="442"/>
          </reference>
          <reference field="2" count="1" selected="0">
            <x v="1"/>
          </reference>
          <reference field="3" count="1">
            <x v="13"/>
          </reference>
        </references>
      </pivotArea>
    </format>
    <format dxfId="5619">
      <pivotArea dataOnly="0" labelOnly="1" outline="0" fieldPosition="0">
        <references count="4">
          <reference field="0" count="1" selected="0">
            <x v="819"/>
          </reference>
          <reference field="1" count="1" selected="0">
            <x v="218"/>
          </reference>
          <reference field="2" count="1" selected="0">
            <x v="1"/>
          </reference>
          <reference field="3" count="1">
            <x v="8"/>
          </reference>
        </references>
      </pivotArea>
    </format>
    <format dxfId="5618">
      <pivotArea dataOnly="0" labelOnly="1" outline="0" fieldPosition="0">
        <references count="4">
          <reference field="0" count="1" selected="0">
            <x v="820"/>
          </reference>
          <reference field="1" count="1" selected="0">
            <x v="259"/>
          </reference>
          <reference field="2" count="1" selected="0">
            <x v="1"/>
          </reference>
          <reference field="3" count="1">
            <x v="9"/>
          </reference>
        </references>
      </pivotArea>
    </format>
    <format dxfId="5617">
      <pivotArea dataOnly="0" labelOnly="1" outline="0" fieldPosition="0">
        <references count="4">
          <reference field="0" count="1" selected="0">
            <x v="821"/>
          </reference>
          <reference field="1" count="1" selected="0">
            <x v="140"/>
          </reference>
          <reference field="2" count="1" selected="0">
            <x v="0"/>
          </reference>
          <reference field="3" count="1">
            <x v="10"/>
          </reference>
        </references>
      </pivotArea>
    </format>
    <format dxfId="5616">
      <pivotArea dataOnly="0" labelOnly="1" outline="0" fieldPosition="0">
        <references count="4">
          <reference field="0" count="1" selected="0">
            <x v="822"/>
          </reference>
          <reference field="1" count="1" selected="0">
            <x v="142"/>
          </reference>
          <reference field="2" count="1" selected="0">
            <x v="1"/>
          </reference>
          <reference field="3" count="1">
            <x v="16"/>
          </reference>
        </references>
      </pivotArea>
    </format>
    <format dxfId="5615">
      <pivotArea dataOnly="0" labelOnly="1" outline="0" fieldPosition="0">
        <references count="4">
          <reference field="0" count="1" selected="0">
            <x v="823"/>
          </reference>
          <reference field="1" count="1" selected="0">
            <x v="5"/>
          </reference>
          <reference field="2" count="1" selected="0">
            <x v="0"/>
          </reference>
          <reference field="3" count="1">
            <x v="10"/>
          </reference>
        </references>
      </pivotArea>
    </format>
    <format dxfId="5614">
      <pivotArea dataOnly="0" labelOnly="1" outline="0" fieldPosition="0">
        <references count="4">
          <reference field="0" count="1" selected="0">
            <x v="824"/>
          </reference>
          <reference field="1" count="1" selected="0">
            <x v="6"/>
          </reference>
          <reference field="2" count="1" selected="0">
            <x v="1"/>
          </reference>
          <reference field="3" count="1">
            <x v="4"/>
          </reference>
        </references>
      </pivotArea>
    </format>
    <format dxfId="5613">
      <pivotArea dataOnly="0" labelOnly="1" outline="0" fieldPosition="0">
        <references count="4">
          <reference field="0" count="1" selected="0">
            <x v="825"/>
          </reference>
          <reference field="1" count="1" selected="0">
            <x v="211"/>
          </reference>
          <reference field="2" count="1" selected="0">
            <x v="0"/>
          </reference>
          <reference field="3" count="1">
            <x v="10"/>
          </reference>
        </references>
      </pivotArea>
    </format>
    <format dxfId="5612">
      <pivotArea dataOnly="0" labelOnly="1" outline="0" fieldPosition="0">
        <references count="4">
          <reference field="0" count="1" selected="0">
            <x v="826"/>
          </reference>
          <reference field="1" count="1" selected="0">
            <x v="354"/>
          </reference>
          <reference field="2" count="1" selected="0">
            <x v="0"/>
          </reference>
          <reference field="3" count="1">
            <x v="5"/>
          </reference>
        </references>
      </pivotArea>
    </format>
    <format dxfId="5611">
      <pivotArea dataOnly="0" labelOnly="1" outline="0" fieldPosition="0">
        <references count="4">
          <reference field="0" count="1" selected="0">
            <x v="827"/>
          </reference>
          <reference field="1" count="1" selected="0">
            <x v="260"/>
          </reference>
          <reference field="2" count="1" selected="0">
            <x v="1"/>
          </reference>
          <reference field="3" count="1">
            <x v="10"/>
          </reference>
        </references>
      </pivotArea>
    </format>
    <format dxfId="5610">
      <pivotArea dataOnly="0" labelOnly="1" outline="0" fieldPosition="0">
        <references count="4">
          <reference field="0" count="1" selected="0">
            <x v="828"/>
          </reference>
          <reference field="1" count="1" selected="0">
            <x v="389"/>
          </reference>
          <reference field="2" count="1" selected="0">
            <x v="1"/>
          </reference>
          <reference field="3" count="1">
            <x v="20"/>
          </reference>
        </references>
      </pivotArea>
    </format>
    <format dxfId="5609">
      <pivotArea dataOnly="0" labelOnly="1" outline="0" fieldPosition="0">
        <references count="4">
          <reference field="0" count="1" selected="0">
            <x v="829"/>
          </reference>
          <reference field="1" count="1" selected="0">
            <x v="254"/>
          </reference>
          <reference field="2" count="1" selected="0">
            <x v="1"/>
          </reference>
          <reference field="3" count="1">
            <x v="11"/>
          </reference>
        </references>
      </pivotArea>
    </format>
    <format dxfId="5608">
      <pivotArea dataOnly="0" labelOnly="1" outline="0" fieldPosition="0">
        <references count="4">
          <reference field="0" count="1" selected="0">
            <x v="830"/>
          </reference>
          <reference field="1" count="1" selected="0">
            <x v="385"/>
          </reference>
          <reference field="2" count="1" selected="0">
            <x v="1"/>
          </reference>
          <reference field="3" count="1">
            <x v="12"/>
          </reference>
        </references>
      </pivotArea>
    </format>
    <format dxfId="5607">
      <pivotArea dataOnly="0" labelOnly="1" outline="0" fieldPosition="0">
        <references count="4">
          <reference field="0" count="1" selected="0">
            <x v="831"/>
          </reference>
          <reference field="1" count="1" selected="0">
            <x v="135"/>
          </reference>
          <reference field="2" count="1" selected="0">
            <x v="0"/>
          </reference>
          <reference field="3" count="1">
            <x v="1"/>
          </reference>
        </references>
      </pivotArea>
    </format>
    <format dxfId="5606">
      <pivotArea dataOnly="0" labelOnly="1" outline="0" fieldPosition="0">
        <references count="4">
          <reference field="0" count="1" selected="0">
            <x v="832"/>
          </reference>
          <reference field="1" count="1" selected="0">
            <x v="92"/>
          </reference>
          <reference field="2" count="1" selected="0">
            <x v="1"/>
          </reference>
          <reference field="3" count="1">
            <x v="14"/>
          </reference>
        </references>
      </pivotArea>
    </format>
    <format dxfId="5605">
      <pivotArea dataOnly="0" labelOnly="1" outline="0" fieldPosition="0">
        <references count="4">
          <reference field="0" count="1" selected="0">
            <x v="833"/>
          </reference>
          <reference field="1" count="1" selected="0">
            <x v="385"/>
          </reference>
          <reference field="2" count="1" selected="0">
            <x v="0"/>
          </reference>
          <reference field="3" count="1">
            <x v="5"/>
          </reference>
        </references>
      </pivotArea>
    </format>
    <format dxfId="5604">
      <pivotArea dataOnly="0" labelOnly="1" outline="0" fieldPosition="0">
        <references count="4">
          <reference field="0" count="1" selected="0">
            <x v="834"/>
          </reference>
          <reference field="1" count="1" selected="0">
            <x v="443"/>
          </reference>
          <reference field="2" count="1" selected="0">
            <x v="0"/>
          </reference>
          <reference field="3" count="1">
            <x v="18"/>
          </reference>
        </references>
      </pivotArea>
    </format>
    <format dxfId="5603">
      <pivotArea dataOnly="0" labelOnly="1" outline="0" fieldPosition="0">
        <references count="4">
          <reference field="0" count="1" selected="0">
            <x v="835"/>
          </reference>
          <reference field="1" count="1" selected="0">
            <x v="401"/>
          </reference>
          <reference field="2" count="1" selected="0">
            <x v="1"/>
          </reference>
          <reference field="3" count="1">
            <x v="7"/>
          </reference>
        </references>
      </pivotArea>
    </format>
    <format dxfId="5602">
      <pivotArea dataOnly="0" labelOnly="1" outline="0" fieldPosition="0">
        <references count="4">
          <reference field="0" count="1" selected="0">
            <x v="836"/>
          </reference>
          <reference field="1" count="1" selected="0">
            <x v="8"/>
          </reference>
          <reference field="2" count="1" selected="0">
            <x v="0"/>
          </reference>
          <reference field="3" count="1">
            <x v="14"/>
          </reference>
        </references>
      </pivotArea>
    </format>
    <format dxfId="5601">
      <pivotArea dataOnly="0" labelOnly="1" outline="0" fieldPosition="0">
        <references count="4">
          <reference field="0" count="1" selected="0">
            <x v="837"/>
          </reference>
          <reference field="1" count="1" selected="0">
            <x v="438"/>
          </reference>
          <reference field="2" count="1" selected="0">
            <x v="0"/>
          </reference>
          <reference field="3" count="1">
            <x v="4"/>
          </reference>
        </references>
      </pivotArea>
    </format>
    <format dxfId="5600">
      <pivotArea dataOnly="0" labelOnly="1" outline="0" fieldPosition="0">
        <references count="4">
          <reference field="0" count="1" selected="0">
            <x v="839"/>
          </reference>
          <reference field="1" count="1" selected="0">
            <x v="444"/>
          </reference>
          <reference field="2" count="1" selected="0">
            <x v="1"/>
          </reference>
          <reference field="3" count="1">
            <x v="3"/>
          </reference>
        </references>
      </pivotArea>
    </format>
    <format dxfId="5599">
      <pivotArea dataOnly="0" labelOnly="1" outline="0" fieldPosition="0">
        <references count="4">
          <reference field="0" count="1" selected="0">
            <x v="840"/>
          </reference>
          <reference field="1" count="1" selected="0">
            <x v="445"/>
          </reference>
          <reference field="2" count="1" selected="0">
            <x v="0"/>
          </reference>
          <reference field="3" count="1">
            <x v="19"/>
          </reference>
        </references>
      </pivotArea>
    </format>
    <format dxfId="5598">
      <pivotArea dataOnly="0" labelOnly="1" outline="0" fieldPosition="0">
        <references count="4">
          <reference field="0" count="1" selected="0">
            <x v="841"/>
          </reference>
          <reference field="1" count="1" selected="0">
            <x v="215"/>
          </reference>
          <reference field="2" count="1" selected="0">
            <x v="1"/>
          </reference>
          <reference field="3" count="1">
            <x v="18"/>
          </reference>
        </references>
      </pivotArea>
    </format>
    <format dxfId="5597">
      <pivotArea dataOnly="0" labelOnly="1" outline="0" fieldPosition="0">
        <references count="4">
          <reference field="0" count="1" selected="0">
            <x v="842"/>
          </reference>
          <reference field="1" count="1" selected="0">
            <x v="446"/>
          </reference>
          <reference field="2" count="1" selected="0">
            <x v="0"/>
          </reference>
          <reference field="3" count="1">
            <x v="1"/>
          </reference>
        </references>
      </pivotArea>
    </format>
    <format dxfId="5596">
      <pivotArea dataOnly="0" labelOnly="1" outline="0" fieldPosition="0">
        <references count="4">
          <reference field="0" count="1" selected="0">
            <x v="843"/>
          </reference>
          <reference field="1" count="1" selected="0">
            <x v="260"/>
          </reference>
          <reference field="2" count="1" selected="0">
            <x v="0"/>
          </reference>
          <reference field="3" count="1">
            <x v="16"/>
          </reference>
        </references>
      </pivotArea>
    </format>
    <format dxfId="5595">
      <pivotArea dataOnly="0" labelOnly="1" outline="0" fieldPosition="0">
        <references count="4">
          <reference field="0" count="1" selected="0">
            <x v="844"/>
          </reference>
          <reference field="1" count="1" selected="0">
            <x v="26"/>
          </reference>
          <reference field="2" count="1" selected="0">
            <x v="1"/>
          </reference>
          <reference field="3" count="1">
            <x v="12"/>
          </reference>
        </references>
      </pivotArea>
    </format>
    <format dxfId="5594">
      <pivotArea dataOnly="0" labelOnly="1" outline="0" fieldPosition="0">
        <references count="4">
          <reference field="0" count="1" selected="0">
            <x v="845"/>
          </reference>
          <reference field="1" count="1" selected="0">
            <x v="198"/>
          </reference>
          <reference field="2" count="1" selected="0">
            <x v="0"/>
          </reference>
          <reference field="3" count="1">
            <x v="9"/>
          </reference>
        </references>
      </pivotArea>
    </format>
    <format dxfId="5593">
      <pivotArea dataOnly="0" labelOnly="1" outline="0" fieldPosition="0">
        <references count="4">
          <reference field="0" count="1" selected="0">
            <x v="846"/>
          </reference>
          <reference field="1" count="1" selected="0">
            <x v="317"/>
          </reference>
          <reference field="2" count="1" selected="0">
            <x v="1"/>
          </reference>
          <reference field="3" count="1">
            <x v="16"/>
          </reference>
        </references>
      </pivotArea>
    </format>
    <format dxfId="5592">
      <pivotArea dataOnly="0" labelOnly="1" outline="0" fieldPosition="0">
        <references count="4">
          <reference field="0" count="1" selected="0">
            <x v="847"/>
          </reference>
          <reference field="1" count="1" selected="0">
            <x v="150"/>
          </reference>
          <reference field="2" count="1" selected="0">
            <x v="0"/>
          </reference>
          <reference field="3" count="1">
            <x v="11"/>
          </reference>
        </references>
      </pivotArea>
    </format>
    <format dxfId="5591">
      <pivotArea dataOnly="0" labelOnly="1" outline="0" fieldPosition="0">
        <references count="4">
          <reference field="0" count="1" selected="0">
            <x v="849"/>
          </reference>
          <reference field="1" count="1" selected="0">
            <x v="448"/>
          </reference>
          <reference field="2" count="1" selected="0">
            <x v="0"/>
          </reference>
          <reference field="3" count="1">
            <x v="13"/>
          </reference>
        </references>
      </pivotArea>
    </format>
    <format dxfId="5590">
      <pivotArea dataOnly="0" labelOnly="1" outline="0" fieldPosition="0">
        <references count="4">
          <reference field="0" count="1" selected="0">
            <x v="850"/>
          </reference>
          <reference field="1" count="1" selected="0">
            <x v="58"/>
          </reference>
          <reference field="2" count="1" selected="0">
            <x v="0"/>
          </reference>
          <reference field="3" count="1">
            <x v="20"/>
          </reference>
        </references>
      </pivotArea>
    </format>
    <format dxfId="5589">
      <pivotArea dataOnly="0" labelOnly="1" outline="0" fieldPosition="0">
        <references count="4">
          <reference field="0" count="1" selected="0">
            <x v="851"/>
          </reference>
          <reference field="1" count="1" selected="0">
            <x v="395"/>
          </reference>
          <reference field="2" count="1" selected="0">
            <x v="0"/>
          </reference>
          <reference field="3" count="1">
            <x v="3"/>
          </reference>
        </references>
      </pivotArea>
    </format>
    <format dxfId="5588">
      <pivotArea dataOnly="0" labelOnly="1" outline="0" fieldPosition="0">
        <references count="4">
          <reference field="0" count="1" selected="0">
            <x v="852"/>
          </reference>
          <reference field="1" count="1" selected="0">
            <x v="50"/>
          </reference>
          <reference field="2" count="1" selected="0">
            <x v="1"/>
          </reference>
          <reference field="3" count="1">
            <x v="4"/>
          </reference>
        </references>
      </pivotArea>
    </format>
    <format dxfId="5587">
      <pivotArea dataOnly="0" labelOnly="1" outline="0" fieldPosition="0">
        <references count="4">
          <reference field="0" count="1" selected="0">
            <x v="853"/>
          </reference>
          <reference field="1" count="1" selected="0">
            <x v="13"/>
          </reference>
          <reference field="2" count="1" selected="0">
            <x v="0"/>
          </reference>
          <reference field="3" count="1">
            <x v="16"/>
          </reference>
        </references>
      </pivotArea>
    </format>
    <format dxfId="5586">
      <pivotArea dataOnly="0" labelOnly="1" outline="0" fieldPosition="0">
        <references count="4">
          <reference field="0" count="1" selected="0">
            <x v="854"/>
          </reference>
          <reference field="1" count="1" selected="0">
            <x v="359"/>
          </reference>
          <reference field="2" count="1" selected="0">
            <x v="1"/>
          </reference>
          <reference field="3" count="1">
            <x v="17"/>
          </reference>
        </references>
      </pivotArea>
    </format>
    <format dxfId="5585">
      <pivotArea dataOnly="0" labelOnly="1" outline="0" fieldPosition="0">
        <references count="4">
          <reference field="0" count="1" selected="0">
            <x v="855"/>
          </reference>
          <reference field="1" count="1" selected="0">
            <x v="430"/>
          </reference>
          <reference field="2" count="1" selected="0">
            <x v="0"/>
          </reference>
          <reference field="3" count="1">
            <x v="1"/>
          </reference>
        </references>
      </pivotArea>
    </format>
    <format dxfId="5584">
      <pivotArea dataOnly="0" labelOnly="1" outline="0" fieldPosition="0">
        <references count="4">
          <reference field="0" count="1" selected="0">
            <x v="856"/>
          </reference>
          <reference field="1" count="1" selected="0">
            <x v="217"/>
          </reference>
          <reference field="2" count="1" selected="0">
            <x v="1"/>
          </reference>
          <reference field="3" count="1">
            <x v="8"/>
          </reference>
        </references>
      </pivotArea>
    </format>
    <format dxfId="5583">
      <pivotArea dataOnly="0" labelOnly="1" outline="0" fieldPosition="0">
        <references count="4">
          <reference field="0" count="1" selected="0">
            <x v="857"/>
          </reference>
          <reference field="1" count="1" selected="0">
            <x v="449"/>
          </reference>
          <reference field="2" count="1" selected="0">
            <x v="1"/>
          </reference>
          <reference field="3" count="1">
            <x v="15"/>
          </reference>
        </references>
      </pivotArea>
    </format>
    <format dxfId="5582">
      <pivotArea dataOnly="0" labelOnly="1" outline="0" fieldPosition="0">
        <references count="4">
          <reference field="0" count="1" selected="0">
            <x v="858"/>
          </reference>
          <reference field="1" count="1" selected="0">
            <x v="314"/>
          </reference>
          <reference field="2" count="1" selected="0">
            <x v="0"/>
          </reference>
          <reference field="3" count="1">
            <x v="16"/>
          </reference>
        </references>
      </pivotArea>
    </format>
    <format dxfId="5581">
      <pivotArea dataOnly="0" labelOnly="1" outline="0" fieldPosition="0">
        <references count="4">
          <reference field="0" count="1" selected="0">
            <x v="859"/>
          </reference>
          <reference field="1" count="1" selected="0">
            <x v="450"/>
          </reference>
          <reference field="2" count="1" selected="0">
            <x v="0"/>
          </reference>
          <reference field="3" count="1">
            <x v="7"/>
          </reference>
        </references>
      </pivotArea>
    </format>
    <format dxfId="5580">
      <pivotArea dataOnly="0" labelOnly="1" outline="0" fieldPosition="0">
        <references count="4">
          <reference field="0" count="1" selected="0">
            <x v="860"/>
          </reference>
          <reference field="1" count="1" selected="0">
            <x v="280"/>
          </reference>
          <reference field="2" count="1" selected="0">
            <x v="0"/>
          </reference>
          <reference field="3" count="1">
            <x v="3"/>
          </reference>
        </references>
      </pivotArea>
    </format>
    <format dxfId="5579">
      <pivotArea dataOnly="0" labelOnly="1" outline="0" fieldPosition="0">
        <references count="4">
          <reference field="0" count="1" selected="0">
            <x v="861"/>
          </reference>
          <reference field="1" count="1" selected="0">
            <x v="59"/>
          </reference>
          <reference field="2" count="1" selected="0">
            <x v="0"/>
          </reference>
          <reference field="3" count="1">
            <x v="9"/>
          </reference>
        </references>
      </pivotArea>
    </format>
    <format dxfId="5578">
      <pivotArea dataOnly="0" labelOnly="1" outline="0" fieldPosition="0">
        <references count="4">
          <reference field="0" count="1" selected="0">
            <x v="862"/>
          </reference>
          <reference field="1" count="1" selected="0">
            <x v="149"/>
          </reference>
          <reference field="2" count="1" selected="0">
            <x v="1"/>
          </reference>
          <reference field="3" count="1">
            <x v="3"/>
          </reference>
        </references>
      </pivotArea>
    </format>
    <format dxfId="5577">
      <pivotArea dataOnly="0" labelOnly="1" outline="0" fieldPosition="0">
        <references count="4">
          <reference field="0" count="1" selected="0">
            <x v="865"/>
          </reference>
          <reference field="1" count="1" selected="0">
            <x v="350"/>
          </reference>
          <reference field="2" count="1" selected="0">
            <x v="0"/>
          </reference>
          <reference field="3" count="1">
            <x v="20"/>
          </reference>
        </references>
      </pivotArea>
    </format>
    <format dxfId="5576">
      <pivotArea dataOnly="0" labelOnly="1" outline="0" fieldPosition="0">
        <references count="4">
          <reference field="0" count="1" selected="0">
            <x v="866"/>
          </reference>
          <reference field="1" count="1" selected="0">
            <x v="452"/>
          </reference>
          <reference field="2" count="1" selected="0">
            <x v="1"/>
          </reference>
          <reference field="3" count="1">
            <x v="2"/>
          </reference>
        </references>
      </pivotArea>
    </format>
    <format dxfId="5575">
      <pivotArea dataOnly="0" labelOnly="1" outline="0" fieldPosition="0">
        <references count="4">
          <reference field="0" count="1" selected="0">
            <x v="867"/>
          </reference>
          <reference field="1" count="1" selected="0">
            <x v="453"/>
          </reference>
          <reference field="2" count="1" selected="0">
            <x v="1"/>
          </reference>
          <reference field="3" count="1">
            <x v="0"/>
          </reference>
        </references>
      </pivotArea>
    </format>
    <format dxfId="5574">
      <pivotArea dataOnly="0" labelOnly="1" outline="0" fieldPosition="0">
        <references count="4">
          <reference field="0" count="1" selected="0">
            <x v="868"/>
          </reference>
          <reference field="1" count="1" selected="0">
            <x v="337"/>
          </reference>
          <reference field="2" count="1" selected="0">
            <x v="1"/>
          </reference>
          <reference field="3" count="1">
            <x v="12"/>
          </reference>
        </references>
      </pivotArea>
    </format>
    <format dxfId="5573">
      <pivotArea dataOnly="0" labelOnly="1" outline="0" fieldPosition="0">
        <references count="4">
          <reference field="0" count="1" selected="0">
            <x v="869"/>
          </reference>
          <reference field="1" count="1" selected="0">
            <x v="162"/>
          </reference>
          <reference field="2" count="1" selected="0">
            <x v="1"/>
          </reference>
          <reference field="3" count="1">
            <x v="20"/>
          </reference>
        </references>
      </pivotArea>
    </format>
    <format dxfId="5572">
      <pivotArea dataOnly="0" labelOnly="1" outline="0" fieldPosition="0">
        <references count="4">
          <reference field="0" count="1" selected="0">
            <x v="870"/>
          </reference>
          <reference field="1" count="1" selected="0">
            <x v="454"/>
          </reference>
          <reference field="2" count="1" selected="0">
            <x v="1"/>
          </reference>
          <reference field="3" count="1">
            <x v="1"/>
          </reference>
        </references>
      </pivotArea>
    </format>
    <format dxfId="5571">
      <pivotArea dataOnly="0" labelOnly="1" outline="0" fieldPosition="0">
        <references count="4">
          <reference field="0" count="1" selected="0">
            <x v="871"/>
          </reference>
          <reference field="1" count="1" selected="0">
            <x v="455"/>
          </reference>
          <reference field="2" count="1" selected="0">
            <x v="0"/>
          </reference>
          <reference field="3" count="1">
            <x v="2"/>
          </reference>
        </references>
      </pivotArea>
    </format>
    <format dxfId="5570">
      <pivotArea dataOnly="0" labelOnly="1" outline="0" fieldPosition="0">
        <references count="4">
          <reference field="0" count="1" selected="0">
            <x v="872"/>
          </reference>
          <reference field="1" count="1" selected="0">
            <x v="263"/>
          </reference>
          <reference field="2" count="1" selected="0">
            <x v="0"/>
          </reference>
          <reference field="3" count="1">
            <x v="18"/>
          </reference>
        </references>
      </pivotArea>
    </format>
    <format dxfId="5569">
      <pivotArea dataOnly="0" labelOnly="1" outline="0" fieldPosition="0">
        <references count="4">
          <reference field="0" count="1" selected="0">
            <x v="873"/>
          </reference>
          <reference field="1" count="1" selected="0">
            <x v="296"/>
          </reference>
          <reference field="2" count="1" selected="0">
            <x v="0"/>
          </reference>
          <reference field="3" count="1">
            <x v="0"/>
          </reference>
        </references>
      </pivotArea>
    </format>
    <format dxfId="5568">
      <pivotArea dataOnly="0" labelOnly="1" outline="0" fieldPosition="0">
        <references count="4">
          <reference field="0" count="1" selected="0">
            <x v="874"/>
          </reference>
          <reference field="1" count="1" selected="0">
            <x v="433"/>
          </reference>
          <reference field="2" count="1" selected="0">
            <x v="1"/>
          </reference>
          <reference field="3" count="1">
            <x v="11"/>
          </reference>
        </references>
      </pivotArea>
    </format>
    <format dxfId="5567">
      <pivotArea dataOnly="0" labelOnly="1" outline="0" fieldPosition="0">
        <references count="4">
          <reference field="0" count="1" selected="0">
            <x v="875"/>
          </reference>
          <reference field="1" count="1" selected="0">
            <x v="257"/>
          </reference>
          <reference field="2" count="1" selected="0">
            <x v="0"/>
          </reference>
          <reference field="3" count="1">
            <x v="16"/>
          </reference>
        </references>
      </pivotArea>
    </format>
    <format dxfId="5566">
      <pivotArea dataOnly="0" labelOnly="1" outline="0" fieldPosition="0">
        <references count="4">
          <reference field="0" count="1" selected="0">
            <x v="876"/>
          </reference>
          <reference field="1" count="1" selected="0">
            <x v="385"/>
          </reference>
          <reference field="2" count="1" selected="0">
            <x v="1"/>
          </reference>
          <reference field="3" count="1">
            <x v="7"/>
          </reference>
        </references>
      </pivotArea>
    </format>
    <format dxfId="5565">
      <pivotArea dataOnly="0" labelOnly="1" outline="0" fieldPosition="0">
        <references count="4">
          <reference field="0" count="1" selected="0">
            <x v="877"/>
          </reference>
          <reference field="1" count="1" selected="0">
            <x v="388"/>
          </reference>
          <reference field="2" count="1" selected="0">
            <x v="1"/>
          </reference>
          <reference field="3" count="1">
            <x v="3"/>
          </reference>
        </references>
      </pivotArea>
    </format>
    <format dxfId="5564">
      <pivotArea dataOnly="0" labelOnly="1" outline="0" fieldPosition="0">
        <references count="4">
          <reference field="0" count="1" selected="0">
            <x v="878"/>
          </reference>
          <reference field="1" count="1" selected="0">
            <x v="4"/>
          </reference>
          <reference field="2" count="1" selected="0">
            <x v="1"/>
          </reference>
          <reference field="3" count="1">
            <x v="12"/>
          </reference>
        </references>
      </pivotArea>
    </format>
    <format dxfId="5563">
      <pivotArea dataOnly="0" labelOnly="1" outline="0" fieldPosition="0">
        <references count="4">
          <reference field="0" count="1" selected="0">
            <x v="880"/>
          </reference>
          <reference field="1" count="1" selected="0">
            <x v="456"/>
          </reference>
          <reference field="2" count="1" selected="0">
            <x v="0"/>
          </reference>
          <reference field="3" count="1">
            <x v="7"/>
          </reference>
        </references>
      </pivotArea>
    </format>
    <format dxfId="5562">
      <pivotArea dataOnly="0" labelOnly="1" outline="0" fieldPosition="0">
        <references count="4">
          <reference field="0" count="1" selected="0">
            <x v="881"/>
          </reference>
          <reference field="1" count="1" selected="0">
            <x v="64"/>
          </reference>
          <reference field="2" count="1" selected="0">
            <x v="0"/>
          </reference>
          <reference field="3" count="1">
            <x v="2"/>
          </reference>
        </references>
      </pivotArea>
    </format>
    <format dxfId="5561">
      <pivotArea dataOnly="0" labelOnly="1" outline="0" fieldPosition="0">
        <references count="4">
          <reference field="0" count="1" selected="0">
            <x v="882"/>
          </reference>
          <reference field="1" count="1" selected="0">
            <x v="55"/>
          </reference>
          <reference field="2" count="1" selected="0">
            <x v="1"/>
          </reference>
          <reference field="3" count="1">
            <x v="11"/>
          </reference>
        </references>
      </pivotArea>
    </format>
    <format dxfId="5560">
      <pivotArea dataOnly="0" labelOnly="1" outline="0" fieldPosition="0">
        <references count="4">
          <reference field="0" count="1" selected="0">
            <x v="883"/>
          </reference>
          <reference field="1" count="1" selected="0">
            <x v="457"/>
          </reference>
          <reference field="2" count="1" selected="0">
            <x v="0"/>
          </reference>
          <reference field="3" count="1">
            <x v="1"/>
          </reference>
        </references>
      </pivotArea>
    </format>
    <format dxfId="5559">
      <pivotArea dataOnly="0" labelOnly="1" outline="0" fieldPosition="0">
        <references count="4">
          <reference field="0" count="1" selected="0">
            <x v="884"/>
          </reference>
          <reference field="1" count="1" selected="0">
            <x v="227"/>
          </reference>
          <reference field="2" count="1" selected="0">
            <x v="0"/>
          </reference>
          <reference field="3" count="1">
            <x v="9"/>
          </reference>
        </references>
      </pivotArea>
    </format>
    <format dxfId="5558">
      <pivotArea dataOnly="0" labelOnly="1" outline="0" fieldPosition="0">
        <references count="4">
          <reference field="0" count="1" selected="0">
            <x v="885"/>
          </reference>
          <reference field="1" count="1" selected="0">
            <x v="328"/>
          </reference>
          <reference field="2" count="1" selected="0">
            <x v="0"/>
          </reference>
          <reference field="3" count="1">
            <x v="1"/>
          </reference>
        </references>
      </pivotArea>
    </format>
    <format dxfId="5557">
      <pivotArea dataOnly="0" labelOnly="1" outline="0" fieldPosition="0">
        <references count="4">
          <reference field="0" count="1" selected="0">
            <x v="886"/>
          </reference>
          <reference field="1" count="1" selected="0">
            <x v="458"/>
          </reference>
          <reference field="2" count="1" selected="0">
            <x v="1"/>
          </reference>
          <reference field="3" count="1">
            <x v="17"/>
          </reference>
        </references>
      </pivotArea>
    </format>
    <format dxfId="5556">
      <pivotArea dataOnly="0" labelOnly="1" outline="0" fieldPosition="0">
        <references count="4">
          <reference field="0" count="1" selected="0">
            <x v="887"/>
          </reference>
          <reference field="1" count="1" selected="0">
            <x v="133"/>
          </reference>
          <reference field="2" count="1" selected="0">
            <x v="0"/>
          </reference>
          <reference field="3" count="1">
            <x v="16"/>
          </reference>
        </references>
      </pivotArea>
    </format>
    <format dxfId="5555">
      <pivotArea dataOnly="0" labelOnly="1" outline="0" fieldPosition="0">
        <references count="4">
          <reference field="0" count="1" selected="0">
            <x v="888"/>
          </reference>
          <reference field="1" count="1" selected="0">
            <x v="459"/>
          </reference>
          <reference field="2" count="1" selected="0">
            <x v="0"/>
          </reference>
          <reference field="3" count="1">
            <x v="12"/>
          </reference>
        </references>
      </pivotArea>
    </format>
    <format dxfId="5554">
      <pivotArea dataOnly="0" labelOnly="1" outline="0" fieldPosition="0">
        <references count="4">
          <reference field="0" count="1" selected="0">
            <x v="889"/>
          </reference>
          <reference field="1" count="1" selected="0">
            <x v="268"/>
          </reference>
          <reference field="2" count="1" selected="0">
            <x v="1"/>
          </reference>
          <reference field="3" count="1">
            <x v="5"/>
          </reference>
        </references>
      </pivotArea>
    </format>
    <format dxfId="5553">
      <pivotArea dataOnly="0" labelOnly="1" outline="0" fieldPosition="0">
        <references count="4">
          <reference field="0" count="1" selected="0">
            <x v="890"/>
          </reference>
          <reference field="1" count="1" selected="0">
            <x v="186"/>
          </reference>
          <reference field="2" count="1" selected="0">
            <x v="0"/>
          </reference>
          <reference field="3" count="1">
            <x v="8"/>
          </reference>
        </references>
      </pivotArea>
    </format>
    <format dxfId="5552">
      <pivotArea dataOnly="0" labelOnly="1" outline="0" fieldPosition="0">
        <references count="4">
          <reference field="0" count="1" selected="0">
            <x v="891"/>
          </reference>
          <reference field="1" count="1" selected="0">
            <x v="39"/>
          </reference>
          <reference field="2" count="1" selected="0">
            <x v="1"/>
          </reference>
          <reference field="3" count="1">
            <x v="18"/>
          </reference>
        </references>
      </pivotArea>
    </format>
    <format dxfId="5551">
      <pivotArea dataOnly="0" labelOnly="1" outline="0" fieldPosition="0">
        <references count="4">
          <reference field="0" count="1" selected="0">
            <x v="892"/>
          </reference>
          <reference field="1" count="1" selected="0">
            <x v="454"/>
          </reference>
          <reference field="2" count="1" selected="0">
            <x v="0"/>
          </reference>
          <reference field="3" count="1">
            <x v="4"/>
          </reference>
        </references>
      </pivotArea>
    </format>
    <format dxfId="5550">
      <pivotArea dataOnly="0" labelOnly="1" outline="0" fieldPosition="0">
        <references count="4">
          <reference field="0" count="1" selected="0">
            <x v="894"/>
          </reference>
          <reference field="1" count="1" selected="0">
            <x v="460"/>
          </reference>
          <reference field="2" count="1" selected="0">
            <x v="1"/>
          </reference>
          <reference field="3" count="1">
            <x v="17"/>
          </reference>
        </references>
      </pivotArea>
    </format>
    <format dxfId="5549">
      <pivotArea dataOnly="0" labelOnly="1" outline="0" fieldPosition="0">
        <references count="4">
          <reference field="0" count="1" selected="0">
            <x v="895"/>
          </reference>
          <reference field="1" count="1" selected="0">
            <x v="154"/>
          </reference>
          <reference field="2" count="1" selected="0">
            <x v="0"/>
          </reference>
          <reference field="3" count="1">
            <x v="1"/>
          </reference>
        </references>
      </pivotArea>
    </format>
    <format dxfId="5548">
      <pivotArea dataOnly="0" labelOnly="1" outline="0" fieldPosition="0">
        <references count="4">
          <reference field="0" count="1" selected="0">
            <x v="896"/>
          </reference>
          <reference field="1" count="1" selected="0">
            <x v="166"/>
          </reference>
          <reference field="2" count="1" selected="0">
            <x v="0"/>
          </reference>
          <reference field="3" count="1">
            <x v="9"/>
          </reference>
        </references>
      </pivotArea>
    </format>
    <format dxfId="5547">
      <pivotArea dataOnly="0" labelOnly="1" outline="0" fieldPosition="0">
        <references count="4">
          <reference field="0" count="1" selected="0">
            <x v="897"/>
          </reference>
          <reference field="1" count="1" selected="0">
            <x v="208"/>
          </reference>
          <reference field="2" count="1" selected="0">
            <x v="0"/>
          </reference>
          <reference field="3" count="1">
            <x v="14"/>
          </reference>
        </references>
      </pivotArea>
    </format>
    <format dxfId="5546">
      <pivotArea dataOnly="0" labelOnly="1" outline="0" fieldPosition="0">
        <references count="4">
          <reference field="0" count="1" selected="0">
            <x v="898"/>
          </reference>
          <reference field="1" count="1" selected="0">
            <x v="461"/>
          </reference>
          <reference field="2" count="1" selected="0">
            <x v="0"/>
          </reference>
          <reference field="3" count="1">
            <x v="20"/>
          </reference>
        </references>
      </pivotArea>
    </format>
    <format dxfId="5545">
      <pivotArea dataOnly="0" labelOnly="1" outline="0" fieldPosition="0">
        <references count="4">
          <reference field="0" count="1" selected="0">
            <x v="899"/>
          </reference>
          <reference field="1" count="1" selected="0">
            <x v="462"/>
          </reference>
          <reference field="2" count="1" selected="0">
            <x v="0"/>
          </reference>
          <reference field="3" count="1">
            <x v="17"/>
          </reference>
        </references>
      </pivotArea>
    </format>
    <format dxfId="5544">
      <pivotArea dataOnly="0" labelOnly="1" outline="0" fieldPosition="0">
        <references count="4">
          <reference field="0" count="1" selected="0">
            <x v="900"/>
          </reference>
          <reference field="1" count="1" selected="0">
            <x v="16"/>
          </reference>
          <reference field="2" count="1" selected="0">
            <x v="0"/>
          </reference>
          <reference field="3" count="1">
            <x v="8"/>
          </reference>
        </references>
      </pivotArea>
    </format>
    <format dxfId="5543">
      <pivotArea dataOnly="0" labelOnly="1" outline="0" fieldPosition="0">
        <references count="4">
          <reference field="0" count="1" selected="0">
            <x v="901"/>
          </reference>
          <reference field="1" count="1" selected="0">
            <x v="32"/>
          </reference>
          <reference field="2" count="1" selected="0">
            <x v="1"/>
          </reference>
          <reference field="3" count="1">
            <x v="13"/>
          </reference>
        </references>
      </pivotArea>
    </format>
    <format dxfId="5542">
      <pivotArea dataOnly="0" labelOnly="1" outline="0" fieldPosition="0">
        <references count="4">
          <reference field="0" count="1" selected="0">
            <x v="902"/>
          </reference>
          <reference field="1" count="1" selected="0">
            <x v="10"/>
          </reference>
          <reference field="2" count="1" selected="0">
            <x v="1"/>
          </reference>
          <reference field="3" count="1">
            <x v="16"/>
          </reference>
        </references>
      </pivotArea>
    </format>
    <format dxfId="5541">
      <pivotArea dataOnly="0" labelOnly="1" outline="0" fieldPosition="0">
        <references count="4">
          <reference field="0" count="1" selected="0">
            <x v="903"/>
          </reference>
          <reference field="1" count="1" selected="0">
            <x v="399"/>
          </reference>
          <reference field="2" count="1" selected="0">
            <x v="0"/>
          </reference>
          <reference field="3" count="1">
            <x v="20"/>
          </reference>
        </references>
      </pivotArea>
    </format>
    <format dxfId="5540">
      <pivotArea dataOnly="0" labelOnly="1" outline="0" fieldPosition="0">
        <references count="4">
          <reference field="0" count="1" selected="0">
            <x v="904"/>
          </reference>
          <reference field="1" count="1" selected="0">
            <x v="463"/>
          </reference>
          <reference field="2" count="1" selected="0">
            <x v="0"/>
          </reference>
          <reference field="3" count="1">
            <x v="3"/>
          </reference>
        </references>
      </pivotArea>
    </format>
    <format dxfId="5539">
      <pivotArea dataOnly="0" labelOnly="1" outline="0" fieldPosition="0">
        <references count="4">
          <reference field="0" count="1" selected="0">
            <x v="906"/>
          </reference>
          <reference field="1" count="1" selected="0">
            <x v="465"/>
          </reference>
          <reference field="2" count="1" selected="0">
            <x v="1"/>
          </reference>
          <reference field="3" count="1">
            <x v="14"/>
          </reference>
        </references>
      </pivotArea>
    </format>
    <format dxfId="5538">
      <pivotArea dataOnly="0" labelOnly="1" outline="0" fieldPosition="0">
        <references count="4">
          <reference field="0" count="1" selected="0">
            <x v="907"/>
          </reference>
          <reference field="1" count="1" selected="0">
            <x v="286"/>
          </reference>
          <reference field="2" count="1" selected="0">
            <x v="1"/>
          </reference>
          <reference field="3" count="1">
            <x v="4"/>
          </reference>
        </references>
      </pivotArea>
    </format>
    <format dxfId="5537">
      <pivotArea dataOnly="0" labelOnly="1" outline="0" fieldPosition="0">
        <references count="4">
          <reference field="0" count="1" selected="0">
            <x v="908"/>
          </reference>
          <reference field="1" count="1" selected="0">
            <x v="160"/>
          </reference>
          <reference field="2" count="1" selected="0">
            <x v="1"/>
          </reference>
          <reference field="3" count="1">
            <x v="2"/>
          </reference>
        </references>
      </pivotArea>
    </format>
    <format dxfId="5536">
      <pivotArea dataOnly="0" labelOnly="1" outline="0" fieldPosition="0">
        <references count="4">
          <reference field="0" count="1" selected="0">
            <x v="909"/>
          </reference>
          <reference field="1" count="1" selected="0">
            <x v="243"/>
          </reference>
          <reference field="2" count="1" selected="0">
            <x v="0"/>
          </reference>
          <reference field="3" count="1">
            <x v="0"/>
          </reference>
        </references>
      </pivotArea>
    </format>
    <format dxfId="5535">
      <pivotArea dataOnly="0" labelOnly="1" outline="0" fieldPosition="0">
        <references count="4">
          <reference field="0" count="1" selected="0">
            <x v="910"/>
          </reference>
          <reference field="1" count="1" selected="0">
            <x v="466"/>
          </reference>
          <reference field="2" count="1" selected="0">
            <x v="0"/>
          </reference>
          <reference field="3" count="1">
            <x v="4"/>
          </reference>
        </references>
      </pivotArea>
    </format>
    <format dxfId="5534">
      <pivotArea dataOnly="0" labelOnly="1" outline="0" fieldPosition="0">
        <references count="4">
          <reference field="0" count="1" selected="0">
            <x v="911"/>
          </reference>
          <reference field="1" count="1" selected="0">
            <x v="467"/>
          </reference>
          <reference field="2" count="1" selected="0">
            <x v="1"/>
          </reference>
          <reference field="3" count="1">
            <x v="3"/>
          </reference>
        </references>
      </pivotArea>
    </format>
    <format dxfId="5533">
      <pivotArea dataOnly="0" labelOnly="1" outline="0" fieldPosition="0">
        <references count="4">
          <reference field="0" count="1" selected="0">
            <x v="912"/>
          </reference>
          <reference field="1" count="1" selected="0">
            <x v="116"/>
          </reference>
          <reference field="2" count="1" selected="0">
            <x v="0"/>
          </reference>
          <reference field="3" count="1">
            <x v="5"/>
          </reference>
        </references>
      </pivotArea>
    </format>
    <format dxfId="5532">
      <pivotArea dataOnly="0" labelOnly="1" outline="0" fieldPosition="0">
        <references count="4">
          <reference field="0" count="1" selected="0">
            <x v="913"/>
          </reference>
          <reference field="1" count="1" selected="0">
            <x v="18"/>
          </reference>
          <reference field="2" count="1" selected="0">
            <x v="1"/>
          </reference>
          <reference field="3" count="1">
            <x v="4"/>
          </reference>
        </references>
      </pivotArea>
    </format>
    <format dxfId="5531">
      <pivotArea dataOnly="0" labelOnly="1" outline="0" fieldPosition="0">
        <references count="4">
          <reference field="0" count="1" selected="0">
            <x v="914"/>
          </reference>
          <reference field="1" count="1" selected="0">
            <x v="39"/>
          </reference>
          <reference field="2" count="1" selected="0">
            <x v="0"/>
          </reference>
          <reference field="3" count="1">
            <x v="12"/>
          </reference>
        </references>
      </pivotArea>
    </format>
    <format dxfId="5530">
      <pivotArea dataOnly="0" labelOnly="1" outline="0" fieldPosition="0">
        <references count="4">
          <reference field="0" count="1" selected="0">
            <x v="916"/>
          </reference>
          <reference field="1" count="1" selected="0">
            <x v="162"/>
          </reference>
          <reference field="2" count="1" selected="0">
            <x v="1"/>
          </reference>
          <reference field="3" count="1">
            <x v="4"/>
          </reference>
        </references>
      </pivotArea>
    </format>
    <format dxfId="5529">
      <pivotArea dataOnly="0" labelOnly="1" outline="0" fieldPosition="0">
        <references count="4">
          <reference field="0" count="1" selected="0">
            <x v="917"/>
          </reference>
          <reference field="1" count="1" selected="0">
            <x v="328"/>
          </reference>
          <reference field="2" count="1" selected="0">
            <x v="1"/>
          </reference>
          <reference field="3" count="1">
            <x v="11"/>
          </reference>
        </references>
      </pivotArea>
    </format>
    <format dxfId="5528">
      <pivotArea dataOnly="0" labelOnly="1" outline="0" fieldPosition="0">
        <references count="4">
          <reference field="0" count="1" selected="0">
            <x v="918"/>
          </reference>
          <reference field="1" count="1" selected="0">
            <x v="468"/>
          </reference>
          <reference field="2" count="1" selected="0">
            <x v="0"/>
          </reference>
          <reference field="3" count="1">
            <x v="3"/>
          </reference>
        </references>
      </pivotArea>
    </format>
    <format dxfId="5527">
      <pivotArea dataOnly="0" labelOnly="1" outline="0" fieldPosition="0">
        <references count="4">
          <reference field="0" count="1" selected="0">
            <x v="919"/>
          </reference>
          <reference field="1" count="1" selected="0">
            <x v="447"/>
          </reference>
          <reference field="2" count="1" selected="0">
            <x v="1"/>
          </reference>
          <reference field="3" count="1">
            <x v="7"/>
          </reference>
        </references>
      </pivotArea>
    </format>
    <format dxfId="5526">
      <pivotArea dataOnly="0" labelOnly="1" outline="0" fieldPosition="0">
        <references count="4">
          <reference field="0" count="1" selected="0">
            <x v="920"/>
          </reference>
          <reference field="1" count="1" selected="0">
            <x v="469"/>
          </reference>
          <reference field="2" count="1" selected="0">
            <x v="0"/>
          </reference>
          <reference field="3" count="1">
            <x v="6"/>
          </reference>
        </references>
      </pivotArea>
    </format>
    <format dxfId="5525">
      <pivotArea dataOnly="0" labelOnly="1" outline="0" fieldPosition="0">
        <references count="4">
          <reference field="0" count="1" selected="0">
            <x v="921"/>
          </reference>
          <reference field="1" count="1" selected="0">
            <x v="261"/>
          </reference>
          <reference field="2" count="1" selected="0">
            <x v="0"/>
          </reference>
          <reference field="3" count="1">
            <x v="10"/>
          </reference>
        </references>
      </pivotArea>
    </format>
    <format dxfId="5524">
      <pivotArea dataOnly="0" labelOnly="1" outline="0" fieldPosition="0">
        <references count="4">
          <reference field="0" count="1" selected="0">
            <x v="922"/>
          </reference>
          <reference field="1" count="1" selected="0">
            <x v="470"/>
          </reference>
          <reference field="2" count="1" selected="0">
            <x v="0"/>
          </reference>
          <reference field="3" count="1">
            <x v="19"/>
          </reference>
        </references>
      </pivotArea>
    </format>
    <format dxfId="5523">
      <pivotArea dataOnly="0" labelOnly="1" outline="0" fieldPosition="0">
        <references count="4">
          <reference field="0" count="1" selected="0">
            <x v="923"/>
          </reference>
          <reference field="1" count="1" selected="0">
            <x v="441"/>
          </reference>
          <reference field="2" count="1" selected="0">
            <x v="0"/>
          </reference>
          <reference field="3" count="1">
            <x v="5"/>
          </reference>
        </references>
      </pivotArea>
    </format>
    <format dxfId="5522">
      <pivotArea dataOnly="0" labelOnly="1" outline="0" fieldPosition="0">
        <references count="4">
          <reference field="0" count="1" selected="0">
            <x v="924"/>
          </reference>
          <reference field="1" count="1" selected="0">
            <x v="415"/>
          </reference>
          <reference field="2" count="1" selected="0">
            <x v="1"/>
          </reference>
          <reference field="3" count="1">
            <x v="16"/>
          </reference>
        </references>
      </pivotArea>
    </format>
    <format dxfId="5521">
      <pivotArea dataOnly="0" labelOnly="1" outline="0" fieldPosition="0">
        <references count="4">
          <reference field="0" count="1" selected="0">
            <x v="925"/>
          </reference>
          <reference field="1" count="1" selected="0">
            <x v="14"/>
          </reference>
          <reference field="2" count="1" selected="0">
            <x v="0"/>
          </reference>
          <reference field="3" count="1">
            <x v="10"/>
          </reference>
        </references>
      </pivotArea>
    </format>
    <format dxfId="5520">
      <pivotArea dataOnly="0" labelOnly="1" outline="0" fieldPosition="0">
        <references count="4">
          <reference field="0" count="1" selected="0">
            <x v="926"/>
          </reference>
          <reference field="1" count="1" selected="0">
            <x v="471"/>
          </reference>
          <reference field="2" count="1" selected="0">
            <x v="0"/>
          </reference>
          <reference field="3" count="1">
            <x v="7"/>
          </reference>
        </references>
      </pivotArea>
    </format>
    <format dxfId="5519">
      <pivotArea dataOnly="0" labelOnly="1" outline="0" fieldPosition="0">
        <references count="4">
          <reference field="0" count="1" selected="0">
            <x v="927"/>
          </reference>
          <reference field="1" count="1" selected="0">
            <x v="312"/>
          </reference>
          <reference field="2" count="1" selected="0">
            <x v="0"/>
          </reference>
          <reference field="3" count="1">
            <x v="10"/>
          </reference>
        </references>
      </pivotArea>
    </format>
    <format dxfId="5518">
      <pivotArea dataOnly="0" labelOnly="1" outline="0" fieldPosition="0">
        <references count="4">
          <reference field="0" count="1" selected="0">
            <x v="928"/>
          </reference>
          <reference field="1" count="1" selected="0">
            <x v="434"/>
          </reference>
          <reference field="2" count="1" selected="0">
            <x v="1"/>
          </reference>
          <reference field="3" count="1">
            <x v="5"/>
          </reference>
        </references>
      </pivotArea>
    </format>
    <format dxfId="5517">
      <pivotArea dataOnly="0" labelOnly="1" outline="0" fieldPosition="0">
        <references count="4">
          <reference field="0" count="1" selected="0">
            <x v="931"/>
          </reference>
          <reference field="1" count="1" selected="0">
            <x v="472"/>
          </reference>
          <reference field="2" count="1" selected="0">
            <x v="1"/>
          </reference>
          <reference field="3" count="1">
            <x v="18"/>
          </reference>
        </references>
      </pivotArea>
    </format>
    <format dxfId="5516">
      <pivotArea dataOnly="0" labelOnly="1" outline="0" fieldPosition="0">
        <references count="4">
          <reference field="0" count="1" selected="0">
            <x v="932"/>
          </reference>
          <reference field="1" count="1" selected="0">
            <x v="250"/>
          </reference>
          <reference field="2" count="1" selected="0">
            <x v="1"/>
          </reference>
          <reference field="3" count="1">
            <x v="15"/>
          </reference>
        </references>
      </pivotArea>
    </format>
    <format dxfId="5515">
      <pivotArea dataOnly="0" labelOnly="1" outline="0" fieldPosition="0">
        <references count="4">
          <reference field="0" count="1" selected="0">
            <x v="933"/>
          </reference>
          <reference field="1" count="1" selected="0">
            <x v="473"/>
          </reference>
          <reference field="2" count="1" selected="0">
            <x v="1"/>
          </reference>
          <reference field="3" count="1">
            <x v="8"/>
          </reference>
        </references>
      </pivotArea>
    </format>
    <format dxfId="5514">
      <pivotArea dataOnly="0" labelOnly="1" outline="0" fieldPosition="0">
        <references count="4">
          <reference field="0" count="1" selected="0">
            <x v="934"/>
          </reference>
          <reference field="1" count="1" selected="0">
            <x v="22"/>
          </reference>
          <reference field="2" count="1" selected="0">
            <x v="0"/>
          </reference>
          <reference field="3" count="1">
            <x v="16"/>
          </reference>
        </references>
      </pivotArea>
    </format>
    <format dxfId="5513">
      <pivotArea dataOnly="0" labelOnly="1" outline="0" fieldPosition="0">
        <references count="4">
          <reference field="0" count="1" selected="0">
            <x v="935"/>
          </reference>
          <reference field="1" count="1" selected="0">
            <x v="409"/>
          </reference>
          <reference field="2" count="1" selected="0">
            <x v="0"/>
          </reference>
          <reference field="3" count="1">
            <x v="19"/>
          </reference>
        </references>
      </pivotArea>
    </format>
    <format dxfId="5512">
      <pivotArea dataOnly="0" labelOnly="1" outline="0" fieldPosition="0">
        <references count="4">
          <reference field="0" count="1" selected="0">
            <x v="936"/>
          </reference>
          <reference field="1" count="1" selected="0">
            <x v="462"/>
          </reference>
          <reference field="2" count="1" selected="0">
            <x v="0"/>
          </reference>
          <reference field="3" count="1">
            <x v="1"/>
          </reference>
        </references>
      </pivotArea>
    </format>
    <format dxfId="5511">
      <pivotArea dataOnly="0" labelOnly="1" outline="0" fieldPosition="0">
        <references count="4">
          <reference field="0" count="1" selected="0">
            <x v="937"/>
          </reference>
          <reference field="1" count="1" selected="0">
            <x v="437"/>
          </reference>
          <reference field="2" count="1" selected="0">
            <x v="0"/>
          </reference>
          <reference field="3" count="1">
            <x v="14"/>
          </reference>
        </references>
      </pivotArea>
    </format>
    <format dxfId="5510">
      <pivotArea dataOnly="0" labelOnly="1" outline="0" fieldPosition="0">
        <references count="4">
          <reference field="0" count="1" selected="0">
            <x v="938"/>
          </reference>
          <reference field="1" count="1" selected="0">
            <x v="178"/>
          </reference>
          <reference field="2" count="1" selected="0">
            <x v="0"/>
          </reference>
          <reference field="3" count="1">
            <x v="15"/>
          </reference>
        </references>
      </pivotArea>
    </format>
    <format dxfId="5509">
      <pivotArea dataOnly="0" labelOnly="1" outline="0" fieldPosition="0">
        <references count="4">
          <reference field="0" count="1" selected="0">
            <x v="939"/>
          </reference>
          <reference field="1" count="1" selected="0">
            <x v="368"/>
          </reference>
          <reference field="2" count="1" selected="0">
            <x v="1"/>
          </reference>
          <reference field="3" count="1">
            <x v="0"/>
          </reference>
        </references>
      </pivotArea>
    </format>
    <format dxfId="5508">
      <pivotArea dataOnly="0" labelOnly="1" outline="0" fieldPosition="0">
        <references count="4">
          <reference field="0" count="1" selected="0">
            <x v="940"/>
          </reference>
          <reference field="1" count="1" selected="0">
            <x v="474"/>
          </reference>
          <reference field="2" count="1" selected="0">
            <x v="1"/>
          </reference>
          <reference field="3" count="1">
            <x v="16"/>
          </reference>
        </references>
      </pivotArea>
    </format>
    <format dxfId="5507">
      <pivotArea dataOnly="0" labelOnly="1" outline="0" fieldPosition="0">
        <references count="4">
          <reference field="0" count="1" selected="0">
            <x v="941"/>
          </reference>
          <reference field="1" count="1" selected="0">
            <x v="475"/>
          </reference>
          <reference field="2" count="1" selected="0">
            <x v="1"/>
          </reference>
          <reference field="3" count="1">
            <x v="9"/>
          </reference>
        </references>
      </pivotArea>
    </format>
    <format dxfId="5506">
      <pivotArea dataOnly="0" labelOnly="1" outline="0" fieldPosition="0">
        <references count="4">
          <reference field="0" count="1" selected="0">
            <x v="942"/>
          </reference>
          <reference field="1" count="1" selected="0">
            <x v="77"/>
          </reference>
          <reference field="2" count="1" selected="0">
            <x v="0"/>
          </reference>
          <reference field="3" count="1">
            <x v="17"/>
          </reference>
        </references>
      </pivotArea>
    </format>
    <format dxfId="5505">
      <pivotArea dataOnly="0" labelOnly="1" outline="0" fieldPosition="0">
        <references count="4">
          <reference field="0" count="1" selected="0">
            <x v="943"/>
          </reference>
          <reference field="1" count="1" selected="0">
            <x v="407"/>
          </reference>
          <reference field="2" count="1" selected="0">
            <x v="0"/>
          </reference>
          <reference field="3" count="1">
            <x v="8"/>
          </reference>
        </references>
      </pivotArea>
    </format>
    <format dxfId="5504">
      <pivotArea dataOnly="0" labelOnly="1" outline="0" fieldPosition="0">
        <references count="4">
          <reference field="0" count="1" selected="0">
            <x v="944"/>
          </reference>
          <reference field="1" count="1" selected="0">
            <x v="390"/>
          </reference>
          <reference field="2" count="1" selected="0">
            <x v="1"/>
          </reference>
          <reference field="3" count="1">
            <x v="17"/>
          </reference>
        </references>
      </pivotArea>
    </format>
    <format dxfId="5503">
      <pivotArea dataOnly="0" labelOnly="1" outline="0" fieldPosition="0">
        <references count="4">
          <reference field="0" count="1" selected="0">
            <x v="945"/>
          </reference>
          <reference field="1" count="1" selected="0">
            <x v="427"/>
          </reference>
          <reference field="2" count="1" selected="0">
            <x v="1"/>
          </reference>
          <reference field="3" count="1">
            <x v="6"/>
          </reference>
        </references>
      </pivotArea>
    </format>
    <format dxfId="5502">
      <pivotArea dataOnly="0" labelOnly="1" outline="0" fieldPosition="0">
        <references count="4">
          <reference field="0" count="1" selected="0">
            <x v="946"/>
          </reference>
          <reference field="1" count="1" selected="0">
            <x v="476"/>
          </reference>
          <reference field="2" count="1" selected="0">
            <x v="0"/>
          </reference>
          <reference field="3" count="1">
            <x v="14"/>
          </reference>
        </references>
      </pivotArea>
    </format>
    <format dxfId="5501">
      <pivotArea dataOnly="0" labelOnly="1" outline="0" fieldPosition="0">
        <references count="4">
          <reference field="0" count="1" selected="0">
            <x v="947"/>
          </reference>
          <reference field="1" count="1" selected="0">
            <x v="106"/>
          </reference>
          <reference field="2" count="1" selected="0">
            <x v="1"/>
          </reference>
          <reference field="3" count="1">
            <x v="3"/>
          </reference>
        </references>
      </pivotArea>
    </format>
    <format dxfId="5500">
      <pivotArea dataOnly="0" labelOnly="1" outline="0" fieldPosition="0">
        <references count="4">
          <reference field="0" count="1" selected="0">
            <x v="948"/>
          </reference>
          <reference field="1" count="1" selected="0">
            <x v="477"/>
          </reference>
          <reference field="2" count="1" selected="0">
            <x v="0"/>
          </reference>
          <reference field="3" count="1">
            <x v="6"/>
          </reference>
        </references>
      </pivotArea>
    </format>
    <format dxfId="5499">
      <pivotArea dataOnly="0" labelOnly="1" outline="0" fieldPosition="0">
        <references count="4">
          <reference field="0" count="1" selected="0">
            <x v="949"/>
          </reference>
          <reference field="1" count="1" selected="0">
            <x v="478"/>
          </reference>
          <reference field="2" count="1" selected="0">
            <x v="0"/>
          </reference>
          <reference field="3" count="1">
            <x v="15"/>
          </reference>
        </references>
      </pivotArea>
    </format>
    <format dxfId="5498">
      <pivotArea dataOnly="0" labelOnly="1" outline="0" fieldPosition="0">
        <references count="4">
          <reference field="0" count="1" selected="0">
            <x v="950"/>
          </reference>
          <reference field="1" count="1" selected="0">
            <x v="385"/>
          </reference>
          <reference field="2" count="1" selected="0">
            <x v="1"/>
          </reference>
          <reference field="3" count="1">
            <x v="6"/>
          </reference>
        </references>
      </pivotArea>
    </format>
    <format dxfId="5497">
      <pivotArea dataOnly="0" labelOnly="1" outline="0" fieldPosition="0">
        <references count="4">
          <reference field="0" count="1" selected="0">
            <x v="951"/>
          </reference>
          <reference field="1" count="1" selected="0">
            <x v="479"/>
          </reference>
          <reference field="2" count="1" selected="0">
            <x v="1"/>
          </reference>
          <reference field="3" count="1">
            <x v="14"/>
          </reference>
        </references>
      </pivotArea>
    </format>
    <format dxfId="5496">
      <pivotArea dataOnly="0" labelOnly="1" outline="0" fieldPosition="0">
        <references count="4">
          <reference field="0" count="1" selected="0">
            <x v="952"/>
          </reference>
          <reference field="1" count="1" selected="0">
            <x v="480"/>
          </reference>
          <reference field="2" count="1" selected="0">
            <x v="1"/>
          </reference>
          <reference field="3" count="1">
            <x v="10"/>
          </reference>
        </references>
      </pivotArea>
    </format>
    <format dxfId="5495">
      <pivotArea dataOnly="0" labelOnly="1" outline="0" fieldPosition="0">
        <references count="4">
          <reference field="0" count="1" selected="0">
            <x v="953"/>
          </reference>
          <reference field="1" count="1" selected="0">
            <x v="107"/>
          </reference>
          <reference field="2" count="1" selected="0">
            <x v="0"/>
          </reference>
          <reference field="3" count="1">
            <x v="16"/>
          </reference>
        </references>
      </pivotArea>
    </format>
    <format dxfId="5494">
      <pivotArea dataOnly="0" labelOnly="1" outline="0" fieldPosition="0">
        <references count="4">
          <reference field="0" count="1" selected="0">
            <x v="954"/>
          </reference>
          <reference field="1" count="1" selected="0">
            <x v="322"/>
          </reference>
          <reference field="2" count="1" selected="0">
            <x v="1"/>
          </reference>
          <reference field="3" count="1">
            <x v="10"/>
          </reference>
        </references>
      </pivotArea>
    </format>
    <format dxfId="5493">
      <pivotArea dataOnly="0" labelOnly="1" outline="0" fieldPosition="0">
        <references count="4">
          <reference field="0" count="1" selected="0">
            <x v="955"/>
          </reference>
          <reference field="1" count="1" selected="0">
            <x v="481"/>
          </reference>
          <reference field="2" count="1" selected="0">
            <x v="0"/>
          </reference>
          <reference field="3" count="1">
            <x v="4"/>
          </reference>
        </references>
      </pivotArea>
    </format>
    <format dxfId="5492">
      <pivotArea dataOnly="0" labelOnly="1" outline="0" fieldPosition="0">
        <references count="4">
          <reference field="0" count="1" selected="0">
            <x v="956"/>
          </reference>
          <reference field="1" count="1" selected="0">
            <x v="482"/>
          </reference>
          <reference field="2" count="1" selected="0">
            <x v="0"/>
          </reference>
          <reference field="3" count="1">
            <x v="0"/>
          </reference>
        </references>
      </pivotArea>
    </format>
    <format dxfId="5491">
      <pivotArea dataOnly="0" labelOnly="1" outline="0" fieldPosition="0">
        <references count="4">
          <reference field="0" count="1" selected="0">
            <x v="957"/>
          </reference>
          <reference field="1" count="1" selected="0">
            <x v="129"/>
          </reference>
          <reference field="2" count="1" selected="0">
            <x v="0"/>
          </reference>
          <reference field="3" count="1">
            <x v="12"/>
          </reference>
        </references>
      </pivotArea>
    </format>
    <format dxfId="5490">
      <pivotArea dataOnly="0" labelOnly="1" outline="0" fieldPosition="0">
        <references count="4">
          <reference field="0" count="1" selected="0">
            <x v="958"/>
          </reference>
          <reference field="1" count="1" selected="0">
            <x v="50"/>
          </reference>
          <reference field="2" count="1" selected="0">
            <x v="1"/>
          </reference>
          <reference field="3" count="1">
            <x v="19"/>
          </reference>
        </references>
      </pivotArea>
    </format>
    <format dxfId="5489">
      <pivotArea dataOnly="0" labelOnly="1" outline="0" fieldPosition="0">
        <references count="4">
          <reference field="0" count="1" selected="0">
            <x v="959"/>
          </reference>
          <reference field="1" count="1" selected="0">
            <x v="419"/>
          </reference>
          <reference field="2" count="1" selected="0">
            <x v="0"/>
          </reference>
          <reference field="3" count="1">
            <x v="0"/>
          </reference>
        </references>
      </pivotArea>
    </format>
    <format dxfId="5488">
      <pivotArea dataOnly="0" labelOnly="1" outline="0" fieldPosition="0">
        <references count="4">
          <reference field="0" count="1" selected="0">
            <x v="960"/>
          </reference>
          <reference field="1" count="1" selected="0">
            <x v="113"/>
          </reference>
          <reference field="2" count="1" selected="0">
            <x v="1"/>
          </reference>
          <reference field="3" count="1">
            <x v="18"/>
          </reference>
        </references>
      </pivotArea>
    </format>
    <format dxfId="5487">
      <pivotArea dataOnly="0" labelOnly="1" outline="0" fieldPosition="0">
        <references count="4">
          <reference field="0" count="1" selected="0">
            <x v="961"/>
          </reference>
          <reference field="1" count="1" selected="0">
            <x v="142"/>
          </reference>
          <reference field="2" count="1" selected="0">
            <x v="1"/>
          </reference>
          <reference field="3" count="1">
            <x v="1"/>
          </reference>
        </references>
      </pivotArea>
    </format>
    <format dxfId="5486">
      <pivotArea dataOnly="0" labelOnly="1" outline="0" fieldPosition="0">
        <references count="4">
          <reference field="0" count="1" selected="0">
            <x v="962"/>
          </reference>
          <reference field="1" count="1" selected="0">
            <x v="53"/>
          </reference>
          <reference field="2" count="1" selected="0">
            <x v="0"/>
          </reference>
          <reference field="3" count="1">
            <x v="5"/>
          </reference>
        </references>
      </pivotArea>
    </format>
    <format dxfId="5485">
      <pivotArea dataOnly="0" labelOnly="1" outline="0" fieldPosition="0">
        <references count="4">
          <reference field="0" count="1" selected="0">
            <x v="963"/>
          </reference>
          <reference field="1" count="1" selected="0">
            <x v="483"/>
          </reference>
          <reference field="2" count="1" selected="0">
            <x v="1"/>
          </reference>
          <reference field="3" count="1">
            <x v="11"/>
          </reference>
        </references>
      </pivotArea>
    </format>
    <format dxfId="5484">
      <pivotArea dataOnly="0" labelOnly="1" outline="0" fieldPosition="0">
        <references count="4">
          <reference field="0" count="1" selected="0">
            <x v="964"/>
          </reference>
          <reference field="1" count="1" selected="0">
            <x v="233"/>
          </reference>
          <reference field="2" count="1" selected="0">
            <x v="1"/>
          </reference>
          <reference field="3" count="1">
            <x v="5"/>
          </reference>
        </references>
      </pivotArea>
    </format>
    <format dxfId="5483">
      <pivotArea dataOnly="0" labelOnly="1" outline="0" fieldPosition="0">
        <references count="4">
          <reference field="0" count="1" selected="0">
            <x v="965"/>
          </reference>
          <reference field="1" count="1" selected="0">
            <x v="484"/>
          </reference>
          <reference field="2" count="1" selected="0">
            <x v="1"/>
          </reference>
          <reference field="3" count="1">
            <x v="2"/>
          </reference>
        </references>
      </pivotArea>
    </format>
    <format dxfId="5482">
      <pivotArea dataOnly="0" labelOnly="1" outline="0" fieldPosition="0">
        <references count="4">
          <reference field="0" count="1" selected="0">
            <x v="967"/>
          </reference>
          <reference field="1" count="1" selected="0">
            <x v="230"/>
          </reference>
          <reference field="2" count="1" selected="0">
            <x v="1"/>
          </reference>
          <reference field="3" count="1">
            <x v="1"/>
          </reference>
        </references>
      </pivotArea>
    </format>
    <format dxfId="5481">
      <pivotArea dataOnly="0" labelOnly="1" outline="0" fieldPosition="0">
        <references count="4">
          <reference field="0" count="1" selected="0">
            <x v="969"/>
          </reference>
          <reference field="1" count="1" selected="0">
            <x v="382"/>
          </reference>
          <reference field="2" count="1" selected="0">
            <x v="0"/>
          </reference>
          <reference field="3" count="1">
            <x v="19"/>
          </reference>
        </references>
      </pivotArea>
    </format>
    <format dxfId="5480">
      <pivotArea dataOnly="0" labelOnly="1" outline="0" fieldPosition="0">
        <references count="4">
          <reference field="0" count="1" selected="0">
            <x v="970"/>
          </reference>
          <reference field="1" count="1" selected="0">
            <x v="368"/>
          </reference>
          <reference field="2" count="1" selected="0">
            <x v="1"/>
          </reference>
          <reference field="3" count="1">
            <x v="10"/>
          </reference>
        </references>
      </pivotArea>
    </format>
    <format dxfId="5479">
      <pivotArea dataOnly="0" labelOnly="1" outline="0" fieldPosition="0">
        <references count="4">
          <reference field="0" count="1" selected="0">
            <x v="971"/>
          </reference>
          <reference field="1" count="1" selected="0">
            <x v="457"/>
          </reference>
          <reference field="2" count="1" selected="0">
            <x v="1"/>
          </reference>
          <reference field="3" count="1">
            <x v="12"/>
          </reference>
        </references>
      </pivotArea>
    </format>
    <format dxfId="5478">
      <pivotArea dataOnly="0" labelOnly="1" outline="0" fieldPosition="0">
        <references count="4">
          <reference field="0" count="1" selected="0">
            <x v="972"/>
          </reference>
          <reference field="1" count="1" selected="0">
            <x v="238"/>
          </reference>
          <reference field="2" count="1" selected="0">
            <x v="1"/>
          </reference>
          <reference field="3" count="1">
            <x v="14"/>
          </reference>
        </references>
      </pivotArea>
    </format>
    <format dxfId="5477">
      <pivotArea dataOnly="0" labelOnly="1" outline="0" fieldPosition="0">
        <references count="4">
          <reference field="0" count="1" selected="0">
            <x v="973"/>
          </reference>
          <reference field="1" count="1" selected="0">
            <x v="325"/>
          </reference>
          <reference field="2" count="1" selected="0">
            <x v="1"/>
          </reference>
          <reference field="3" count="1">
            <x v="10"/>
          </reference>
        </references>
      </pivotArea>
    </format>
    <format dxfId="5476">
      <pivotArea dataOnly="0" labelOnly="1" outline="0" fieldPosition="0">
        <references count="4">
          <reference field="0" count="1" selected="0">
            <x v="974"/>
          </reference>
          <reference field="1" count="1" selected="0">
            <x v="166"/>
          </reference>
          <reference field="2" count="1" selected="0">
            <x v="1"/>
          </reference>
          <reference field="3" count="1">
            <x v="4"/>
          </reference>
        </references>
      </pivotArea>
    </format>
    <format dxfId="5475">
      <pivotArea dataOnly="0" labelOnly="1" outline="0" fieldPosition="0">
        <references count="4">
          <reference field="0" count="1" selected="0">
            <x v="975"/>
          </reference>
          <reference field="1" count="1" selected="0">
            <x v="429"/>
          </reference>
          <reference field="2" count="1" selected="0">
            <x v="0"/>
          </reference>
          <reference field="3" count="1">
            <x v="1"/>
          </reference>
        </references>
      </pivotArea>
    </format>
    <format dxfId="5474">
      <pivotArea dataOnly="0" labelOnly="1" outline="0" fieldPosition="0">
        <references count="4">
          <reference field="0" count="1" selected="0">
            <x v="976"/>
          </reference>
          <reference field="1" count="1" selected="0">
            <x v="485"/>
          </reference>
          <reference field="2" count="1" selected="0">
            <x v="1"/>
          </reference>
          <reference field="3" count="1">
            <x v="8"/>
          </reference>
        </references>
      </pivotArea>
    </format>
    <format dxfId="5473">
      <pivotArea dataOnly="0" labelOnly="1" outline="0" fieldPosition="0">
        <references count="4">
          <reference field="0" count="1" selected="0">
            <x v="977"/>
          </reference>
          <reference field="1" count="1" selected="0">
            <x v="352"/>
          </reference>
          <reference field="2" count="1" selected="0">
            <x v="0"/>
          </reference>
          <reference field="3" count="1">
            <x v="11"/>
          </reference>
        </references>
      </pivotArea>
    </format>
    <format dxfId="5472">
      <pivotArea dataOnly="0" labelOnly="1" outline="0" fieldPosition="0">
        <references count="4">
          <reference field="0" count="1" selected="0">
            <x v="978"/>
          </reference>
          <reference field="1" count="1" selected="0">
            <x v="51"/>
          </reference>
          <reference field="2" count="1" selected="0">
            <x v="1"/>
          </reference>
          <reference field="3" count="1">
            <x v="3"/>
          </reference>
        </references>
      </pivotArea>
    </format>
    <format dxfId="5471">
      <pivotArea dataOnly="0" labelOnly="1" outline="0" fieldPosition="0">
        <references count="4">
          <reference field="0" count="1" selected="0">
            <x v="979"/>
          </reference>
          <reference field="1" count="1" selected="0">
            <x v="19"/>
          </reference>
          <reference field="2" count="1" selected="0">
            <x v="0"/>
          </reference>
          <reference field="3" count="1">
            <x v="18"/>
          </reference>
        </references>
      </pivotArea>
    </format>
    <format dxfId="5470">
      <pivotArea dataOnly="0" labelOnly="1" outline="0" fieldPosition="0">
        <references count="4">
          <reference field="0" count="1" selected="0">
            <x v="980"/>
          </reference>
          <reference field="1" count="1" selected="0">
            <x v="350"/>
          </reference>
          <reference field="2" count="1" selected="0">
            <x v="1"/>
          </reference>
          <reference field="3" count="1">
            <x v="14"/>
          </reference>
        </references>
      </pivotArea>
    </format>
    <format dxfId="5469">
      <pivotArea dataOnly="0" labelOnly="1" outline="0" fieldPosition="0">
        <references count="4">
          <reference field="0" count="1" selected="0">
            <x v="981"/>
          </reference>
          <reference field="1" count="1" selected="0">
            <x v="207"/>
          </reference>
          <reference field="2" count="1" selected="0">
            <x v="1"/>
          </reference>
          <reference field="3" count="1">
            <x v="3"/>
          </reference>
        </references>
      </pivotArea>
    </format>
    <format dxfId="5468">
      <pivotArea dataOnly="0" labelOnly="1" outline="0" fieldPosition="0">
        <references count="4">
          <reference field="0" count="1" selected="0">
            <x v="982"/>
          </reference>
          <reference field="1" count="1" selected="0">
            <x v="384"/>
          </reference>
          <reference field="2" count="1" selected="0">
            <x v="0"/>
          </reference>
          <reference field="3" count="1">
            <x v="20"/>
          </reference>
        </references>
      </pivotArea>
    </format>
    <format dxfId="5467">
      <pivotArea dataOnly="0" labelOnly="1" outline="0" fieldPosition="0">
        <references count="4">
          <reference field="0" count="1" selected="0">
            <x v="983"/>
          </reference>
          <reference field="1" count="1" selected="0">
            <x v="486"/>
          </reference>
          <reference field="2" count="1" selected="0">
            <x v="1"/>
          </reference>
          <reference field="3" count="1">
            <x v="11"/>
          </reference>
        </references>
      </pivotArea>
    </format>
    <format dxfId="5466">
      <pivotArea dataOnly="0" labelOnly="1" outline="0" fieldPosition="0">
        <references count="4">
          <reference field="0" count="1" selected="0">
            <x v="984"/>
          </reference>
          <reference field="1" count="1" selected="0">
            <x v="30"/>
          </reference>
          <reference field="2" count="1" selected="0">
            <x v="0"/>
          </reference>
          <reference field="3" count="1">
            <x v="4"/>
          </reference>
        </references>
      </pivotArea>
    </format>
    <format dxfId="5465">
      <pivotArea dataOnly="0" labelOnly="1" outline="0" fieldPosition="0">
        <references count="4">
          <reference field="0" count="1" selected="0">
            <x v="985"/>
          </reference>
          <reference field="1" count="1" selected="0">
            <x v="192"/>
          </reference>
          <reference field="2" count="1" selected="0">
            <x v="0"/>
          </reference>
          <reference field="3" count="1">
            <x v="10"/>
          </reference>
        </references>
      </pivotArea>
    </format>
    <format dxfId="5464">
      <pivotArea dataOnly="0" labelOnly="1" outline="0" fieldPosition="0">
        <references count="4">
          <reference field="0" count="1" selected="0">
            <x v="986"/>
          </reference>
          <reference field="1" count="1" selected="0">
            <x v="42"/>
          </reference>
          <reference field="2" count="1" selected="0">
            <x v="1"/>
          </reference>
          <reference field="3" count="1">
            <x v="7"/>
          </reference>
        </references>
      </pivotArea>
    </format>
    <format dxfId="5463">
      <pivotArea dataOnly="0" labelOnly="1" outline="0" fieldPosition="0">
        <references count="4">
          <reference field="0" count="1" selected="0">
            <x v="987"/>
          </reference>
          <reference field="1" count="1" selected="0">
            <x v="186"/>
          </reference>
          <reference field="2" count="1" selected="0">
            <x v="0"/>
          </reference>
          <reference field="3" count="1">
            <x v="12"/>
          </reference>
        </references>
      </pivotArea>
    </format>
    <format dxfId="5462">
      <pivotArea dataOnly="0" labelOnly="1" outline="0" fieldPosition="0">
        <references count="4">
          <reference field="0" count="1" selected="0">
            <x v="988"/>
          </reference>
          <reference field="1" count="1" selected="0">
            <x v="348"/>
          </reference>
          <reference field="2" count="1" selected="0">
            <x v="0"/>
          </reference>
          <reference field="3" count="1">
            <x v="13"/>
          </reference>
        </references>
      </pivotArea>
    </format>
    <format dxfId="5461">
      <pivotArea dataOnly="0" labelOnly="1" outline="0" fieldPosition="0">
        <references count="4">
          <reference field="0" count="1" selected="0">
            <x v="989"/>
          </reference>
          <reference field="1" count="1" selected="0">
            <x v="62"/>
          </reference>
          <reference field="2" count="1" selected="0">
            <x v="0"/>
          </reference>
          <reference field="3" count="1">
            <x v="4"/>
          </reference>
        </references>
      </pivotArea>
    </format>
    <format dxfId="5460">
      <pivotArea dataOnly="0" labelOnly="1" outline="0" fieldPosition="0">
        <references count="4">
          <reference field="0" count="1" selected="0">
            <x v="990"/>
          </reference>
          <reference field="1" count="1" selected="0">
            <x v="487"/>
          </reference>
          <reference field="2" count="1" selected="0">
            <x v="0"/>
          </reference>
          <reference field="3" count="1">
            <x v="1"/>
          </reference>
        </references>
      </pivotArea>
    </format>
    <format dxfId="5459">
      <pivotArea dataOnly="0" labelOnly="1" outline="0" fieldPosition="0">
        <references count="4">
          <reference field="0" count="1" selected="0">
            <x v="992"/>
          </reference>
          <reference field="1" count="1" selected="0">
            <x v="315"/>
          </reference>
          <reference field="2" count="1" selected="0">
            <x v="0"/>
          </reference>
          <reference field="3" count="1">
            <x v="19"/>
          </reference>
        </references>
      </pivotArea>
    </format>
    <format dxfId="5458">
      <pivotArea dataOnly="0" labelOnly="1" outline="0" fieldPosition="0">
        <references count="4">
          <reference field="0" count="1" selected="0">
            <x v="993"/>
          </reference>
          <reference field="1" count="1" selected="0">
            <x v="35"/>
          </reference>
          <reference field="2" count="1" selected="0">
            <x v="0"/>
          </reference>
          <reference field="3" count="1">
            <x v="18"/>
          </reference>
        </references>
      </pivotArea>
    </format>
    <format dxfId="5457">
      <pivotArea dataOnly="0" labelOnly="1" outline="0" fieldPosition="0">
        <references count="4">
          <reference field="0" count="1" selected="0">
            <x v="994"/>
          </reference>
          <reference field="1" count="1" selected="0">
            <x v="30"/>
          </reference>
          <reference field="2" count="1" selected="0">
            <x v="1"/>
          </reference>
          <reference field="3" count="1">
            <x v="13"/>
          </reference>
        </references>
      </pivotArea>
    </format>
    <format dxfId="5456">
      <pivotArea dataOnly="0" labelOnly="1" outline="0" fieldPosition="0">
        <references count="4">
          <reference field="0" count="1" selected="0">
            <x v="995"/>
          </reference>
          <reference field="1" count="1" selected="0">
            <x v="428"/>
          </reference>
          <reference field="2" count="1" selected="0">
            <x v="1"/>
          </reference>
          <reference field="3" count="1">
            <x v="5"/>
          </reference>
        </references>
      </pivotArea>
    </format>
    <format dxfId="5455">
      <pivotArea dataOnly="0" labelOnly="1" outline="0" fieldPosition="0">
        <references count="4">
          <reference field="0" count="1" selected="0">
            <x v="996"/>
          </reference>
          <reference field="1" count="1" selected="0">
            <x v="371"/>
          </reference>
          <reference field="2" count="1" selected="0">
            <x v="1"/>
          </reference>
          <reference field="3" count="1">
            <x v="12"/>
          </reference>
        </references>
      </pivotArea>
    </format>
    <format dxfId="5454">
      <pivotArea dataOnly="0" labelOnly="1" outline="0" fieldPosition="0">
        <references count="4">
          <reference field="0" count="1" selected="0">
            <x v="997"/>
          </reference>
          <reference field="1" count="1" selected="0">
            <x v="488"/>
          </reference>
          <reference field="2" count="1" selected="0">
            <x v="0"/>
          </reference>
          <reference field="3" count="1">
            <x v="19"/>
          </reference>
        </references>
      </pivotArea>
    </format>
    <format dxfId="5453">
      <pivotArea dataOnly="0" labelOnly="1" outline="0" fieldPosition="0">
        <references count="4">
          <reference field="0" count="1" selected="0">
            <x v="998"/>
          </reference>
          <reference field="1" count="1" selected="0">
            <x v="163"/>
          </reference>
          <reference field="2" count="1" selected="0">
            <x v="0"/>
          </reference>
          <reference field="3" count="1">
            <x v="0"/>
          </reference>
        </references>
      </pivotArea>
    </format>
    <format dxfId="5452">
      <pivotArea dataOnly="0" labelOnly="1" outline="0" fieldPosition="0">
        <references count="4">
          <reference field="0" count="1" selected="0">
            <x v="1000"/>
          </reference>
          <reference field="1" count="1" selected="0">
            <x v="315"/>
          </reference>
          <reference field="2" count="1" selected="0">
            <x v="0"/>
          </reference>
          <reference field="3" count="1">
            <x v="2"/>
          </reference>
        </references>
      </pivotArea>
    </format>
    <format dxfId="5451">
      <pivotArea dataOnly="0" labelOnly="1" outline="0" fieldPosition="0">
        <references count="4">
          <reference field="0" count="1" selected="0">
            <x v="1001"/>
          </reference>
          <reference field="1" count="1" selected="0">
            <x v="293"/>
          </reference>
          <reference field="2" count="1" selected="0">
            <x v="0"/>
          </reference>
          <reference field="3" count="1">
            <x v="0"/>
          </reference>
        </references>
      </pivotArea>
    </format>
    <format dxfId="5450">
      <pivotArea dataOnly="0" labelOnly="1" outline="0" fieldPosition="0">
        <references count="4">
          <reference field="0" count="1" selected="0">
            <x v="1002"/>
          </reference>
          <reference field="1" count="1" selected="0">
            <x v="158"/>
          </reference>
          <reference field="2" count="1" selected="0">
            <x v="1"/>
          </reference>
          <reference field="3" count="1">
            <x v="1"/>
          </reference>
        </references>
      </pivotArea>
    </format>
    <format dxfId="5449">
      <pivotArea dataOnly="0" labelOnly="1" outline="0" fieldPosition="0">
        <references count="4">
          <reference field="0" count="1" selected="0">
            <x v="1003"/>
          </reference>
          <reference field="1" count="1" selected="0">
            <x v="489"/>
          </reference>
          <reference field="2" count="1" selected="0">
            <x v="0"/>
          </reference>
          <reference field="3" count="1">
            <x v="17"/>
          </reference>
        </references>
      </pivotArea>
    </format>
    <format dxfId="5448">
      <pivotArea dataOnly="0" labelOnly="1" outline="0" fieldPosition="0">
        <references count="4">
          <reference field="0" count="1" selected="0">
            <x v="1004"/>
          </reference>
          <reference field="1" count="1" selected="0">
            <x v="412"/>
          </reference>
          <reference field="2" count="1" selected="0">
            <x v="0"/>
          </reference>
          <reference field="3" count="1">
            <x v="7"/>
          </reference>
        </references>
      </pivotArea>
    </format>
    <format dxfId="5447">
      <pivotArea dataOnly="0" labelOnly="1" outline="0" fieldPosition="0">
        <references count="4">
          <reference field="0" count="1" selected="0">
            <x v="1005"/>
          </reference>
          <reference field="1" count="1" selected="0">
            <x v="141"/>
          </reference>
          <reference field="2" count="1" selected="0">
            <x v="0"/>
          </reference>
          <reference field="3" count="1">
            <x v="4"/>
          </reference>
        </references>
      </pivotArea>
    </format>
    <format dxfId="5446">
      <pivotArea dataOnly="0" labelOnly="1" outline="0" fieldPosition="0">
        <references count="4">
          <reference field="0" count="1" selected="0">
            <x v="1006"/>
          </reference>
          <reference field="1" count="1" selected="0">
            <x v="490"/>
          </reference>
          <reference field="2" count="1" selected="0">
            <x v="0"/>
          </reference>
          <reference field="3" count="1">
            <x v="14"/>
          </reference>
        </references>
      </pivotArea>
    </format>
    <format dxfId="5445">
      <pivotArea dataOnly="0" labelOnly="1" outline="0" fieldPosition="0">
        <references count="4">
          <reference field="0" count="1" selected="0">
            <x v="1007"/>
          </reference>
          <reference field="1" count="1" selected="0">
            <x v="188"/>
          </reference>
          <reference field="2" count="1" selected="0">
            <x v="0"/>
          </reference>
          <reference field="3" count="1">
            <x v="17"/>
          </reference>
        </references>
      </pivotArea>
    </format>
    <format dxfId="5444">
      <pivotArea dataOnly="0" labelOnly="1" outline="0" fieldPosition="0">
        <references count="4">
          <reference field="0" count="1" selected="0">
            <x v="1008"/>
          </reference>
          <reference field="1" count="1" selected="0">
            <x v="166"/>
          </reference>
          <reference field="2" count="1" selected="0">
            <x v="0"/>
          </reference>
          <reference field="3" count="1">
            <x v="11"/>
          </reference>
        </references>
      </pivotArea>
    </format>
    <format dxfId="5443">
      <pivotArea dataOnly="0" labelOnly="1" outline="0" fieldPosition="0">
        <references count="4">
          <reference field="0" count="1" selected="0">
            <x v="1009"/>
          </reference>
          <reference field="1" count="1" selected="0">
            <x v="491"/>
          </reference>
          <reference field="2" count="1" selected="0">
            <x v="1"/>
          </reference>
          <reference field="3" count="1">
            <x v="10"/>
          </reference>
        </references>
      </pivotArea>
    </format>
    <format dxfId="5442">
      <pivotArea dataOnly="0" labelOnly="1" outline="0" fieldPosition="0">
        <references count="4">
          <reference field="0" count="1" selected="0">
            <x v="1010"/>
          </reference>
          <reference field="1" count="1" selected="0">
            <x v="261"/>
          </reference>
          <reference field="2" count="1" selected="0">
            <x v="0"/>
          </reference>
          <reference field="3" count="1">
            <x v="11"/>
          </reference>
        </references>
      </pivotArea>
    </format>
    <format dxfId="5441">
      <pivotArea dataOnly="0" labelOnly="1" outline="0" fieldPosition="0">
        <references count="4">
          <reference field="0" count="1" selected="0">
            <x v="1011"/>
          </reference>
          <reference field="1" count="1" selected="0">
            <x v="492"/>
          </reference>
          <reference field="2" count="1" selected="0">
            <x v="0"/>
          </reference>
          <reference field="3" count="1">
            <x v="1"/>
          </reference>
        </references>
      </pivotArea>
    </format>
    <format dxfId="5440">
      <pivotArea dataOnly="0" labelOnly="1" outline="0" fieldPosition="0">
        <references count="4">
          <reference field="0" count="1" selected="0">
            <x v="1012"/>
          </reference>
          <reference field="1" count="1" selected="0">
            <x v="281"/>
          </reference>
          <reference field="2" count="1" selected="0">
            <x v="1"/>
          </reference>
          <reference field="3" count="1">
            <x v="5"/>
          </reference>
        </references>
      </pivotArea>
    </format>
    <format dxfId="5439">
      <pivotArea dataOnly="0" labelOnly="1" outline="0" fieldPosition="0">
        <references count="4">
          <reference field="0" count="1" selected="0">
            <x v="1013"/>
          </reference>
          <reference field="1" count="1" selected="0">
            <x v="58"/>
          </reference>
          <reference field="2" count="1" selected="0">
            <x v="0"/>
          </reference>
          <reference field="3" count="1">
            <x v="14"/>
          </reference>
        </references>
      </pivotArea>
    </format>
    <format dxfId="5438">
      <pivotArea dataOnly="0" labelOnly="1" outline="0" fieldPosition="0">
        <references count="4">
          <reference field="0" count="1" selected="0">
            <x v="1014"/>
          </reference>
          <reference field="1" count="1" selected="0">
            <x v="469"/>
          </reference>
          <reference field="2" count="1" selected="0">
            <x v="1"/>
          </reference>
          <reference field="3" count="1">
            <x v="20"/>
          </reference>
        </references>
      </pivotArea>
    </format>
    <format dxfId="5437">
      <pivotArea dataOnly="0" labelOnly="1" outline="0" fieldPosition="0">
        <references count="4">
          <reference field="0" count="1" selected="0">
            <x v="1015"/>
          </reference>
          <reference field="1" count="1" selected="0">
            <x v="154"/>
          </reference>
          <reference field="2" count="1" selected="0">
            <x v="0"/>
          </reference>
          <reference field="3" count="1">
            <x v="8"/>
          </reference>
        </references>
      </pivotArea>
    </format>
    <format dxfId="5436">
      <pivotArea dataOnly="0" labelOnly="1" outline="0" fieldPosition="0">
        <references count="4">
          <reference field="0" count="1" selected="0">
            <x v="1016"/>
          </reference>
          <reference field="1" count="1" selected="0">
            <x v="69"/>
          </reference>
          <reference field="2" count="1" selected="0">
            <x v="0"/>
          </reference>
          <reference field="3" count="1">
            <x v="7"/>
          </reference>
        </references>
      </pivotArea>
    </format>
    <format dxfId="5435">
      <pivotArea dataOnly="0" labelOnly="1" outline="0" fieldPosition="0">
        <references count="4">
          <reference field="0" count="1" selected="0">
            <x v="1017"/>
          </reference>
          <reference field="1" count="1" selected="0">
            <x v="421"/>
          </reference>
          <reference field="2" count="1" selected="0">
            <x v="0"/>
          </reference>
          <reference field="3" count="1">
            <x v="4"/>
          </reference>
        </references>
      </pivotArea>
    </format>
    <format dxfId="5434">
      <pivotArea dataOnly="0" labelOnly="1" outline="0" fieldPosition="0">
        <references count="4">
          <reference field="0" count="1" selected="0">
            <x v="1018"/>
          </reference>
          <reference field="1" count="1" selected="0">
            <x v="274"/>
          </reference>
          <reference field="2" count="1" selected="0">
            <x v="1"/>
          </reference>
          <reference field="3" count="1">
            <x v="8"/>
          </reference>
        </references>
      </pivotArea>
    </format>
    <format dxfId="5433">
      <pivotArea dataOnly="0" labelOnly="1" outline="0" fieldPosition="0">
        <references count="4">
          <reference field="0" count="1" selected="0">
            <x v="1019"/>
          </reference>
          <reference field="1" count="1" selected="0">
            <x v="101"/>
          </reference>
          <reference field="2" count="1" selected="0">
            <x v="1"/>
          </reference>
          <reference field="3" count="1">
            <x v="11"/>
          </reference>
        </references>
      </pivotArea>
    </format>
    <format dxfId="5432">
      <pivotArea dataOnly="0" labelOnly="1" outline="0" fieldPosition="0">
        <references count="4">
          <reference field="0" count="1" selected="0">
            <x v="1020"/>
          </reference>
          <reference field="1" count="1" selected="0">
            <x v="471"/>
          </reference>
          <reference field="2" count="1" selected="0">
            <x v="1"/>
          </reference>
          <reference field="3" count="1">
            <x v="15"/>
          </reference>
        </references>
      </pivotArea>
    </format>
    <format dxfId="5431">
      <pivotArea dataOnly="0" labelOnly="1" outline="0" fieldPosition="0">
        <references count="4">
          <reference field="0" count="1" selected="0">
            <x v="1021"/>
          </reference>
          <reference field="1" count="1" selected="0">
            <x v="136"/>
          </reference>
          <reference field="2" count="1" selected="0">
            <x v="0"/>
          </reference>
          <reference field="3" count="1">
            <x v="1"/>
          </reference>
        </references>
      </pivotArea>
    </format>
    <format dxfId="5430">
      <pivotArea dataOnly="0" labelOnly="1" outline="0" fieldPosition="0">
        <references count="4">
          <reference field="0" count="1" selected="0">
            <x v="1022"/>
          </reference>
          <reference field="1" count="1" selected="0">
            <x v="149"/>
          </reference>
          <reference field="2" count="1" selected="0">
            <x v="1"/>
          </reference>
          <reference field="3" count="1">
            <x v="9"/>
          </reference>
        </references>
      </pivotArea>
    </format>
    <format dxfId="5429">
      <pivotArea dataOnly="0" labelOnly="1" outline="0" fieldPosition="0">
        <references count="4">
          <reference field="0" count="1" selected="0">
            <x v="1023"/>
          </reference>
          <reference field="1" count="1" selected="0">
            <x v="65"/>
          </reference>
          <reference field="2" count="1" selected="0">
            <x v="1"/>
          </reference>
          <reference field="3" count="1">
            <x v="12"/>
          </reference>
        </references>
      </pivotArea>
    </format>
    <format dxfId="5428">
      <pivotArea dataOnly="0" labelOnly="1" outline="0" fieldPosition="0">
        <references count="4">
          <reference field="0" count="1" selected="0">
            <x v="1024"/>
          </reference>
          <reference field="1" count="1" selected="0">
            <x v="406"/>
          </reference>
          <reference field="2" count="1" selected="0">
            <x v="0"/>
          </reference>
          <reference field="3" count="1">
            <x v="10"/>
          </reference>
        </references>
      </pivotArea>
    </format>
    <format dxfId="5427">
      <pivotArea dataOnly="0" labelOnly="1" outline="0" fieldPosition="0">
        <references count="4">
          <reference field="0" count="1" selected="0">
            <x v="1025"/>
          </reference>
          <reference field="1" count="1" selected="0">
            <x v="383"/>
          </reference>
          <reference field="2" count="1" selected="0">
            <x v="0"/>
          </reference>
          <reference field="3" count="1">
            <x v="3"/>
          </reference>
        </references>
      </pivotArea>
    </format>
    <format dxfId="5426">
      <pivotArea dataOnly="0" labelOnly="1" outline="0" fieldPosition="0">
        <references count="4">
          <reference field="0" count="1" selected="0">
            <x v="1026"/>
          </reference>
          <reference field="1" count="1" selected="0">
            <x v="249"/>
          </reference>
          <reference field="2" count="1" selected="0">
            <x v="1"/>
          </reference>
          <reference field="3" count="1">
            <x v="0"/>
          </reference>
        </references>
      </pivotArea>
    </format>
    <format dxfId="5425">
      <pivotArea dataOnly="0" labelOnly="1" outline="0" fieldPosition="0">
        <references count="4">
          <reference field="0" count="1" selected="0">
            <x v="1027"/>
          </reference>
          <reference field="1" count="1" selected="0">
            <x v="38"/>
          </reference>
          <reference field="2" count="1" selected="0">
            <x v="1"/>
          </reference>
          <reference field="3" count="1">
            <x v="13"/>
          </reference>
        </references>
      </pivotArea>
    </format>
    <format dxfId="5424">
      <pivotArea dataOnly="0" labelOnly="1" outline="0" fieldPosition="0">
        <references count="4">
          <reference field="0" count="1" selected="0">
            <x v="1028"/>
          </reference>
          <reference field="1" count="1" selected="0">
            <x v="210"/>
          </reference>
          <reference field="2" count="1" selected="0">
            <x v="0"/>
          </reference>
          <reference field="3" count="1">
            <x v="3"/>
          </reference>
        </references>
      </pivotArea>
    </format>
    <format dxfId="5423">
      <pivotArea dataOnly="0" labelOnly="1" outline="0" fieldPosition="0">
        <references count="4">
          <reference field="0" count="1" selected="0">
            <x v="1029"/>
          </reference>
          <reference field="1" count="1" selected="0">
            <x v="167"/>
          </reference>
          <reference field="2" count="1" selected="0">
            <x v="0"/>
          </reference>
          <reference field="3" count="1">
            <x v="8"/>
          </reference>
        </references>
      </pivotArea>
    </format>
    <format dxfId="5422">
      <pivotArea dataOnly="0" labelOnly="1" outline="0" fieldPosition="0">
        <references count="4">
          <reference field="0" count="1" selected="0">
            <x v="1030"/>
          </reference>
          <reference field="1" count="1" selected="0">
            <x v="478"/>
          </reference>
          <reference field="2" count="1" selected="0">
            <x v="0"/>
          </reference>
          <reference field="3" count="1">
            <x v="4"/>
          </reference>
        </references>
      </pivotArea>
    </format>
    <format dxfId="5421">
      <pivotArea dataOnly="0" labelOnly="1" outline="0" fieldPosition="0">
        <references count="4">
          <reference field="0" count="1" selected="0">
            <x v="1031"/>
          </reference>
          <reference field="1" count="1" selected="0">
            <x v="493"/>
          </reference>
          <reference field="2" count="1" selected="0">
            <x v="1"/>
          </reference>
          <reference field="3" count="1">
            <x v="14"/>
          </reference>
        </references>
      </pivotArea>
    </format>
    <format dxfId="5420">
      <pivotArea dataOnly="0" labelOnly="1" outline="0" fieldPosition="0">
        <references count="4">
          <reference field="0" count="1" selected="0">
            <x v="1032"/>
          </reference>
          <reference field="1" count="1" selected="0">
            <x v="176"/>
          </reference>
          <reference field="2" count="1" selected="0">
            <x v="0"/>
          </reference>
          <reference field="3" count="1">
            <x v="19"/>
          </reference>
        </references>
      </pivotArea>
    </format>
    <format dxfId="5419">
      <pivotArea dataOnly="0" labelOnly="1" outline="0" fieldPosition="0">
        <references count="4">
          <reference field="0" count="1" selected="0">
            <x v="1033"/>
          </reference>
          <reference field="1" count="1" selected="0">
            <x v="472"/>
          </reference>
          <reference field="2" count="1" selected="0">
            <x v="0"/>
          </reference>
          <reference field="3" count="1">
            <x v="8"/>
          </reference>
        </references>
      </pivotArea>
    </format>
    <format dxfId="5418">
      <pivotArea dataOnly="0" labelOnly="1" outline="0" fieldPosition="0">
        <references count="4">
          <reference field="0" count="1" selected="0">
            <x v="1034"/>
          </reference>
          <reference field="1" count="1" selected="0">
            <x v="89"/>
          </reference>
          <reference field="2" count="1" selected="0">
            <x v="0"/>
          </reference>
          <reference field="3" count="1">
            <x v="0"/>
          </reference>
        </references>
      </pivotArea>
    </format>
    <format dxfId="5417">
      <pivotArea dataOnly="0" labelOnly="1" outline="0" fieldPosition="0">
        <references count="4">
          <reference field="0" count="1" selected="0">
            <x v="1035"/>
          </reference>
          <reference field="1" count="1" selected="0">
            <x v="126"/>
          </reference>
          <reference field="2" count="1" selected="0">
            <x v="0"/>
          </reference>
          <reference field="3" count="1">
            <x v="12"/>
          </reference>
        </references>
      </pivotArea>
    </format>
    <format dxfId="5416">
      <pivotArea dataOnly="0" labelOnly="1" outline="0" fieldPosition="0">
        <references count="4">
          <reference field="0" count="1" selected="0">
            <x v="1036"/>
          </reference>
          <reference field="1" count="1" selected="0">
            <x v="22"/>
          </reference>
          <reference field="2" count="1" selected="0">
            <x v="0"/>
          </reference>
          <reference field="3" count="1">
            <x v="2"/>
          </reference>
        </references>
      </pivotArea>
    </format>
    <format dxfId="5415">
      <pivotArea dataOnly="0" labelOnly="1" outline="0" fieldPosition="0">
        <references count="4">
          <reference field="0" count="1" selected="0">
            <x v="1037"/>
          </reference>
          <reference field="1" count="1" selected="0">
            <x v="175"/>
          </reference>
          <reference field="2" count="1" selected="0">
            <x v="0"/>
          </reference>
          <reference field="3" count="1">
            <x v="19"/>
          </reference>
        </references>
      </pivotArea>
    </format>
    <format dxfId="5414">
      <pivotArea dataOnly="0" labelOnly="1" outline="0" fieldPosition="0">
        <references count="4">
          <reference field="0" count="1" selected="0">
            <x v="1038"/>
          </reference>
          <reference field="1" count="1" selected="0">
            <x v="235"/>
          </reference>
          <reference field="2" count="1" selected="0">
            <x v="0"/>
          </reference>
          <reference field="3" count="1">
            <x v="1"/>
          </reference>
        </references>
      </pivotArea>
    </format>
    <format dxfId="5413">
      <pivotArea dataOnly="0" labelOnly="1" outline="0" fieldPosition="0">
        <references count="4">
          <reference field="0" count="1" selected="0">
            <x v="1039"/>
          </reference>
          <reference field="1" count="1" selected="0">
            <x v="399"/>
          </reference>
          <reference field="2" count="1" selected="0">
            <x v="1"/>
          </reference>
          <reference field="3" count="1">
            <x v="2"/>
          </reference>
        </references>
      </pivotArea>
    </format>
    <format dxfId="5412">
      <pivotArea dataOnly="0" labelOnly="1" outline="0" fieldPosition="0">
        <references count="4">
          <reference field="0" count="1" selected="0">
            <x v="1040"/>
          </reference>
          <reference field="1" count="1" selected="0">
            <x v="249"/>
          </reference>
          <reference field="2" count="1" selected="0">
            <x v="0"/>
          </reference>
          <reference field="3" count="1">
            <x v="11"/>
          </reference>
        </references>
      </pivotArea>
    </format>
    <format dxfId="5411">
      <pivotArea dataOnly="0" labelOnly="1" outline="0" fieldPosition="0">
        <references count="4">
          <reference field="0" count="1" selected="0">
            <x v="1041"/>
          </reference>
          <reference field="1" count="1" selected="0">
            <x v="393"/>
          </reference>
          <reference field="2" count="1" selected="0">
            <x v="0"/>
          </reference>
          <reference field="3" count="1">
            <x v="2"/>
          </reference>
        </references>
      </pivotArea>
    </format>
    <format dxfId="5410">
      <pivotArea dataOnly="0" labelOnly="1" outline="0" fieldPosition="0">
        <references count="4">
          <reference field="0" count="1" selected="0">
            <x v="1042"/>
          </reference>
          <reference field="1" count="1" selected="0">
            <x v="170"/>
          </reference>
          <reference field="2" count="1" selected="0">
            <x v="0"/>
          </reference>
          <reference field="3" count="1">
            <x v="3"/>
          </reference>
        </references>
      </pivotArea>
    </format>
    <format dxfId="5409">
      <pivotArea dataOnly="0" labelOnly="1" outline="0" fieldPosition="0">
        <references count="4">
          <reference field="0" count="1" selected="0">
            <x v="1043"/>
          </reference>
          <reference field="1" count="1" selected="0">
            <x v="494"/>
          </reference>
          <reference field="2" count="1" selected="0">
            <x v="1"/>
          </reference>
          <reference field="3" count="1">
            <x v="9"/>
          </reference>
        </references>
      </pivotArea>
    </format>
    <format dxfId="5408">
      <pivotArea dataOnly="0" labelOnly="1" outline="0" fieldPosition="0">
        <references count="4">
          <reference field="0" count="1" selected="0">
            <x v="1044"/>
          </reference>
          <reference field="1" count="1" selected="0">
            <x v="484"/>
          </reference>
          <reference field="2" count="1" selected="0">
            <x v="1"/>
          </reference>
          <reference field="3" count="1">
            <x v="18"/>
          </reference>
        </references>
      </pivotArea>
    </format>
    <format dxfId="5407">
      <pivotArea dataOnly="0" labelOnly="1" outline="0" fieldPosition="0">
        <references count="4">
          <reference field="0" count="1" selected="0">
            <x v="1045"/>
          </reference>
          <reference field="1" count="1" selected="0">
            <x v="494"/>
          </reference>
          <reference field="2" count="1" selected="0">
            <x v="1"/>
          </reference>
          <reference field="3" count="1">
            <x v="16"/>
          </reference>
        </references>
      </pivotArea>
    </format>
    <format dxfId="5406">
      <pivotArea dataOnly="0" labelOnly="1" outline="0" fieldPosition="0">
        <references count="4">
          <reference field="0" count="1" selected="0">
            <x v="1046"/>
          </reference>
          <reference field="1" count="1" selected="0">
            <x v="495"/>
          </reference>
          <reference field="2" count="1" selected="0">
            <x v="0"/>
          </reference>
          <reference field="3" count="1">
            <x v="7"/>
          </reference>
        </references>
      </pivotArea>
    </format>
    <format dxfId="5405">
      <pivotArea dataOnly="0" labelOnly="1" outline="0" fieldPosition="0">
        <references count="4">
          <reference field="0" count="1" selected="0">
            <x v="1047"/>
          </reference>
          <reference field="1" count="1" selected="0">
            <x v="311"/>
          </reference>
          <reference field="2" count="1" selected="0">
            <x v="0"/>
          </reference>
          <reference field="3" count="1">
            <x v="4"/>
          </reference>
        </references>
      </pivotArea>
    </format>
    <format dxfId="5404">
      <pivotArea dataOnly="0" labelOnly="1" outline="0" fieldPosition="0">
        <references count="4">
          <reference field="0" count="1" selected="0">
            <x v="1048"/>
          </reference>
          <reference field="1" count="1" selected="0">
            <x v="29"/>
          </reference>
          <reference field="2" count="1" selected="0">
            <x v="1"/>
          </reference>
          <reference field="3" count="1">
            <x v="6"/>
          </reference>
        </references>
      </pivotArea>
    </format>
    <format dxfId="5403">
      <pivotArea dataOnly="0" labelOnly="1" outline="0" fieldPosition="0">
        <references count="4">
          <reference field="0" count="1" selected="0">
            <x v="1049"/>
          </reference>
          <reference field="1" count="1" selected="0">
            <x v="496"/>
          </reference>
          <reference field="2" count="1" selected="0">
            <x v="1"/>
          </reference>
          <reference field="3" count="1">
            <x v="12"/>
          </reference>
        </references>
      </pivotArea>
    </format>
    <format dxfId="5402">
      <pivotArea dataOnly="0" labelOnly="1" outline="0" fieldPosition="0">
        <references count="4">
          <reference field="0" count="1" selected="0">
            <x v="1050"/>
          </reference>
          <reference field="1" count="1" selected="0">
            <x v="372"/>
          </reference>
          <reference field="2" count="1" selected="0">
            <x v="0"/>
          </reference>
          <reference field="3" count="1">
            <x v="5"/>
          </reference>
        </references>
      </pivotArea>
    </format>
    <format dxfId="5401">
      <pivotArea dataOnly="0" labelOnly="1" outline="0" fieldPosition="0">
        <references count="4">
          <reference field="0" count="1" selected="0">
            <x v="1051"/>
          </reference>
          <reference field="1" count="1" selected="0">
            <x v="497"/>
          </reference>
          <reference field="2" count="1" selected="0">
            <x v="0"/>
          </reference>
          <reference field="3" count="1">
            <x v="4"/>
          </reference>
        </references>
      </pivotArea>
    </format>
    <format dxfId="5400">
      <pivotArea dataOnly="0" labelOnly="1" outline="0" fieldPosition="0">
        <references count="4">
          <reference field="0" count="1" selected="0">
            <x v="1052"/>
          </reference>
          <reference field="1" count="1" selected="0">
            <x v="498"/>
          </reference>
          <reference field="2" count="1" selected="0">
            <x v="0"/>
          </reference>
          <reference field="3" count="1">
            <x v="19"/>
          </reference>
        </references>
      </pivotArea>
    </format>
    <format dxfId="5399">
      <pivotArea dataOnly="0" labelOnly="1" outline="0" fieldPosition="0">
        <references count="4">
          <reference field="0" count="1" selected="0">
            <x v="1054"/>
          </reference>
          <reference field="1" count="1" selected="0">
            <x v="392"/>
          </reference>
          <reference field="2" count="1" selected="0">
            <x v="1"/>
          </reference>
          <reference field="3" count="1">
            <x v="1"/>
          </reference>
        </references>
      </pivotArea>
    </format>
    <format dxfId="5398">
      <pivotArea dataOnly="0" labelOnly="1" outline="0" fieldPosition="0">
        <references count="4">
          <reference field="0" count="1" selected="0">
            <x v="1055"/>
          </reference>
          <reference field="1" count="1" selected="0">
            <x v="139"/>
          </reference>
          <reference field="2" count="1" selected="0">
            <x v="1"/>
          </reference>
          <reference field="3" count="1">
            <x v="7"/>
          </reference>
        </references>
      </pivotArea>
    </format>
    <format dxfId="5397">
      <pivotArea dataOnly="0" labelOnly="1" outline="0" fieldPosition="0">
        <references count="4">
          <reference field="0" count="1" selected="0">
            <x v="1056"/>
          </reference>
          <reference field="1" count="1" selected="0">
            <x v="71"/>
          </reference>
          <reference field="2" count="1" selected="0">
            <x v="1"/>
          </reference>
          <reference field="3" count="1">
            <x v="2"/>
          </reference>
        </references>
      </pivotArea>
    </format>
    <format dxfId="5396">
      <pivotArea dataOnly="0" labelOnly="1" outline="0" fieldPosition="0">
        <references count="4">
          <reference field="0" count="1" selected="0">
            <x v="1057"/>
          </reference>
          <reference field="1" count="1" selected="0">
            <x v="499"/>
          </reference>
          <reference field="2" count="1" selected="0">
            <x v="0"/>
          </reference>
          <reference field="3" count="1">
            <x v="3"/>
          </reference>
        </references>
      </pivotArea>
    </format>
    <format dxfId="5395">
      <pivotArea dataOnly="0" labelOnly="1" outline="0" fieldPosition="0">
        <references count="4">
          <reference field="0" count="1" selected="0">
            <x v="1058"/>
          </reference>
          <reference field="1" count="1" selected="0">
            <x v="106"/>
          </reference>
          <reference field="2" count="1" selected="0">
            <x v="1"/>
          </reference>
          <reference field="3" count="1">
            <x v="20"/>
          </reference>
        </references>
      </pivotArea>
    </format>
    <format dxfId="5394">
      <pivotArea dataOnly="0" labelOnly="1" outline="0" fieldPosition="0">
        <references count="4">
          <reference field="0" count="1" selected="0">
            <x v="1059"/>
          </reference>
          <reference field="1" count="1" selected="0">
            <x v="259"/>
          </reference>
          <reference field="2" count="1" selected="0">
            <x v="1"/>
          </reference>
          <reference field="3" count="1">
            <x v="1"/>
          </reference>
        </references>
      </pivotArea>
    </format>
    <format dxfId="5393">
      <pivotArea dataOnly="0" labelOnly="1" outline="0" fieldPosition="0">
        <references count="4">
          <reference field="0" count="1" selected="0">
            <x v="1060"/>
          </reference>
          <reference field="1" count="1" selected="0">
            <x v="245"/>
          </reference>
          <reference field="2" count="1" selected="0">
            <x v="1"/>
          </reference>
          <reference field="3" count="1">
            <x v="14"/>
          </reference>
        </references>
      </pivotArea>
    </format>
    <format dxfId="5392">
      <pivotArea dataOnly="0" labelOnly="1" outline="0" fieldPosition="0">
        <references count="4">
          <reference field="0" count="1" selected="0">
            <x v="1061"/>
          </reference>
          <reference field="1" count="1" selected="0">
            <x v="186"/>
          </reference>
          <reference field="2" count="1" selected="0">
            <x v="1"/>
          </reference>
          <reference field="3" count="1">
            <x v="16"/>
          </reference>
        </references>
      </pivotArea>
    </format>
    <format dxfId="5391">
      <pivotArea dataOnly="0" labelOnly="1" outline="0" fieldPosition="0">
        <references count="4">
          <reference field="0" count="1" selected="0">
            <x v="1062"/>
          </reference>
          <reference field="1" count="1" selected="0">
            <x v="285"/>
          </reference>
          <reference field="2" count="1" selected="0">
            <x v="1"/>
          </reference>
          <reference field="3" count="1">
            <x v="10"/>
          </reference>
        </references>
      </pivotArea>
    </format>
    <format dxfId="5390">
      <pivotArea dataOnly="0" labelOnly="1" outline="0" fieldPosition="0">
        <references count="4">
          <reference field="0" count="1" selected="0">
            <x v="1063"/>
          </reference>
          <reference field="1" count="1" selected="0">
            <x v="464"/>
          </reference>
          <reference field="2" count="1" selected="0">
            <x v="0"/>
          </reference>
          <reference field="3" count="1">
            <x v="19"/>
          </reference>
        </references>
      </pivotArea>
    </format>
    <format dxfId="5389">
      <pivotArea dataOnly="0" labelOnly="1" outline="0" fieldPosition="0">
        <references count="4">
          <reference field="0" count="1" selected="0">
            <x v="1064"/>
          </reference>
          <reference field="1" count="1" selected="0">
            <x v="205"/>
          </reference>
          <reference field="2" count="1" selected="0">
            <x v="0"/>
          </reference>
          <reference field="3" count="1">
            <x v="16"/>
          </reference>
        </references>
      </pivotArea>
    </format>
    <format dxfId="5388">
      <pivotArea dataOnly="0" labelOnly="1" outline="0" fieldPosition="0">
        <references count="4">
          <reference field="0" count="1" selected="0">
            <x v="1065"/>
          </reference>
          <reference field="1" count="1" selected="0">
            <x v="5"/>
          </reference>
          <reference field="2" count="1" selected="0">
            <x v="0"/>
          </reference>
          <reference field="3" count="1">
            <x v="13"/>
          </reference>
        </references>
      </pivotArea>
    </format>
    <format dxfId="5387">
      <pivotArea dataOnly="0" labelOnly="1" outline="0" fieldPosition="0">
        <references count="4">
          <reference field="0" count="1" selected="0">
            <x v="1066"/>
          </reference>
          <reference field="1" count="1" selected="0">
            <x v="87"/>
          </reference>
          <reference field="2" count="1" selected="0">
            <x v="1"/>
          </reference>
          <reference field="3" count="1">
            <x v="5"/>
          </reference>
        </references>
      </pivotArea>
    </format>
    <format dxfId="5386">
      <pivotArea dataOnly="0" labelOnly="1" outline="0" fieldPosition="0">
        <references count="4">
          <reference field="0" count="1" selected="0">
            <x v="1067"/>
          </reference>
          <reference field="1" count="1" selected="0">
            <x v="389"/>
          </reference>
          <reference field="2" count="1" selected="0">
            <x v="0"/>
          </reference>
          <reference field="3" count="1">
            <x v="14"/>
          </reference>
        </references>
      </pivotArea>
    </format>
    <format dxfId="5385">
      <pivotArea dataOnly="0" labelOnly="1" outline="0" fieldPosition="0">
        <references count="4">
          <reference field="0" count="1" selected="0">
            <x v="1068"/>
          </reference>
          <reference field="1" count="1" selected="0">
            <x v="500"/>
          </reference>
          <reference field="2" count="1" selected="0">
            <x v="0"/>
          </reference>
          <reference field="3" count="1">
            <x v="17"/>
          </reference>
        </references>
      </pivotArea>
    </format>
    <format dxfId="5384">
      <pivotArea dataOnly="0" labelOnly="1" outline="0" fieldPosition="0">
        <references count="4">
          <reference field="0" count="1" selected="0">
            <x v="1069"/>
          </reference>
          <reference field="1" count="1" selected="0">
            <x v="416"/>
          </reference>
          <reference field="2" count="1" selected="0">
            <x v="0"/>
          </reference>
          <reference field="3" count="1">
            <x v="6"/>
          </reference>
        </references>
      </pivotArea>
    </format>
    <format dxfId="5383">
      <pivotArea dataOnly="0" labelOnly="1" outline="0" fieldPosition="0">
        <references count="4">
          <reference field="0" count="1" selected="0">
            <x v="1070"/>
          </reference>
          <reference field="1" count="1" selected="0">
            <x v="501"/>
          </reference>
          <reference field="2" count="1" selected="0">
            <x v="1"/>
          </reference>
          <reference field="3" count="1">
            <x v="7"/>
          </reference>
        </references>
      </pivotArea>
    </format>
    <format dxfId="5382">
      <pivotArea dataOnly="0" labelOnly="1" outline="0" fieldPosition="0">
        <references count="4">
          <reference field="0" count="1" selected="0">
            <x v="1071"/>
          </reference>
          <reference field="1" count="1" selected="0">
            <x v="483"/>
          </reference>
          <reference field="2" count="1" selected="0">
            <x v="1"/>
          </reference>
          <reference field="3" count="1">
            <x v="6"/>
          </reference>
        </references>
      </pivotArea>
    </format>
    <format dxfId="5381">
      <pivotArea dataOnly="0" labelOnly="1" outline="0" fieldPosition="0">
        <references count="4">
          <reference field="0" count="1" selected="0">
            <x v="1072"/>
          </reference>
          <reference field="1" count="1" selected="0">
            <x v="416"/>
          </reference>
          <reference field="2" count="1" selected="0">
            <x v="0"/>
          </reference>
          <reference field="3" count="1">
            <x v="1"/>
          </reference>
        </references>
      </pivotArea>
    </format>
    <format dxfId="5380">
      <pivotArea dataOnly="0" labelOnly="1" outline="0" fieldPosition="0">
        <references count="4">
          <reference field="0" count="1" selected="0">
            <x v="1073"/>
          </reference>
          <reference field="1" count="1" selected="0">
            <x v="502"/>
          </reference>
          <reference field="2" count="1" selected="0">
            <x v="0"/>
          </reference>
          <reference field="3" count="1">
            <x v="5"/>
          </reference>
        </references>
      </pivotArea>
    </format>
    <format dxfId="5379">
      <pivotArea dataOnly="0" labelOnly="1" outline="0" fieldPosition="0">
        <references count="4">
          <reference field="0" count="1" selected="0">
            <x v="1074"/>
          </reference>
          <reference field="1" count="1" selected="0">
            <x v="98"/>
          </reference>
          <reference field="2" count="1" selected="0">
            <x v="1"/>
          </reference>
          <reference field="3" count="1">
            <x v="13"/>
          </reference>
        </references>
      </pivotArea>
    </format>
    <format dxfId="5378">
      <pivotArea dataOnly="0" labelOnly="1" outline="0" fieldPosition="0">
        <references count="4">
          <reference field="0" count="1" selected="0">
            <x v="1075"/>
          </reference>
          <reference field="1" count="1" selected="0">
            <x v="178"/>
          </reference>
          <reference field="2" count="1" selected="0">
            <x v="1"/>
          </reference>
          <reference field="3" count="1">
            <x v="15"/>
          </reference>
        </references>
      </pivotArea>
    </format>
    <format dxfId="5377">
      <pivotArea dataOnly="0" labelOnly="1" outline="0" fieldPosition="0">
        <references count="4">
          <reference field="0" count="1" selected="0">
            <x v="1076"/>
          </reference>
          <reference field="1" count="1" selected="0">
            <x v="503"/>
          </reference>
          <reference field="2" count="1" selected="0">
            <x v="0"/>
          </reference>
          <reference field="3" count="1">
            <x v="12"/>
          </reference>
        </references>
      </pivotArea>
    </format>
    <format dxfId="5376">
      <pivotArea dataOnly="0" labelOnly="1" outline="0" fieldPosition="0">
        <references count="4">
          <reference field="0" count="1" selected="0">
            <x v="1077"/>
          </reference>
          <reference field="1" count="1" selected="0">
            <x v="504"/>
          </reference>
          <reference field="2" count="1" selected="0">
            <x v="1"/>
          </reference>
          <reference field="3" count="1">
            <x v="19"/>
          </reference>
        </references>
      </pivotArea>
    </format>
    <format dxfId="5375">
      <pivotArea dataOnly="0" labelOnly="1" outline="0" fieldPosition="0">
        <references count="4">
          <reference field="0" count="1" selected="0">
            <x v="1078"/>
          </reference>
          <reference field="1" count="1" selected="0">
            <x v="312"/>
          </reference>
          <reference field="2" count="1" selected="0">
            <x v="0"/>
          </reference>
          <reference field="3" count="1">
            <x v="14"/>
          </reference>
        </references>
      </pivotArea>
    </format>
    <format dxfId="5374">
      <pivotArea dataOnly="0" labelOnly="1" outline="0" fieldPosition="0">
        <references count="4">
          <reference field="0" count="1" selected="0">
            <x v="1079"/>
          </reference>
          <reference field="1" count="1" selected="0">
            <x v="413"/>
          </reference>
          <reference field="2" count="1" selected="0">
            <x v="1"/>
          </reference>
          <reference field="3" count="1">
            <x v="7"/>
          </reference>
        </references>
      </pivotArea>
    </format>
    <format dxfId="5373">
      <pivotArea dataOnly="0" labelOnly="1" outline="0" fieldPosition="0">
        <references count="4">
          <reference field="0" count="1" selected="0">
            <x v="1080"/>
          </reference>
          <reference field="1" count="1" selected="0">
            <x v="505"/>
          </reference>
          <reference field="2" count="1" selected="0">
            <x v="0"/>
          </reference>
          <reference field="3" count="1">
            <x v="2"/>
          </reference>
        </references>
      </pivotArea>
    </format>
    <format dxfId="5372">
      <pivotArea dataOnly="0" labelOnly="1" outline="0" fieldPosition="0">
        <references count="4">
          <reference field="0" count="1" selected="0">
            <x v="1081"/>
          </reference>
          <reference field="1" count="1" selected="0">
            <x v="506"/>
          </reference>
          <reference field="2" count="1" selected="0">
            <x v="0"/>
          </reference>
          <reference field="3" count="1">
            <x v="12"/>
          </reference>
        </references>
      </pivotArea>
    </format>
    <format dxfId="5371">
      <pivotArea dataOnly="0" labelOnly="1" outline="0" fieldPosition="0">
        <references count="4">
          <reference field="0" count="1" selected="0">
            <x v="1082"/>
          </reference>
          <reference field="1" count="1" selected="0">
            <x v="380"/>
          </reference>
          <reference field="2" count="1" selected="0">
            <x v="1"/>
          </reference>
          <reference field="3" count="1">
            <x v="2"/>
          </reference>
        </references>
      </pivotArea>
    </format>
    <format dxfId="5370">
      <pivotArea dataOnly="0" labelOnly="1" outline="0" fieldPosition="0">
        <references count="4">
          <reference field="0" count="1" selected="0">
            <x v="1083"/>
          </reference>
          <reference field="1" count="1" selected="0">
            <x v="507"/>
          </reference>
          <reference field="2" count="1" selected="0">
            <x v="0"/>
          </reference>
          <reference field="3" count="1">
            <x v="14"/>
          </reference>
        </references>
      </pivotArea>
    </format>
    <format dxfId="5369">
      <pivotArea dataOnly="0" labelOnly="1" outline="0" fieldPosition="0">
        <references count="4">
          <reference field="0" count="1" selected="0">
            <x v="1084"/>
          </reference>
          <reference field="1" count="1" selected="0">
            <x v="496"/>
          </reference>
          <reference field="2" count="1" selected="0">
            <x v="0"/>
          </reference>
          <reference field="3" count="1">
            <x v="7"/>
          </reference>
        </references>
      </pivotArea>
    </format>
    <format dxfId="5368">
      <pivotArea dataOnly="0" labelOnly="1" outline="0" fieldPosition="0">
        <references count="4">
          <reference field="0" count="1" selected="0">
            <x v="1085"/>
          </reference>
          <reference field="1" count="1" selected="0">
            <x v="508"/>
          </reference>
          <reference field="2" count="1" selected="0">
            <x v="1"/>
          </reference>
          <reference field="3" count="1">
            <x v="0"/>
          </reference>
        </references>
      </pivotArea>
    </format>
    <format dxfId="5367">
      <pivotArea dataOnly="0" labelOnly="1" outline="0" fieldPosition="0">
        <references count="4">
          <reference field="0" count="1" selected="0">
            <x v="1086"/>
          </reference>
          <reference field="1" count="1" selected="0">
            <x v="404"/>
          </reference>
          <reference field="2" count="1" selected="0">
            <x v="1"/>
          </reference>
          <reference field="3" count="1">
            <x v="3"/>
          </reference>
        </references>
      </pivotArea>
    </format>
    <format dxfId="5366">
      <pivotArea dataOnly="0" labelOnly="1" outline="0" fieldPosition="0">
        <references count="4">
          <reference field="0" count="1" selected="0">
            <x v="1088"/>
          </reference>
          <reference field="1" count="1" selected="0">
            <x v="469"/>
          </reference>
          <reference field="2" count="1" selected="0">
            <x v="1"/>
          </reference>
          <reference field="3" count="1">
            <x v="6"/>
          </reference>
        </references>
      </pivotArea>
    </format>
    <format dxfId="5365">
      <pivotArea dataOnly="0" labelOnly="1" outline="0" fieldPosition="0">
        <references count="4">
          <reference field="0" count="1" selected="0">
            <x v="1089"/>
          </reference>
          <reference field="1" count="1" selected="0">
            <x v="136"/>
          </reference>
          <reference field="2" count="1" selected="0">
            <x v="1"/>
          </reference>
          <reference field="3" count="1">
            <x v="2"/>
          </reference>
        </references>
      </pivotArea>
    </format>
    <format dxfId="5364">
      <pivotArea dataOnly="0" labelOnly="1" outline="0" fieldPosition="0">
        <references count="4">
          <reference field="0" count="1" selected="0">
            <x v="1090"/>
          </reference>
          <reference field="1" count="1" selected="0">
            <x v="184"/>
          </reference>
          <reference field="2" count="1" selected="0">
            <x v="0"/>
          </reference>
          <reference field="3" count="1">
            <x v="19"/>
          </reference>
        </references>
      </pivotArea>
    </format>
    <format dxfId="5363">
      <pivotArea dataOnly="0" labelOnly="1" outline="0" fieldPosition="0">
        <references count="4">
          <reference field="0" count="1" selected="0">
            <x v="1091"/>
          </reference>
          <reference field="1" count="1" selected="0">
            <x v="510"/>
          </reference>
          <reference field="2" count="1" selected="0">
            <x v="0"/>
          </reference>
          <reference field="3" count="1">
            <x v="12"/>
          </reference>
        </references>
      </pivotArea>
    </format>
    <format dxfId="5362">
      <pivotArea dataOnly="0" labelOnly="1" outline="0" fieldPosition="0">
        <references count="4">
          <reference field="0" count="1" selected="0">
            <x v="1092"/>
          </reference>
          <reference field="1" count="1" selected="0">
            <x v="243"/>
          </reference>
          <reference field="2" count="1" selected="0">
            <x v="0"/>
          </reference>
          <reference field="3" count="1">
            <x v="6"/>
          </reference>
        </references>
      </pivotArea>
    </format>
    <format dxfId="5361">
      <pivotArea dataOnly="0" labelOnly="1" outline="0" fieldPosition="0">
        <references count="4">
          <reference field="0" count="1" selected="0">
            <x v="1093"/>
          </reference>
          <reference field="1" count="1" selected="0">
            <x v="288"/>
          </reference>
          <reference field="2" count="1" selected="0">
            <x v="0"/>
          </reference>
          <reference field="3" count="1">
            <x v="11"/>
          </reference>
        </references>
      </pivotArea>
    </format>
    <format dxfId="5360">
      <pivotArea dataOnly="0" labelOnly="1" outline="0" fieldPosition="0">
        <references count="4">
          <reference field="0" count="1" selected="0">
            <x v="1094"/>
          </reference>
          <reference field="1" count="1" selected="0">
            <x v="489"/>
          </reference>
          <reference field="2" count="1" selected="0">
            <x v="0"/>
          </reference>
          <reference field="3" count="1">
            <x v="15"/>
          </reference>
        </references>
      </pivotArea>
    </format>
    <format dxfId="5359">
      <pivotArea dataOnly="0" labelOnly="1" outline="0" fieldPosition="0">
        <references count="4">
          <reference field="0" count="1" selected="0">
            <x v="1096"/>
          </reference>
          <reference field="1" count="1" selected="0">
            <x v="76"/>
          </reference>
          <reference field="2" count="1" selected="0">
            <x v="1"/>
          </reference>
          <reference field="3" count="1">
            <x v="13"/>
          </reference>
        </references>
      </pivotArea>
    </format>
    <format dxfId="5358">
      <pivotArea dataOnly="0" labelOnly="1" outline="0" fieldPosition="0">
        <references count="4">
          <reference field="0" count="1" selected="0">
            <x v="1097"/>
          </reference>
          <reference field="1" count="1" selected="0">
            <x v="511"/>
          </reference>
          <reference field="2" count="1" selected="0">
            <x v="1"/>
          </reference>
          <reference field="3" count="1">
            <x v="16"/>
          </reference>
        </references>
      </pivotArea>
    </format>
    <format dxfId="5357">
      <pivotArea dataOnly="0" labelOnly="1" outline="0" fieldPosition="0">
        <references count="4">
          <reference field="0" count="1" selected="0">
            <x v="1098"/>
          </reference>
          <reference field="1" count="1" selected="0">
            <x v="44"/>
          </reference>
          <reference field="2" count="1" selected="0">
            <x v="1"/>
          </reference>
          <reference field="3" count="1">
            <x v="13"/>
          </reference>
        </references>
      </pivotArea>
    </format>
    <format dxfId="5356">
      <pivotArea dataOnly="0" labelOnly="1" outline="0" fieldPosition="0">
        <references count="4">
          <reference field="0" count="1" selected="0">
            <x v="1099"/>
          </reference>
          <reference field="1" count="1" selected="0">
            <x v="512"/>
          </reference>
          <reference field="2" count="1" selected="0">
            <x v="0"/>
          </reference>
          <reference field="3" count="1">
            <x v="10"/>
          </reference>
        </references>
      </pivotArea>
    </format>
    <format dxfId="5355">
      <pivotArea dataOnly="0" labelOnly="1" outline="0" fieldPosition="0">
        <references count="4">
          <reference field="0" count="1" selected="0">
            <x v="1100"/>
          </reference>
          <reference field="1" count="1" selected="0">
            <x v="255"/>
          </reference>
          <reference field="2" count="1" selected="0">
            <x v="1"/>
          </reference>
          <reference field="3" count="1">
            <x v="19"/>
          </reference>
        </references>
      </pivotArea>
    </format>
    <format dxfId="5354">
      <pivotArea dataOnly="0" labelOnly="1" outline="0" fieldPosition="0">
        <references count="4">
          <reference field="0" count="1" selected="0">
            <x v="1101"/>
          </reference>
          <reference field="1" count="1" selected="0">
            <x v="416"/>
          </reference>
          <reference field="2" count="1" selected="0">
            <x v="1"/>
          </reference>
          <reference field="3" count="1">
            <x v="17"/>
          </reference>
        </references>
      </pivotArea>
    </format>
    <format dxfId="5353">
      <pivotArea dataOnly="0" labelOnly="1" outline="0" fieldPosition="0">
        <references count="4">
          <reference field="0" count="1" selected="0">
            <x v="1102"/>
          </reference>
          <reference field="1" count="1" selected="0">
            <x v="513"/>
          </reference>
          <reference field="2" count="1" selected="0">
            <x v="0"/>
          </reference>
          <reference field="3" count="1">
            <x v="3"/>
          </reference>
        </references>
      </pivotArea>
    </format>
    <format dxfId="5352">
      <pivotArea dataOnly="0" labelOnly="1" outline="0" fieldPosition="0">
        <references count="4">
          <reference field="0" count="1" selected="0">
            <x v="1103"/>
          </reference>
          <reference field="1" count="1" selected="0">
            <x v="123"/>
          </reference>
          <reference field="2" count="1" selected="0">
            <x v="0"/>
          </reference>
          <reference field="3" count="1">
            <x v="0"/>
          </reference>
        </references>
      </pivotArea>
    </format>
    <format dxfId="5351">
      <pivotArea dataOnly="0" labelOnly="1" outline="0" fieldPosition="0">
        <references count="4">
          <reference field="0" count="1" selected="0">
            <x v="1104"/>
          </reference>
          <reference field="1" count="1" selected="0">
            <x v="497"/>
          </reference>
          <reference field="2" count="1" selected="0">
            <x v="1"/>
          </reference>
          <reference field="3" count="1">
            <x v="12"/>
          </reference>
        </references>
      </pivotArea>
    </format>
    <format dxfId="5350">
      <pivotArea dataOnly="0" labelOnly="1" outline="0" fieldPosition="0">
        <references count="4">
          <reference field="0" count="1" selected="0">
            <x v="1105"/>
          </reference>
          <reference field="1" count="1" selected="0">
            <x v="465"/>
          </reference>
          <reference field="2" count="1" selected="0">
            <x v="1"/>
          </reference>
          <reference field="3" count="1">
            <x v="1"/>
          </reference>
        </references>
      </pivotArea>
    </format>
    <format dxfId="5349">
      <pivotArea dataOnly="0" labelOnly="1" outline="0" fieldPosition="0">
        <references count="4">
          <reference field="0" count="1" selected="0">
            <x v="1106"/>
          </reference>
          <reference field="1" count="1" selected="0">
            <x v="412"/>
          </reference>
          <reference field="2" count="1" selected="0">
            <x v="0"/>
          </reference>
          <reference field="3" count="1">
            <x v="12"/>
          </reference>
        </references>
      </pivotArea>
    </format>
    <format dxfId="5348">
      <pivotArea dataOnly="0" labelOnly="1" outline="0" fieldPosition="0">
        <references count="4">
          <reference field="0" count="1" selected="0">
            <x v="1107"/>
          </reference>
          <reference field="1" count="1" selected="0">
            <x v="126"/>
          </reference>
          <reference field="2" count="1" selected="0">
            <x v="0"/>
          </reference>
          <reference field="3" count="1">
            <x v="10"/>
          </reference>
        </references>
      </pivotArea>
    </format>
    <format dxfId="5347">
      <pivotArea dataOnly="0" labelOnly="1" outline="0" fieldPosition="0">
        <references count="4">
          <reference field="0" count="1" selected="0">
            <x v="1108"/>
          </reference>
          <reference field="1" count="1" selected="0">
            <x v="176"/>
          </reference>
          <reference field="2" count="1" selected="0">
            <x v="0"/>
          </reference>
          <reference field="3" count="1">
            <x v="16"/>
          </reference>
        </references>
      </pivotArea>
    </format>
    <format dxfId="5346">
      <pivotArea dataOnly="0" labelOnly="1" outline="0" fieldPosition="0">
        <references count="4">
          <reference field="0" count="1" selected="0">
            <x v="1109"/>
          </reference>
          <reference field="1" count="1" selected="0">
            <x v="212"/>
          </reference>
          <reference field="2" count="1" selected="0">
            <x v="0"/>
          </reference>
          <reference field="3" count="1">
            <x v="9"/>
          </reference>
        </references>
      </pivotArea>
    </format>
    <format dxfId="5345">
      <pivotArea dataOnly="0" labelOnly="1" outline="0" fieldPosition="0">
        <references count="4">
          <reference field="0" count="1" selected="0">
            <x v="1110"/>
          </reference>
          <reference field="1" count="1" selected="0">
            <x v="471"/>
          </reference>
          <reference field="2" count="1" selected="0">
            <x v="0"/>
          </reference>
          <reference field="3" count="1">
            <x v="5"/>
          </reference>
        </references>
      </pivotArea>
    </format>
    <format dxfId="5344">
      <pivotArea dataOnly="0" labelOnly="1" outline="0" fieldPosition="0">
        <references count="4">
          <reference field="0" count="1" selected="0">
            <x v="1111"/>
          </reference>
          <reference field="1" count="1" selected="0">
            <x v="443"/>
          </reference>
          <reference field="2" count="1" selected="0">
            <x v="0"/>
          </reference>
          <reference field="3" count="1">
            <x v="0"/>
          </reference>
        </references>
      </pivotArea>
    </format>
    <format dxfId="5343">
      <pivotArea dataOnly="0" labelOnly="1" outline="0" fieldPosition="0">
        <references count="4">
          <reference field="0" count="1" selected="0">
            <x v="1112"/>
          </reference>
          <reference field="1" count="1" selected="0">
            <x v="514"/>
          </reference>
          <reference field="2" count="1" selected="0">
            <x v="0"/>
          </reference>
          <reference field="3" count="1">
            <x v="7"/>
          </reference>
        </references>
      </pivotArea>
    </format>
    <format dxfId="5342">
      <pivotArea dataOnly="0" labelOnly="1" outline="0" fieldPosition="0">
        <references count="4">
          <reference field="0" count="1" selected="0">
            <x v="1113"/>
          </reference>
          <reference field="1" count="1" selected="0">
            <x v="347"/>
          </reference>
          <reference field="2" count="1" selected="0">
            <x v="0"/>
          </reference>
          <reference field="3" count="1">
            <x v="6"/>
          </reference>
        </references>
      </pivotArea>
    </format>
    <format dxfId="5341">
      <pivotArea dataOnly="0" labelOnly="1" outline="0" fieldPosition="0">
        <references count="4">
          <reference field="0" count="1" selected="0">
            <x v="1114"/>
          </reference>
          <reference field="1" count="1" selected="0">
            <x v="420"/>
          </reference>
          <reference field="2" count="1" selected="0">
            <x v="0"/>
          </reference>
          <reference field="3" count="1">
            <x v="1"/>
          </reference>
        </references>
      </pivotArea>
    </format>
    <format dxfId="5340">
      <pivotArea dataOnly="0" labelOnly="1" outline="0" fieldPosition="0">
        <references count="4">
          <reference field="0" count="1" selected="0">
            <x v="1115"/>
          </reference>
          <reference field="1" count="1" selected="0">
            <x v="9"/>
          </reference>
          <reference field="2" count="1" selected="0">
            <x v="1"/>
          </reference>
          <reference field="3" count="1">
            <x v="6"/>
          </reference>
        </references>
      </pivotArea>
    </format>
    <format dxfId="5339">
      <pivotArea dataOnly="0" labelOnly="1" outline="0" fieldPosition="0">
        <references count="4">
          <reference field="0" count="1" selected="0">
            <x v="1116"/>
          </reference>
          <reference field="1" count="1" selected="0">
            <x v="425"/>
          </reference>
          <reference field="2" count="1" selected="0">
            <x v="0"/>
          </reference>
          <reference field="3" count="1">
            <x v="17"/>
          </reference>
        </references>
      </pivotArea>
    </format>
    <format dxfId="5338">
      <pivotArea dataOnly="0" labelOnly="1" outline="0" fieldPosition="0">
        <references count="4">
          <reference field="0" count="1" selected="0">
            <x v="1117"/>
          </reference>
          <reference field="1" count="1" selected="0">
            <x v="515"/>
          </reference>
          <reference field="2" count="1" selected="0">
            <x v="0"/>
          </reference>
          <reference field="3" count="1">
            <x v="11"/>
          </reference>
        </references>
      </pivotArea>
    </format>
    <format dxfId="5337">
      <pivotArea dataOnly="0" labelOnly="1" outline="0" fieldPosition="0">
        <references count="4">
          <reference field="0" count="1" selected="0">
            <x v="1118"/>
          </reference>
          <reference field="1" count="1" selected="0">
            <x v="516"/>
          </reference>
          <reference field="2" count="1" selected="0">
            <x v="0"/>
          </reference>
          <reference field="3" count="1">
            <x v="5"/>
          </reference>
        </references>
      </pivotArea>
    </format>
    <format dxfId="5336">
      <pivotArea dataOnly="0" labelOnly="1" outline="0" fieldPosition="0">
        <references count="4">
          <reference field="0" count="1" selected="0">
            <x v="1119"/>
          </reference>
          <reference field="1" count="1" selected="0">
            <x v="517"/>
          </reference>
          <reference field="2" count="1" selected="0">
            <x v="1"/>
          </reference>
          <reference field="3" count="1">
            <x v="14"/>
          </reference>
        </references>
      </pivotArea>
    </format>
    <format dxfId="5335">
      <pivotArea dataOnly="0" labelOnly="1" outline="0" fieldPosition="0">
        <references count="4">
          <reference field="0" count="1" selected="0">
            <x v="1120"/>
          </reference>
          <reference field="1" count="1" selected="0">
            <x v="116"/>
          </reference>
          <reference field="2" count="1" selected="0">
            <x v="1"/>
          </reference>
          <reference field="3" count="1">
            <x v="12"/>
          </reference>
        </references>
      </pivotArea>
    </format>
    <format dxfId="5334">
      <pivotArea dataOnly="0" labelOnly="1" outline="0" fieldPosition="0">
        <references count="4">
          <reference field="0" count="1" selected="0">
            <x v="1121"/>
          </reference>
          <reference field="1" count="1" selected="0">
            <x v="22"/>
          </reference>
          <reference field="2" count="1" selected="0">
            <x v="0"/>
          </reference>
          <reference field="3" count="1">
            <x v="16"/>
          </reference>
        </references>
      </pivotArea>
    </format>
    <format dxfId="5333">
      <pivotArea dataOnly="0" labelOnly="1" outline="0" fieldPosition="0">
        <references count="4">
          <reference field="0" count="1" selected="0">
            <x v="1122"/>
          </reference>
          <reference field="1" count="1" selected="0">
            <x v="444"/>
          </reference>
          <reference field="2" count="1" selected="0">
            <x v="0"/>
          </reference>
          <reference field="3" count="1">
            <x v="0"/>
          </reference>
        </references>
      </pivotArea>
    </format>
    <format dxfId="5332">
      <pivotArea dataOnly="0" labelOnly="1" outline="0" fieldPosition="0">
        <references count="4">
          <reference field="0" count="1" selected="0">
            <x v="1123"/>
          </reference>
          <reference field="1" count="1" selected="0">
            <x v="518"/>
          </reference>
          <reference field="2" count="1" selected="0">
            <x v="0"/>
          </reference>
          <reference field="3" count="1">
            <x v="7"/>
          </reference>
        </references>
      </pivotArea>
    </format>
    <format dxfId="5331">
      <pivotArea dataOnly="0" labelOnly="1" outline="0" fieldPosition="0">
        <references count="4">
          <reference field="0" count="1" selected="0">
            <x v="1124"/>
          </reference>
          <reference field="1" count="1" selected="0">
            <x v="403"/>
          </reference>
          <reference field="2" count="1" selected="0">
            <x v="0"/>
          </reference>
          <reference field="3" count="1">
            <x v="2"/>
          </reference>
        </references>
      </pivotArea>
    </format>
    <format dxfId="5330">
      <pivotArea dataOnly="0" labelOnly="1" outline="0" fieldPosition="0">
        <references count="4">
          <reference field="0" count="1" selected="0">
            <x v="1125"/>
          </reference>
          <reference field="1" count="1" selected="0">
            <x v="42"/>
          </reference>
          <reference field="2" count="1" selected="0">
            <x v="0"/>
          </reference>
          <reference field="3" count="1">
            <x v="11"/>
          </reference>
        </references>
      </pivotArea>
    </format>
    <format dxfId="5329">
      <pivotArea dataOnly="0" labelOnly="1" outline="0" fieldPosition="0">
        <references count="4">
          <reference field="0" count="1" selected="0">
            <x v="1126"/>
          </reference>
          <reference field="1" count="1" selected="0">
            <x v="429"/>
          </reference>
          <reference field="2" count="1" selected="0">
            <x v="0"/>
          </reference>
          <reference field="3" count="1">
            <x v="3"/>
          </reference>
        </references>
      </pivotArea>
    </format>
    <format dxfId="5328">
      <pivotArea dataOnly="0" labelOnly="1" outline="0" fieldPosition="0">
        <references count="4">
          <reference field="0" count="1" selected="0">
            <x v="1128"/>
          </reference>
          <reference field="1" count="1" selected="0">
            <x v="58"/>
          </reference>
          <reference field="2" count="1" selected="0">
            <x v="1"/>
          </reference>
          <reference field="3" count="1">
            <x v="16"/>
          </reference>
        </references>
      </pivotArea>
    </format>
    <format dxfId="5327">
      <pivotArea dataOnly="0" labelOnly="1" outline="0" fieldPosition="0">
        <references count="4">
          <reference field="0" count="1" selected="0">
            <x v="1129"/>
          </reference>
          <reference field="1" count="1" selected="0">
            <x v="519"/>
          </reference>
          <reference field="2" count="1" selected="0">
            <x v="0"/>
          </reference>
          <reference field="3" count="1">
            <x v="8"/>
          </reference>
        </references>
      </pivotArea>
    </format>
    <format dxfId="5326">
      <pivotArea dataOnly="0" labelOnly="1" outline="0" fieldPosition="0">
        <references count="4">
          <reference field="0" count="1" selected="0">
            <x v="1130"/>
          </reference>
          <reference field="1" count="1" selected="0">
            <x v="157"/>
          </reference>
          <reference field="2" count="1" selected="0">
            <x v="1"/>
          </reference>
          <reference field="3" count="1">
            <x v="18"/>
          </reference>
        </references>
      </pivotArea>
    </format>
    <format dxfId="5325">
      <pivotArea dataOnly="0" labelOnly="1" outline="0" fieldPosition="0">
        <references count="4">
          <reference field="0" count="1" selected="0">
            <x v="1131"/>
          </reference>
          <reference field="1" count="1" selected="0">
            <x v="5"/>
          </reference>
          <reference field="2" count="1" selected="0">
            <x v="0"/>
          </reference>
          <reference field="3" count="1">
            <x v="14"/>
          </reference>
        </references>
      </pivotArea>
    </format>
    <format dxfId="5324">
      <pivotArea dataOnly="0" labelOnly="1" outline="0" fieldPosition="0">
        <references count="4">
          <reference field="0" count="1" selected="0">
            <x v="1132"/>
          </reference>
          <reference field="1" count="1" selected="0">
            <x v="3"/>
          </reference>
          <reference field="2" count="1" selected="0">
            <x v="1"/>
          </reference>
          <reference field="3" count="1">
            <x v="13"/>
          </reference>
        </references>
      </pivotArea>
    </format>
    <format dxfId="5323">
      <pivotArea dataOnly="0" labelOnly="1" outline="0" fieldPosition="0">
        <references count="4">
          <reference field="0" count="1" selected="0">
            <x v="1133"/>
          </reference>
          <reference field="1" count="1" selected="0">
            <x v="512"/>
          </reference>
          <reference field="2" count="1" selected="0">
            <x v="1"/>
          </reference>
          <reference field="3" count="1">
            <x v="0"/>
          </reference>
        </references>
      </pivotArea>
    </format>
    <format dxfId="5322">
      <pivotArea dataOnly="0" labelOnly="1" outline="0" fieldPosition="0">
        <references count="4">
          <reference field="0" count="1" selected="0">
            <x v="1134"/>
          </reference>
          <reference field="1" count="1" selected="0">
            <x v="292"/>
          </reference>
          <reference field="2" count="1" selected="0">
            <x v="0"/>
          </reference>
          <reference field="3" count="1">
            <x v="9"/>
          </reference>
        </references>
      </pivotArea>
    </format>
    <format dxfId="5321">
      <pivotArea dataOnly="0" labelOnly="1" outline="0" fieldPosition="0">
        <references count="4">
          <reference field="0" count="1" selected="0">
            <x v="1135"/>
          </reference>
          <reference field="1" count="1" selected="0">
            <x v="463"/>
          </reference>
          <reference field="2" count="1" selected="0">
            <x v="1"/>
          </reference>
          <reference field="3" count="1">
            <x v="12"/>
          </reference>
        </references>
      </pivotArea>
    </format>
    <format dxfId="5320">
      <pivotArea dataOnly="0" labelOnly="1" outline="0" fieldPosition="0">
        <references count="4">
          <reference field="0" count="1" selected="0">
            <x v="1136"/>
          </reference>
          <reference field="1" count="1" selected="0">
            <x v="31"/>
          </reference>
          <reference field="2" count="1" selected="0">
            <x v="1"/>
          </reference>
          <reference field="3" count="1">
            <x v="5"/>
          </reference>
        </references>
      </pivotArea>
    </format>
    <format dxfId="5319">
      <pivotArea dataOnly="0" labelOnly="1" outline="0" fieldPosition="0">
        <references count="4">
          <reference field="0" count="1" selected="0">
            <x v="1137"/>
          </reference>
          <reference field="1" count="1" selected="0">
            <x v="344"/>
          </reference>
          <reference field="2" count="1" selected="0">
            <x v="0"/>
          </reference>
          <reference field="3" count="1">
            <x v="3"/>
          </reference>
        </references>
      </pivotArea>
    </format>
    <format dxfId="5318">
      <pivotArea dataOnly="0" labelOnly="1" outline="0" fieldPosition="0">
        <references count="4">
          <reference field="0" count="1" selected="0">
            <x v="1138"/>
          </reference>
          <reference field="1" count="1" selected="0">
            <x v="359"/>
          </reference>
          <reference field="2" count="1" selected="0">
            <x v="0"/>
          </reference>
          <reference field="3" count="1">
            <x v="5"/>
          </reference>
        </references>
      </pivotArea>
    </format>
    <format dxfId="5317">
      <pivotArea dataOnly="0" labelOnly="1" outline="0" fieldPosition="0">
        <references count="4">
          <reference field="0" count="1" selected="0">
            <x v="1139"/>
          </reference>
          <reference field="1" count="1" selected="0">
            <x v="476"/>
          </reference>
          <reference field="2" count="1" selected="0">
            <x v="0"/>
          </reference>
          <reference field="3" count="1">
            <x v="8"/>
          </reference>
        </references>
      </pivotArea>
    </format>
    <format dxfId="5316">
      <pivotArea dataOnly="0" labelOnly="1" outline="0" fieldPosition="0">
        <references count="4">
          <reference field="0" count="1" selected="0">
            <x v="1140"/>
          </reference>
          <reference field="1" count="1" selected="0">
            <x v="258"/>
          </reference>
          <reference field="2" count="1" selected="0">
            <x v="1"/>
          </reference>
          <reference field="3" count="1">
            <x v="5"/>
          </reference>
        </references>
      </pivotArea>
    </format>
    <format dxfId="5315">
      <pivotArea dataOnly="0" labelOnly="1" outline="0" fieldPosition="0">
        <references count="4">
          <reference field="0" count="1" selected="0">
            <x v="1141"/>
          </reference>
          <reference field="1" count="1" selected="0">
            <x v="201"/>
          </reference>
          <reference field="2" count="1" selected="0">
            <x v="0"/>
          </reference>
          <reference field="3" count="1">
            <x v="7"/>
          </reference>
        </references>
      </pivotArea>
    </format>
    <format dxfId="5314">
      <pivotArea dataOnly="0" labelOnly="1" outline="0" fieldPosition="0">
        <references count="4">
          <reference field="0" count="1" selected="0">
            <x v="1142"/>
          </reference>
          <reference field="1" count="1" selected="0">
            <x v="339"/>
          </reference>
          <reference field="2" count="1" selected="0">
            <x v="0"/>
          </reference>
          <reference field="3" count="1">
            <x v="2"/>
          </reference>
        </references>
      </pivotArea>
    </format>
    <format dxfId="5313">
      <pivotArea dataOnly="0" labelOnly="1" outline="0" fieldPosition="0">
        <references count="4">
          <reference field="0" count="1" selected="0">
            <x v="1143"/>
          </reference>
          <reference field="1" count="1" selected="0">
            <x v="232"/>
          </reference>
          <reference field="2" count="1" selected="0">
            <x v="1"/>
          </reference>
          <reference field="3" count="1">
            <x v="14"/>
          </reference>
        </references>
      </pivotArea>
    </format>
    <format dxfId="5312">
      <pivotArea dataOnly="0" labelOnly="1" outline="0" fieldPosition="0">
        <references count="4">
          <reference field="0" count="1" selected="0">
            <x v="1144"/>
          </reference>
          <reference field="1" count="1" selected="0">
            <x v="160"/>
          </reference>
          <reference field="2" count="1" selected="0">
            <x v="1"/>
          </reference>
          <reference field="3" count="1">
            <x v="10"/>
          </reference>
        </references>
      </pivotArea>
    </format>
    <format dxfId="5311">
      <pivotArea dataOnly="0" labelOnly="1" outline="0" fieldPosition="0">
        <references count="4">
          <reference field="0" count="1" selected="0">
            <x v="1145"/>
          </reference>
          <reference field="1" count="1" selected="0">
            <x v="505"/>
          </reference>
          <reference field="2" count="1" selected="0">
            <x v="0"/>
          </reference>
          <reference field="3" count="1">
            <x v="3"/>
          </reference>
        </references>
      </pivotArea>
    </format>
    <format dxfId="5310">
      <pivotArea dataOnly="0" labelOnly="1" outline="0" fieldPosition="0">
        <references count="4">
          <reference field="0" count="1" selected="0">
            <x v="1146"/>
          </reference>
          <reference field="1" count="1" selected="0">
            <x v="385"/>
          </reference>
          <reference field="2" count="1" selected="0">
            <x v="0"/>
          </reference>
          <reference field="3" count="1">
            <x v="17"/>
          </reference>
        </references>
      </pivotArea>
    </format>
    <format dxfId="5309">
      <pivotArea dataOnly="0" labelOnly="1" outline="0" fieldPosition="0">
        <references count="4">
          <reference field="0" count="1" selected="0">
            <x v="1147"/>
          </reference>
          <reference field="1" count="1" selected="0">
            <x v="472"/>
          </reference>
          <reference field="2" count="1" selected="0">
            <x v="1"/>
          </reference>
          <reference field="3" count="1">
            <x v="1"/>
          </reference>
        </references>
      </pivotArea>
    </format>
    <format dxfId="5308">
      <pivotArea dataOnly="0" labelOnly="1" outline="0" fieldPosition="0">
        <references count="4">
          <reference field="0" count="1" selected="0">
            <x v="1148"/>
          </reference>
          <reference field="1" count="1" selected="0">
            <x v="27"/>
          </reference>
          <reference field="2" count="1" selected="0">
            <x v="0"/>
          </reference>
          <reference field="3" count="1">
            <x v="14"/>
          </reference>
        </references>
      </pivotArea>
    </format>
    <format dxfId="5307">
      <pivotArea dataOnly="0" labelOnly="1" outline="0" fieldPosition="0">
        <references count="4">
          <reference field="0" count="1" selected="0">
            <x v="1149"/>
          </reference>
          <reference field="1" count="1" selected="0">
            <x v="520"/>
          </reference>
          <reference field="2" count="1" selected="0">
            <x v="1"/>
          </reference>
          <reference field="3" count="1">
            <x v="13"/>
          </reference>
        </references>
      </pivotArea>
    </format>
    <format dxfId="5306">
      <pivotArea dataOnly="0" labelOnly="1" outline="0" fieldPosition="0">
        <references count="4">
          <reference field="0" count="1" selected="0">
            <x v="1150"/>
          </reference>
          <reference field="1" count="1" selected="0">
            <x v="60"/>
          </reference>
          <reference field="2" count="1" selected="0">
            <x v="1"/>
          </reference>
          <reference field="3" count="1">
            <x v="2"/>
          </reference>
        </references>
      </pivotArea>
    </format>
    <format dxfId="5305">
      <pivotArea dataOnly="0" labelOnly="1" outline="0" fieldPosition="0">
        <references count="4">
          <reference field="0" count="1" selected="0">
            <x v="1151"/>
          </reference>
          <reference field="1" count="1" selected="0">
            <x v="407"/>
          </reference>
          <reference field="2" count="1" selected="0">
            <x v="0"/>
          </reference>
          <reference field="3" count="1">
            <x v="1"/>
          </reference>
        </references>
      </pivotArea>
    </format>
    <format dxfId="5304">
      <pivotArea dataOnly="0" labelOnly="1" outline="0" fieldPosition="0">
        <references count="4">
          <reference field="0" count="1" selected="0">
            <x v="1152"/>
          </reference>
          <reference field="1" count="1" selected="0">
            <x v="134"/>
          </reference>
          <reference field="2" count="1" selected="0">
            <x v="1"/>
          </reference>
          <reference field="3" count="1">
            <x v="7"/>
          </reference>
        </references>
      </pivotArea>
    </format>
    <format dxfId="5303">
      <pivotArea dataOnly="0" labelOnly="1" outline="0" fieldPosition="0">
        <references count="4">
          <reference field="0" count="1" selected="0">
            <x v="1153"/>
          </reference>
          <reference field="1" count="1" selected="0">
            <x v="495"/>
          </reference>
          <reference field="2" count="1" selected="0">
            <x v="1"/>
          </reference>
          <reference field="3" count="1">
            <x v="10"/>
          </reference>
        </references>
      </pivotArea>
    </format>
    <format dxfId="5302">
      <pivotArea dataOnly="0" labelOnly="1" outline="0" fieldPosition="0">
        <references count="4">
          <reference field="0" count="1" selected="0">
            <x v="1154"/>
          </reference>
          <reference field="1" count="1" selected="0">
            <x v="195"/>
          </reference>
          <reference field="2" count="1" selected="0">
            <x v="1"/>
          </reference>
          <reference field="3" count="1">
            <x v="7"/>
          </reference>
        </references>
      </pivotArea>
    </format>
    <format dxfId="5301">
      <pivotArea dataOnly="0" labelOnly="1" outline="0" fieldPosition="0">
        <references count="4">
          <reference field="0" count="1" selected="0">
            <x v="1155"/>
          </reference>
          <reference field="1" count="1" selected="0">
            <x v="227"/>
          </reference>
          <reference field="2" count="1" selected="0">
            <x v="0"/>
          </reference>
          <reference field="3" count="1">
            <x v="16"/>
          </reference>
        </references>
      </pivotArea>
    </format>
    <format dxfId="5300">
      <pivotArea dataOnly="0" labelOnly="1" outline="0" fieldPosition="0">
        <references count="4">
          <reference field="0" count="1" selected="0">
            <x v="1156"/>
          </reference>
          <reference field="1" count="1" selected="0">
            <x v="40"/>
          </reference>
          <reference field="2" count="1" selected="0">
            <x v="0"/>
          </reference>
          <reference field="3" count="1">
            <x v="15"/>
          </reference>
        </references>
      </pivotArea>
    </format>
    <format dxfId="5299">
      <pivotArea dataOnly="0" labelOnly="1" outline="0" fieldPosition="0">
        <references count="4">
          <reference field="0" count="1" selected="0">
            <x v="1157"/>
          </reference>
          <reference field="1" count="1" selected="0">
            <x v="431"/>
          </reference>
          <reference field="2" count="1" selected="0">
            <x v="1"/>
          </reference>
          <reference field="3" count="1">
            <x v="14"/>
          </reference>
        </references>
      </pivotArea>
    </format>
    <format dxfId="5298">
      <pivotArea dataOnly="0" labelOnly="1" outline="0" fieldPosition="0">
        <references count="4">
          <reference field="0" count="1" selected="0">
            <x v="1158"/>
          </reference>
          <reference field="1" count="1" selected="0">
            <x v="107"/>
          </reference>
          <reference field="2" count="1" selected="0">
            <x v="0"/>
          </reference>
          <reference field="3" count="1">
            <x v="4"/>
          </reference>
        </references>
      </pivotArea>
    </format>
    <format dxfId="5297">
      <pivotArea dataOnly="0" labelOnly="1" outline="0" fieldPosition="0">
        <references count="4">
          <reference field="0" count="1" selected="0">
            <x v="1159"/>
          </reference>
          <reference field="1" count="1" selected="0">
            <x v="127"/>
          </reference>
          <reference field="2" count="1" selected="0">
            <x v="0"/>
          </reference>
          <reference field="3" count="1">
            <x v="8"/>
          </reference>
        </references>
      </pivotArea>
    </format>
    <format dxfId="5296">
      <pivotArea dataOnly="0" labelOnly="1" outline="0" fieldPosition="0">
        <references count="4">
          <reference field="0" count="1" selected="0">
            <x v="1160"/>
          </reference>
          <reference field="1" count="1" selected="0">
            <x v="521"/>
          </reference>
          <reference field="2" count="1" selected="0">
            <x v="0"/>
          </reference>
          <reference field="3" count="1">
            <x v="17"/>
          </reference>
        </references>
      </pivotArea>
    </format>
    <format dxfId="5295">
      <pivotArea dataOnly="0" labelOnly="1" outline="0" fieldPosition="0">
        <references count="4">
          <reference field="0" count="1" selected="0">
            <x v="1161"/>
          </reference>
          <reference field="1" count="1" selected="0">
            <x v="125"/>
          </reference>
          <reference field="2" count="1" selected="0">
            <x v="0"/>
          </reference>
          <reference field="3" count="1">
            <x v="1"/>
          </reference>
        </references>
      </pivotArea>
    </format>
    <format dxfId="5294">
      <pivotArea dataOnly="0" labelOnly="1" outline="0" fieldPosition="0">
        <references count="4">
          <reference field="0" count="1" selected="0">
            <x v="1162"/>
          </reference>
          <reference field="1" count="1" selected="0">
            <x v="264"/>
          </reference>
          <reference field="2" count="1" selected="0">
            <x v="1"/>
          </reference>
          <reference field="3" count="1">
            <x v="19"/>
          </reference>
        </references>
      </pivotArea>
    </format>
    <format dxfId="5293">
      <pivotArea dataOnly="0" labelOnly="1" outline="0" fieldPosition="0">
        <references count="4">
          <reference field="0" count="1" selected="0">
            <x v="1163"/>
          </reference>
          <reference field="1" count="1" selected="0">
            <x v="438"/>
          </reference>
          <reference field="2" count="1" selected="0">
            <x v="0"/>
          </reference>
          <reference field="3" count="1">
            <x v="8"/>
          </reference>
        </references>
      </pivotArea>
    </format>
    <format dxfId="5292">
      <pivotArea dataOnly="0" labelOnly="1" outline="0" fieldPosition="0">
        <references count="4">
          <reference field="0" count="1" selected="0">
            <x v="1164"/>
          </reference>
          <reference field="1" count="1" selected="0">
            <x v="519"/>
          </reference>
          <reference field="2" count="1" selected="0">
            <x v="1"/>
          </reference>
          <reference field="3" count="1">
            <x v="17"/>
          </reference>
        </references>
      </pivotArea>
    </format>
    <format dxfId="5291">
      <pivotArea dataOnly="0" labelOnly="1" outline="0" fieldPosition="0">
        <references count="4">
          <reference field="0" count="1" selected="0">
            <x v="1165"/>
          </reference>
          <reference field="1" count="1" selected="0">
            <x v="233"/>
          </reference>
          <reference field="2" count="1" selected="0">
            <x v="0"/>
          </reference>
          <reference field="3" count="1">
            <x v="18"/>
          </reference>
        </references>
      </pivotArea>
    </format>
    <format dxfId="5290">
      <pivotArea dataOnly="0" labelOnly="1" outline="0" fieldPosition="0">
        <references count="4">
          <reference field="0" count="1" selected="0">
            <x v="1166"/>
          </reference>
          <reference field="1" count="1" selected="0">
            <x v="339"/>
          </reference>
          <reference field="2" count="1" selected="0">
            <x v="0"/>
          </reference>
          <reference field="3" count="1">
            <x v="6"/>
          </reference>
        </references>
      </pivotArea>
    </format>
    <format dxfId="5289">
      <pivotArea dataOnly="0" labelOnly="1" outline="0" fieldPosition="0">
        <references count="4">
          <reference field="0" count="1" selected="0">
            <x v="1167"/>
          </reference>
          <reference field="1" count="1" selected="0">
            <x v="522"/>
          </reference>
          <reference field="2" count="1" selected="0">
            <x v="0"/>
          </reference>
          <reference field="3" count="1">
            <x v="16"/>
          </reference>
        </references>
      </pivotArea>
    </format>
    <format dxfId="5288">
      <pivotArea dataOnly="0" labelOnly="1" outline="0" fieldPosition="0">
        <references count="4">
          <reference field="0" count="1" selected="0">
            <x v="1168"/>
          </reference>
          <reference field="1" count="1" selected="0">
            <x v="515"/>
          </reference>
          <reference field="2" count="1" selected="0">
            <x v="0"/>
          </reference>
          <reference field="3" count="1">
            <x v="5"/>
          </reference>
        </references>
      </pivotArea>
    </format>
    <format dxfId="5287">
      <pivotArea dataOnly="0" labelOnly="1" outline="0" fieldPosition="0">
        <references count="4">
          <reference field="0" count="1" selected="0">
            <x v="1169"/>
          </reference>
          <reference field="1" count="1" selected="0">
            <x v="169"/>
          </reference>
          <reference field="2" count="1" selected="0">
            <x v="0"/>
          </reference>
          <reference field="3" count="1">
            <x v="15"/>
          </reference>
        </references>
      </pivotArea>
    </format>
    <format dxfId="5286">
      <pivotArea dataOnly="0" labelOnly="1" outline="0" fieldPosition="0">
        <references count="4">
          <reference field="0" count="1" selected="0">
            <x v="1170"/>
          </reference>
          <reference field="1" count="1" selected="0">
            <x v="43"/>
          </reference>
          <reference field="2" count="1" selected="0">
            <x v="1"/>
          </reference>
          <reference field="3" count="1">
            <x v="16"/>
          </reference>
        </references>
      </pivotArea>
    </format>
    <format dxfId="5285">
      <pivotArea dataOnly="0" labelOnly="1" outline="0" fieldPosition="0">
        <references count="4">
          <reference field="0" count="1" selected="0">
            <x v="1171"/>
          </reference>
          <reference field="1" count="1" selected="0">
            <x v="245"/>
          </reference>
          <reference field="2" count="1" selected="0">
            <x v="0"/>
          </reference>
          <reference field="3" count="1">
            <x v="19"/>
          </reference>
        </references>
      </pivotArea>
    </format>
    <format dxfId="5284">
      <pivotArea dataOnly="0" labelOnly="1" outline="0" fieldPosition="0">
        <references count="4">
          <reference field="0" count="1" selected="0">
            <x v="1172"/>
          </reference>
          <reference field="1" count="1" selected="0">
            <x v="436"/>
          </reference>
          <reference field="2" count="1" selected="0">
            <x v="0"/>
          </reference>
          <reference field="3" count="1">
            <x v="14"/>
          </reference>
        </references>
      </pivotArea>
    </format>
    <format dxfId="5283">
      <pivotArea dataOnly="0" labelOnly="1" outline="0" fieldPosition="0">
        <references count="4">
          <reference field="0" count="1" selected="0">
            <x v="1173"/>
          </reference>
          <reference field="1" count="1" selected="0">
            <x v="408"/>
          </reference>
          <reference field="2" count="1" selected="0">
            <x v="0"/>
          </reference>
          <reference field="3" count="1">
            <x v="20"/>
          </reference>
        </references>
      </pivotArea>
    </format>
    <format dxfId="5282">
      <pivotArea dataOnly="0" labelOnly="1" outline="0" fieldPosition="0">
        <references count="4">
          <reference field="0" count="1" selected="0">
            <x v="1174"/>
          </reference>
          <reference field="1" count="1" selected="0">
            <x v="457"/>
          </reference>
          <reference field="2" count="1" selected="0">
            <x v="0"/>
          </reference>
          <reference field="3" count="1">
            <x v="0"/>
          </reference>
        </references>
      </pivotArea>
    </format>
    <format dxfId="5281">
      <pivotArea dataOnly="0" labelOnly="1" outline="0" fieldPosition="0">
        <references count="4">
          <reference field="0" count="1" selected="0">
            <x v="1175"/>
          </reference>
          <reference field="1" count="1" selected="0">
            <x v="120"/>
          </reference>
          <reference field="2" count="1" selected="0">
            <x v="1"/>
          </reference>
          <reference field="3" count="1">
            <x v="8"/>
          </reference>
        </references>
      </pivotArea>
    </format>
    <format dxfId="5280">
      <pivotArea dataOnly="0" labelOnly="1" outline="0" fieldPosition="0">
        <references count="4">
          <reference field="0" count="1" selected="0">
            <x v="1176"/>
          </reference>
          <reference field="1" count="1" selected="0">
            <x v="497"/>
          </reference>
          <reference field="2" count="1" selected="0">
            <x v="0"/>
          </reference>
          <reference field="3" count="1">
            <x v="14"/>
          </reference>
        </references>
      </pivotArea>
    </format>
    <format dxfId="5279">
      <pivotArea dataOnly="0" labelOnly="1" outline="0" fieldPosition="0">
        <references count="4">
          <reference field="0" count="1" selected="0">
            <x v="1177"/>
          </reference>
          <reference field="1" count="1" selected="0">
            <x v="160"/>
          </reference>
          <reference field="2" count="1" selected="0">
            <x v="1"/>
          </reference>
          <reference field="3" count="1">
            <x v="15"/>
          </reference>
        </references>
      </pivotArea>
    </format>
    <format dxfId="5278">
      <pivotArea dataOnly="0" labelOnly="1" outline="0" fieldPosition="0">
        <references count="4">
          <reference field="0" count="1" selected="0">
            <x v="1178"/>
          </reference>
          <reference field="1" count="1" selected="0">
            <x v="470"/>
          </reference>
          <reference field="2" count="1" selected="0">
            <x v="0"/>
          </reference>
          <reference field="3" count="1">
            <x v="9"/>
          </reference>
        </references>
      </pivotArea>
    </format>
    <format dxfId="5277">
      <pivotArea dataOnly="0" labelOnly="1" outline="0" fieldPosition="0">
        <references count="4">
          <reference field="0" count="1" selected="0">
            <x v="1179"/>
          </reference>
          <reference field="1" count="1" selected="0">
            <x v="276"/>
          </reference>
          <reference field="2" count="1" selected="0">
            <x v="1"/>
          </reference>
          <reference field="3" count="1">
            <x v="6"/>
          </reference>
        </references>
      </pivotArea>
    </format>
    <format dxfId="5276">
      <pivotArea dataOnly="0" labelOnly="1" outline="0" fieldPosition="0">
        <references count="4">
          <reference field="0" count="1" selected="0">
            <x v="1180"/>
          </reference>
          <reference field="1" count="1" selected="0">
            <x v="399"/>
          </reference>
          <reference field="2" count="1" selected="0">
            <x v="0"/>
          </reference>
          <reference field="3" count="1">
            <x v="9"/>
          </reference>
        </references>
      </pivotArea>
    </format>
    <format dxfId="5275">
      <pivotArea dataOnly="0" labelOnly="1" outline="0" fieldPosition="0">
        <references count="4">
          <reference field="0" count="1" selected="0">
            <x v="1182"/>
          </reference>
          <reference field="1" count="1" selected="0">
            <x v="30"/>
          </reference>
          <reference field="2" count="1" selected="0">
            <x v="1"/>
          </reference>
          <reference field="3" count="1">
            <x v="19"/>
          </reference>
        </references>
      </pivotArea>
    </format>
    <format dxfId="5274">
      <pivotArea dataOnly="0" labelOnly="1" outline="0" fieldPosition="0">
        <references count="4">
          <reference field="0" count="1" selected="0">
            <x v="1183"/>
          </reference>
          <reference field="1" count="1" selected="0">
            <x v="144"/>
          </reference>
          <reference field="2" count="1" selected="0">
            <x v="1"/>
          </reference>
          <reference field="3" count="1">
            <x v="1"/>
          </reference>
        </references>
      </pivotArea>
    </format>
    <format dxfId="5273">
      <pivotArea dataOnly="0" labelOnly="1" outline="0" fieldPosition="0">
        <references count="4">
          <reference field="0" count="1" selected="0">
            <x v="1184"/>
          </reference>
          <reference field="1" count="1" selected="0">
            <x v="302"/>
          </reference>
          <reference field="2" count="1" selected="0">
            <x v="0"/>
          </reference>
          <reference field="3" count="1">
            <x v="19"/>
          </reference>
        </references>
      </pivotArea>
    </format>
    <format dxfId="5272">
      <pivotArea dataOnly="0" labelOnly="1" outline="0" fieldPosition="0">
        <references count="4">
          <reference field="0" count="1" selected="0">
            <x v="1185"/>
          </reference>
          <reference field="1" count="1" selected="0">
            <x v="332"/>
          </reference>
          <reference field="2" count="1" selected="0">
            <x v="0"/>
          </reference>
          <reference field="3" count="1">
            <x v="12"/>
          </reference>
        </references>
      </pivotArea>
    </format>
    <format dxfId="5271">
      <pivotArea dataOnly="0" labelOnly="1" outline="0" fieldPosition="0">
        <references count="4">
          <reference field="0" count="1" selected="0">
            <x v="1186"/>
          </reference>
          <reference field="1" count="1" selected="0">
            <x v="382"/>
          </reference>
          <reference field="2" count="1" selected="0">
            <x v="0"/>
          </reference>
          <reference field="3" count="1">
            <x v="7"/>
          </reference>
        </references>
      </pivotArea>
    </format>
    <format dxfId="5270">
      <pivotArea dataOnly="0" labelOnly="1" outline="0" fieldPosition="0">
        <references count="4">
          <reference field="0" count="1" selected="0">
            <x v="1187"/>
          </reference>
          <reference field="1" count="1" selected="0">
            <x v="199"/>
          </reference>
          <reference field="2" count="1" selected="0">
            <x v="1"/>
          </reference>
          <reference field="3" count="1">
            <x v="2"/>
          </reference>
        </references>
      </pivotArea>
    </format>
    <format dxfId="5269">
      <pivotArea dataOnly="0" labelOnly="1" outline="0" fieldPosition="0">
        <references count="4">
          <reference field="0" count="1" selected="0">
            <x v="1188"/>
          </reference>
          <reference field="1" count="1" selected="0">
            <x v="523"/>
          </reference>
          <reference field="2" count="1" selected="0">
            <x v="0"/>
          </reference>
          <reference field="3" count="1">
            <x v="7"/>
          </reference>
        </references>
      </pivotArea>
    </format>
    <format dxfId="5268">
      <pivotArea dataOnly="0" labelOnly="1" outline="0" fieldPosition="0">
        <references count="4">
          <reference field="0" count="1" selected="0">
            <x v="1189"/>
          </reference>
          <reference field="1" count="1" selected="0">
            <x v="524"/>
          </reference>
          <reference field="2" count="1" selected="0">
            <x v="0"/>
          </reference>
          <reference field="3" count="1">
            <x v="0"/>
          </reference>
        </references>
      </pivotArea>
    </format>
    <format dxfId="5267">
      <pivotArea dataOnly="0" labelOnly="1" outline="0" fieldPosition="0">
        <references count="4">
          <reference field="0" count="1" selected="0">
            <x v="1190"/>
          </reference>
          <reference field="1" count="1" selected="0">
            <x v="525"/>
          </reference>
          <reference field="2" count="1" selected="0">
            <x v="1"/>
          </reference>
          <reference field="3" count="1">
            <x v="12"/>
          </reference>
        </references>
      </pivotArea>
    </format>
    <format dxfId="5266">
      <pivotArea dataOnly="0" labelOnly="1" outline="0" fieldPosition="0">
        <references count="4">
          <reference field="0" count="1" selected="0">
            <x v="1191"/>
          </reference>
          <reference field="1" count="1" selected="0">
            <x v="481"/>
          </reference>
          <reference field="2" count="1" selected="0">
            <x v="0"/>
          </reference>
          <reference field="3" count="1">
            <x v="6"/>
          </reference>
        </references>
      </pivotArea>
    </format>
    <format dxfId="5265">
      <pivotArea dataOnly="0" labelOnly="1" outline="0" fieldPosition="0">
        <references count="4">
          <reference field="0" count="1" selected="0">
            <x v="1192"/>
          </reference>
          <reference field="1" count="1" selected="0">
            <x v="42"/>
          </reference>
          <reference field="2" count="1" selected="0">
            <x v="0"/>
          </reference>
          <reference field="3" count="1">
            <x v="0"/>
          </reference>
        </references>
      </pivotArea>
    </format>
    <format dxfId="5264">
      <pivotArea dataOnly="0" labelOnly="1" outline="0" fieldPosition="0">
        <references count="4">
          <reference field="0" count="1" selected="0">
            <x v="1193"/>
          </reference>
          <reference field="1" count="1" selected="0">
            <x v="17"/>
          </reference>
          <reference field="2" count="1" selected="0">
            <x v="0"/>
          </reference>
          <reference field="3" count="1">
            <x v="9"/>
          </reference>
        </references>
      </pivotArea>
    </format>
    <format dxfId="5263">
      <pivotArea dataOnly="0" labelOnly="1" outline="0" fieldPosition="0">
        <references count="4">
          <reference field="0" count="1" selected="0">
            <x v="1194"/>
          </reference>
          <reference field="1" count="1" selected="0">
            <x v="233"/>
          </reference>
          <reference field="2" count="1" selected="0">
            <x v="0"/>
          </reference>
          <reference field="3" count="1">
            <x v="10"/>
          </reference>
        </references>
      </pivotArea>
    </format>
    <format dxfId="5262">
      <pivotArea dataOnly="0" labelOnly="1" outline="0" fieldPosition="0">
        <references count="4">
          <reference field="0" count="1" selected="0">
            <x v="1195"/>
          </reference>
          <reference field="1" count="1" selected="0">
            <x v="488"/>
          </reference>
          <reference field="2" count="1" selected="0">
            <x v="0"/>
          </reference>
          <reference field="3" count="1">
            <x v="1"/>
          </reference>
        </references>
      </pivotArea>
    </format>
    <format dxfId="5261">
      <pivotArea dataOnly="0" labelOnly="1" outline="0" fieldPosition="0">
        <references count="4">
          <reference field="0" count="1" selected="0">
            <x v="1196"/>
          </reference>
          <reference field="1" count="1" selected="0">
            <x v="79"/>
          </reference>
          <reference field="2" count="1" selected="0">
            <x v="1"/>
          </reference>
          <reference field="3" count="1">
            <x v="19"/>
          </reference>
        </references>
      </pivotArea>
    </format>
    <format dxfId="5260">
      <pivotArea dataOnly="0" labelOnly="1" outline="0" fieldPosition="0">
        <references count="4">
          <reference field="0" count="1" selected="0">
            <x v="1197"/>
          </reference>
          <reference field="1" count="1" selected="0">
            <x v="459"/>
          </reference>
          <reference field="2" count="1" selected="0">
            <x v="0"/>
          </reference>
          <reference field="3" count="1">
            <x v="8"/>
          </reference>
        </references>
      </pivotArea>
    </format>
    <format dxfId="5259">
      <pivotArea dataOnly="0" labelOnly="1" outline="0" fieldPosition="0">
        <references count="4">
          <reference field="0" count="1" selected="0">
            <x v="1198"/>
          </reference>
          <reference field="1" count="1" selected="0">
            <x v="305"/>
          </reference>
          <reference field="2" count="1" selected="0">
            <x v="0"/>
          </reference>
          <reference field="3" count="1">
            <x v="18"/>
          </reference>
        </references>
      </pivotArea>
    </format>
    <format dxfId="5258">
      <pivotArea dataOnly="0" labelOnly="1" outline="0" fieldPosition="0">
        <references count="4">
          <reference field="0" count="1" selected="0">
            <x v="1200"/>
          </reference>
          <reference field="1" count="1" selected="0">
            <x v="526"/>
          </reference>
          <reference field="2" count="1" selected="0">
            <x v="1"/>
          </reference>
          <reference field="3" count="1">
            <x v="10"/>
          </reference>
        </references>
      </pivotArea>
    </format>
    <format dxfId="5257">
      <pivotArea dataOnly="0" labelOnly="1" outline="0" fieldPosition="0">
        <references count="4">
          <reference field="0" count="1" selected="0">
            <x v="1201"/>
          </reference>
          <reference field="1" count="1" selected="0">
            <x v="503"/>
          </reference>
          <reference field="2" count="1" selected="0">
            <x v="0"/>
          </reference>
          <reference field="3" count="1">
            <x v="5"/>
          </reference>
        </references>
      </pivotArea>
    </format>
    <format dxfId="5256">
      <pivotArea dataOnly="0" labelOnly="1" outline="0" fieldPosition="0">
        <references count="4">
          <reference field="0" count="1" selected="0">
            <x v="1202"/>
          </reference>
          <reference field="1" count="1" selected="0">
            <x v="451"/>
          </reference>
          <reference field="2" count="1" selected="0">
            <x v="0"/>
          </reference>
          <reference field="3" count="1">
            <x v="2"/>
          </reference>
        </references>
      </pivotArea>
    </format>
    <format dxfId="5255">
      <pivotArea dataOnly="0" labelOnly="1" outline="0" fieldPosition="0">
        <references count="4">
          <reference field="0" count="1" selected="0">
            <x v="1203"/>
          </reference>
          <reference field="1" count="1" selected="0">
            <x v="41"/>
          </reference>
          <reference field="2" count="1" selected="0">
            <x v="1"/>
          </reference>
          <reference field="3" count="1">
            <x v="6"/>
          </reference>
        </references>
      </pivotArea>
    </format>
    <format dxfId="5254">
      <pivotArea dataOnly="0" labelOnly="1" outline="0" fieldPosition="0">
        <references count="4">
          <reference field="0" count="1" selected="0">
            <x v="1204"/>
          </reference>
          <reference field="1" count="1" selected="0">
            <x v="108"/>
          </reference>
          <reference field="2" count="1" selected="0">
            <x v="0"/>
          </reference>
          <reference field="3" count="1">
            <x v="3"/>
          </reference>
        </references>
      </pivotArea>
    </format>
    <format dxfId="5253">
      <pivotArea dataOnly="0" labelOnly="1" outline="0" fieldPosition="0">
        <references count="4">
          <reference field="0" count="1" selected="0">
            <x v="1206"/>
          </reference>
          <reference field="1" count="1" selected="0">
            <x v="221"/>
          </reference>
          <reference field="2" count="1" selected="0">
            <x v="0"/>
          </reference>
          <reference field="3" count="1">
            <x v="5"/>
          </reference>
        </references>
      </pivotArea>
    </format>
    <format dxfId="5252">
      <pivotArea dataOnly="0" labelOnly="1" outline="0" fieldPosition="0">
        <references count="4">
          <reference field="0" count="1" selected="0">
            <x v="1207"/>
          </reference>
          <reference field="1" count="1" selected="0">
            <x v="506"/>
          </reference>
          <reference field="2" count="1" selected="0">
            <x v="0"/>
          </reference>
          <reference field="3" count="1">
            <x v="11"/>
          </reference>
        </references>
      </pivotArea>
    </format>
    <format dxfId="5251">
      <pivotArea dataOnly="0" labelOnly="1" outline="0" fieldPosition="0">
        <references count="4">
          <reference field="0" count="1" selected="0">
            <x v="1208"/>
          </reference>
          <reference field="1" count="1" selected="0">
            <x v="180"/>
          </reference>
          <reference field="2" count="1" selected="0">
            <x v="0"/>
          </reference>
          <reference field="3" count="1">
            <x v="16"/>
          </reference>
        </references>
      </pivotArea>
    </format>
    <format dxfId="5250">
      <pivotArea dataOnly="0" labelOnly="1" outline="0" fieldPosition="0">
        <references count="4">
          <reference field="0" count="1" selected="0">
            <x v="1209"/>
          </reference>
          <reference field="1" count="1" selected="0">
            <x v="369"/>
          </reference>
          <reference field="2" count="1" selected="0">
            <x v="1"/>
          </reference>
          <reference field="3" count="1">
            <x v="13"/>
          </reference>
        </references>
      </pivotArea>
    </format>
    <format dxfId="5249">
      <pivotArea dataOnly="0" labelOnly="1" outline="0" fieldPosition="0">
        <references count="4">
          <reference field="0" count="1" selected="0">
            <x v="1210"/>
          </reference>
          <reference field="1" count="1" selected="0">
            <x v="447"/>
          </reference>
          <reference field="2" count="1" selected="0">
            <x v="0"/>
          </reference>
          <reference field="3" count="1">
            <x v="9"/>
          </reference>
        </references>
      </pivotArea>
    </format>
    <format dxfId="5248">
      <pivotArea dataOnly="0" labelOnly="1" outline="0" fieldPosition="0">
        <references count="4">
          <reference field="0" count="1" selected="0">
            <x v="1211"/>
          </reference>
          <reference field="1" count="1" selected="0">
            <x v="58"/>
          </reference>
          <reference field="2" count="1" selected="0">
            <x v="0"/>
          </reference>
          <reference field="3" count="1">
            <x v="10"/>
          </reference>
        </references>
      </pivotArea>
    </format>
    <format dxfId="5247">
      <pivotArea dataOnly="0" labelOnly="1" outline="0" fieldPosition="0">
        <references count="4">
          <reference field="0" count="1" selected="0">
            <x v="1212"/>
          </reference>
          <reference field="1" count="1" selected="0">
            <x v="368"/>
          </reference>
          <reference field="2" count="1" selected="0">
            <x v="1"/>
          </reference>
          <reference field="3" count="1">
            <x v="1"/>
          </reference>
        </references>
      </pivotArea>
    </format>
    <format dxfId="5246">
      <pivotArea dataOnly="0" labelOnly="1" outline="0" fieldPosition="0">
        <references count="4">
          <reference field="0" count="1" selected="0">
            <x v="1214"/>
          </reference>
          <reference field="1" count="1" selected="0">
            <x v="118"/>
          </reference>
          <reference field="2" count="1" selected="0">
            <x v="1"/>
          </reference>
          <reference field="3" count="1">
            <x v="7"/>
          </reference>
        </references>
      </pivotArea>
    </format>
    <format dxfId="5245">
      <pivotArea dataOnly="0" labelOnly="1" outline="0" fieldPosition="0">
        <references count="4">
          <reference field="0" count="1" selected="0">
            <x v="1215"/>
          </reference>
          <reference field="1" count="1" selected="0">
            <x v="280"/>
          </reference>
          <reference field="2" count="1" selected="0">
            <x v="0"/>
          </reference>
          <reference field="3" count="1">
            <x v="18"/>
          </reference>
        </references>
      </pivotArea>
    </format>
    <format dxfId="5244">
      <pivotArea dataOnly="0" labelOnly="1" outline="0" fieldPosition="0">
        <references count="4">
          <reference field="0" count="1" selected="0">
            <x v="1216"/>
          </reference>
          <reference field="1" count="1" selected="0">
            <x v="500"/>
          </reference>
          <reference field="2" count="1" selected="0">
            <x v="0"/>
          </reference>
          <reference field="3" count="1">
            <x v="2"/>
          </reference>
        </references>
      </pivotArea>
    </format>
    <format dxfId="5243">
      <pivotArea dataOnly="0" labelOnly="1" outline="0" fieldPosition="0">
        <references count="4">
          <reference field="0" count="1" selected="0">
            <x v="1217"/>
          </reference>
          <reference field="1" count="1" selected="0">
            <x v="58"/>
          </reference>
          <reference field="2" count="1" selected="0">
            <x v="1"/>
          </reference>
          <reference field="3" count="1">
            <x v="0"/>
          </reference>
        </references>
      </pivotArea>
    </format>
    <format dxfId="5242">
      <pivotArea dataOnly="0" labelOnly="1" outline="0" fieldPosition="0">
        <references count="4">
          <reference field="0" count="1" selected="0">
            <x v="1218"/>
          </reference>
          <reference field="1" count="1" selected="0">
            <x v="279"/>
          </reference>
          <reference field="2" count="1" selected="0">
            <x v="1"/>
          </reference>
          <reference field="3" count="1">
            <x v="5"/>
          </reference>
        </references>
      </pivotArea>
    </format>
    <format dxfId="5241">
      <pivotArea dataOnly="0" labelOnly="1" outline="0" fieldPosition="0">
        <references count="4">
          <reference field="0" count="1" selected="0">
            <x v="1219"/>
          </reference>
          <reference field="1" count="1" selected="0">
            <x v="527"/>
          </reference>
          <reference field="2" count="1" selected="0">
            <x v="1"/>
          </reference>
          <reference field="3" count="1">
            <x v="7"/>
          </reference>
        </references>
      </pivotArea>
    </format>
    <format dxfId="5240">
      <pivotArea dataOnly="0" labelOnly="1" outline="0" fieldPosition="0">
        <references count="4">
          <reference field="0" count="1" selected="0">
            <x v="1220"/>
          </reference>
          <reference field="1" count="1" selected="0">
            <x v="126"/>
          </reference>
          <reference field="2" count="1" selected="0">
            <x v="0"/>
          </reference>
          <reference field="3" count="1">
            <x v="11"/>
          </reference>
        </references>
      </pivotArea>
    </format>
    <format dxfId="5239">
      <pivotArea dataOnly="0" labelOnly="1" outline="0" fieldPosition="0">
        <references count="4">
          <reference field="0" count="1" selected="0">
            <x v="1221"/>
          </reference>
          <reference field="1" count="1" selected="0">
            <x v="76"/>
          </reference>
          <reference field="2" count="1" selected="0">
            <x v="1"/>
          </reference>
          <reference field="3" count="1">
            <x v="17"/>
          </reference>
        </references>
      </pivotArea>
    </format>
    <format dxfId="5238">
      <pivotArea dataOnly="0" labelOnly="1" outline="0" fieldPosition="0">
        <references count="4">
          <reference field="0" count="1" selected="0">
            <x v="1222"/>
          </reference>
          <reference field="1" count="1" selected="0">
            <x v="65"/>
          </reference>
          <reference field="2" count="1" selected="0">
            <x v="0"/>
          </reference>
          <reference field="3" count="1">
            <x v="9"/>
          </reference>
        </references>
      </pivotArea>
    </format>
    <format dxfId="5237">
      <pivotArea dataOnly="0" labelOnly="1" outline="0" fieldPosition="0">
        <references count="4">
          <reference field="0" count="1" selected="0">
            <x v="1223"/>
          </reference>
          <reference field="1" count="1" selected="0">
            <x v="483"/>
          </reference>
          <reference field="2" count="1" selected="0">
            <x v="0"/>
          </reference>
          <reference field="3" count="1">
            <x v="13"/>
          </reference>
        </references>
      </pivotArea>
    </format>
    <format dxfId="5236">
      <pivotArea dataOnly="0" labelOnly="1" outline="0" fieldPosition="0">
        <references count="4">
          <reference field="0" count="1" selected="0">
            <x v="1224"/>
          </reference>
          <reference field="1" count="1" selected="0">
            <x v="524"/>
          </reference>
          <reference field="2" count="1" selected="0">
            <x v="1"/>
          </reference>
          <reference field="3" count="1">
            <x v="8"/>
          </reference>
        </references>
      </pivotArea>
    </format>
    <format dxfId="5235">
      <pivotArea dataOnly="0" labelOnly="1" outline="0" fieldPosition="0">
        <references count="4">
          <reference field="0" count="1" selected="0">
            <x v="1225"/>
          </reference>
          <reference field="1" count="1" selected="0">
            <x v="205"/>
          </reference>
          <reference field="2" count="1" selected="0">
            <x v="1"/>
          </reference>
          <reference field="3" count="1">
            <x v="10"/>
          </reference>
        </references>
      </pivotArea>
    </format>
    <format dxfId="5234">
      <pivotArea dataOnly="0" labelOnly="1" outline="0" fieldPosition="0">
        <references count="4">
          <reference field="0" count="1" selected="0">
            <x v="1226"/>
          </reference>
          <reference field="1" count="1" selected="0">
            <x v="266"/>
          </reference>
          <reference field="2" count="1" selected="0">
            <x v="0"/>
          </reference>
          <reference field="3" count="1">
            <x v="15"/>
          </reference>
        </references>
      </pivotArea>
    </format>
    <format dxfId="5233">
      <pivotArea dataOnly="0" labelOnly="1" outline="0" fieldPosition="0">
        <references count="4">
          <reference field="0" count="1" selected="0">
            <x v="1228"/>
          </reference>
          <reference field="1" count="1" selected="0">
            <x v="476"/>
          </reference>
          <reference field="2" count="1" selected="0">
            <x v="1"/>
          </reference>
          <reference field="3" count="1">
            <x v="16"/>
          </reference>
        </references>
      </pivotArea>
    </format>
    <format dxfId="5232">
      <pivotArea dataOnly="0" labelOnly="1" outline="0" fieldPosition="0">
        <references count="4">
          <reference field="0" count="1" selected="0">
            <x v="1229"/>
          </reference>
          <reference field="1" count="1" selected="0">
            <x v="3"/>
          </reference>
          <reference field="2" count="1" selected="0">
            <x v="1"/>
          </reference>
          <reference field="3" count="1">
            <x v="6"/>
          </reference>
        </references>
      </pivotArea>
    </format>
    <format dxfId="5231">
      <pivotArea dataOnly="0" labelOnly="1" outline="0" fieldPosition="0">
        <references count="4">
          <reference field="0" count="1" selected="0">
            <x v="1230"/>
          </reference>
          <reference field="1" count="1" selected="0">
            <x v="405"/>
          </reference>
          <reference field="2" count="1" selected="0">
            <x v="0"/>
          </reference>
          <reference field="3" count="1">
            <x v="4"/>
          </reference>
        </references>
      </pivotArea>
    </format>
    <format dxfId="5230">
      <pivotArea dataOnly="0" labelOnly="1" outline="0" fieldPosition="0">
        <references count="4">
          <reference field="0" count="1" selected="0">
            <x v="1231"/>
          </reference>
          <reference field="1" count="1" selected="0">
            <x v="430"/>
          </reference>
          <reference field="2" count="1" selected="0">
            <x v="1"/>
          </reference>
          <reference field="3" count="1">
            <x v="2"/>
          </reference>
        </references>
      </pivotArea>
    </format>
    <format dxfId="5229">
      <pivotArea dataOnly="0" labelOnly="1" outline="0" fieldPosition="0">
        <references count="4">
          <reference field="0" count="1" selected="0">
            <x v="1232"/>
          </reference>
          <reference field="1" count="1" selected="0">
            <x v="43"/>
          </reference>
          <reference field="2" count="1" selected="0">
            <x v="0"/>
          </reference>
          <reference field="3" count="1">
            <x v="9"/>
          </reference>
        </references>
      </pivotArea>
    </format>
    <format dxfId="5228">
      <pivotArea dataOnly="0" labelOnly="1" outline="0" fieldPosition="0">
        <references count="4">
          <reference field="0" count="1" selected="0">
            <x v="1233"/>
          </reference>
          <reference field="1" count="1" selected="0">
            <x v="103"/>
          </reference>
          <reference field="2" count="1" selected="0">
            <x v="1"/>
          </reference>
          <reference field="3" count="1">
            <x v="6"/>
          </reference>
        </references>
      </pivotArea>
    </format>
    <format dxfId="5227">
      <pivotArea dataOnly="0" labelOnly="1" outline="0" fieldPosition="0">
        <references count="4">
          <reference field="0" count="1" selected="0">
            <x v="1234"/>
          </reference>
          <reference field="1" count="1" selected="0">
            <x v="304"/>
          </reference>
          <reference field="2" count="1" selected="0">
            <x v="0"/>
          </reference>
          <reference field="3" count="1">
            <x v="2"/>
          </reference>
        </references>
      </pivotArea>
    </format>
    <format dxfId="5226">
      <pivotArea dataOnly="0" labelOnly="1" outline="0" fieldPosition="0">
        <references count="4">
          <reference field="0" count="1" selected="0">
            <x v="1235"/>
          </reference>
          <reference field="1" count="1" selected="0">
            <x v="528"/>
          </reference>
          <reference field="2" count="1" selected="0">
            <x v="0"/>
          </reference>
          <reference field="3" count="1">
            <x v="20"/>
          </reference>
        </references>
      </pivotArea>
    </format>
    <format dxfId="5225">
      <pivotArea dataOnly="0" labelOnly="1" outline="0" fieldPosition="0">
        <references count="4">
          <reference field="0" count="1" selected="0">
            <x v="1236"/>
          </reference>
          <reference field="1" count="1" selected="0">
            <x v="208"/>
          </reference>
          <reference field="2" count="1" selected="0">
            <x v="0"/>
          </reference>
          <reference field="3" count="1">
            <x v="19"/>
          </reference>
        </references>
      </pivotArea>
    </format>
    <format dxfId="5224">
      <pivotArea dataOnly="0" labelOnly="1" outline="0" fieldPosition="0">
        <references count="4">
          <reference field="0" count="1" selected="0">
            <x v="1237"/>
          </reference>
          <reference field="1" count="1" selected="0">
            <x v="166"/>
          </reference>
          <reference field="2" count="1" selected="0">
            <x v="1"/>
          </reference>
          <reference field="3" count="1">
            <x v="5"/>
          </reference>
        </references>
      </pivotArea>
    </format>
    <format dxfId="5223">
      <pivotArea dataOnly="0" labelOnly="1" outline="0" fieldPosition="0">
        <references count="4">
          <reference field="0" count="1" selected="0">
            <x v="1238"/>
          </reference>
          <reference field="1" count="1" selected="0">
            <x v="509"/>
          </reference>
          <reference field="2" count="1" selected="0">
            <x v="0"/>
          </reference>
          <reference field="3" count="1">
            <x v="12"/>
          </reference>
        </references>
      </pivotArea>
    </format>
    <format dxfId="5222">
      <pivotArea dataOnly="0" labelOnly="1" outline="0" fieldPosition="0">
        <references count="4">
          <reference field="0" count="1" selected="0">
            <x v="1239"/>
          </reference>
          <reference field="1" count="1" selected="0">
            <x v="529"/>
          </reference>
          <reference field="2" count="1" selected="0">
            <x v="1"/>
          </reference>
          <reference field="3" count="1">
            <x v="19"/>
          </reference>
        </references>
      </pivotArea>
    </format>
    <format dxfId="5221">
      <pivotArea dataOnly="0" labelOnly="1" outline="0" fieldPosition="0">
        <references count="4">
          <reference field="0" count="1" selected="0">
            <x v="1241"/>
          </reference>
          <reference field="1" count="1" selected="0">
            <x v="127"/>
          </reference>
          <reference field="2" count="1" selected="0">
            <x v="1"/>
          </reference>
          <reference field="3" count="1">
            <x v="9"/>
          </reference>
        </references>
      </pivotArea>
    </format>
    <format dxfId="5220">
      <pivotArea dataOnly="0" labelOnly="1" outline="0" fieldPosition="0">
        <references count="4">
          <reference field="0" count="1" selected="0">
            <x v="1242"/>
          </reference>
          <reference field="1" count="1" selected="0">
            <x v="531"/>
          </reference>
          <reference field="2" count="1" selected="0">
            <x v="0"/>
          </reference>
          <reference field="3" count="1">
            <x v="2"/>
          </reference>
        </references>
      </pivotArea>
    </format>
    <format dxfId="5219">
      <pivotArea dataOnly="0" labelOnly="1" outline="0" fieldPosition="0">
        <references count="4">
          <reference field="0" count="1" selected="0">
            <x v="1243"/>
          </reference>
          <reference field="1" count="1" selected="0">
            <x v="532"/>
          </reference>
          <reference field="2" count="1" selected="0">
            <x v="1"/>
          </reference>
          <reference field="3" count="1">
            <x v="3"/>
          </reference>
        </references>
      </pivotArea>
    </format>
    <format dxfId="5218">
      <pivotArea dataOnly="0" labelOnly="1" outline="0" fieldPosition="0">
        <references count="4">
          <reference field="0" count="1" selected="0">
            <x v="1245"/>
          </reference>
          <reference field="1" count="1" selected="0">
            <x v="424"/>
          </reference>
          <reference field="2" count="1" selected="0">
            <x v="0"/>
          </reference>
          <reference field="3" count="1">
            <x v="6"/>
          </reference>
        </references>
      </pivotArea>
    </format>
    <format dxfId="5217">
      <pivotArea dataOnly="0" labelOnly="1" outline="0" fieldPosition="0">
        <references count="4">
          <reference field="0" count="1" selected="0">
            <x v="1246"/>
          </reference>
          <reference field="1" count="1" selected="0">
            <x v="296"/>
          </reference>
          <reference field="2" count="1" selected="0">
            <x v="0"/>
          </reference>
          <reference field="3" count="1">
            <x v="16"/>
          </reference>
        </references>
      </pivotArea>
    </format>
    <format dxfId="5216">
      <pivotArea dataOnly="0" labelOnly="1" outline="0" fieldPosition="0">
        <references count="4">
          <reference field="0" count="1" selected="0">
            <x v="1247"/>
          </reference>
          <reference field="1" count="1" selected="0">
            <x v="0"/>
          </reference>
          <reference field="2" count="1" selected="0">
            <x v="0"/>
          </reference>
          <reference field="3" count="1">
            <x v="9"/>
          </reference>
        </references>
      </pivotArea>
    </format>
    <format dxfId="5215">
      <pivotArea dataOnly="0" labelOnly="1" outline="0" fieldPosition="0">
        <references count="4">
          <reference field="0" count="1" selected="0">
            <x v="1248"/>
          </reference>
          <reference field="1" count="1" selected="0">
            <x v="374"/>
          </reference>
          <reference field="2" count="1" selected="0">
            <x v="1"/>
          </reference>
          <reference field="3" count="1">
            <x v="7"/>
          </reference>
        </references>
      </pivotArea>
    </format>
    <format dxfId="5214">
      <pivotArea dataOnly="0" labelOnly="1" outline="0" fieldPosition="0">
        <references count="4">
          <reference field="0" count="1" selected="0">
            <x v="1249"/>
          </reference>
          <reference field="1" count="1" selected="0">
            <x v="369"/>
          </reference>
          <reference field="2" count="1" selected="0">
            <x v="0"/>
          </reference>
          <reference field="3" count="1">
            <x v="14"/>
          </reference>
        </references>
      </pivotArea>
    </format>
    <format dxfId="5213">
      <pivotArea dataOnly="0" labelOnly="1" outline="0" fieldPosition="0">
        <references count="4">
          <reference field="0" count="1" selected="0">
            <x v="1250"/>
          </reference>
          <reference field="1" count="1" selected="0">
            <x v="261"/>
          </reference>
          <reference field="2" count="1" selected="0">
            <x v="0"/>
          </reference>
          <reference field="3" count="1">
            <x v="16"/>
          </reference>
        </references>
      </pivotArea>
    </format>
    <format dxfId="5212">
      <pivotArea dataOnly="0" labelOnly="1" outline="0" fieldPosition="0">
        <references count="4">
          <reference field="0" count="1" selected="0">
            <x v="1251"/>
          </reference>
          <reference field="1" count="1" selected="0">
            <x v="533"/>
          </reference>
          <reference field="2" count="1" selected="0">
            <x v="1"/>
          </reference>
          <reference field="3" count="1">
            <x v="13"/>
          </reference>
        </references>
      </pivotArea>
    </format>
    <format dxfId="5211">
      <pivotArea dataOnly="0" labelOnly="1" outline="0" fieldPosition="0">
        <references count="4">
          <reference field="0" count="1" selected="0">
            <x v="1252"/>
          </reference>
          <reference field="1" count="1" selected="0">
            <x v="370"/>
          </reference>
          <reference field="2" count="1" selected="0">
            <x v="0"/>
          </reference>
          <reference field="3" count="1">
            <x v="1"/>
          </reference>
        </references>
      </pivotArea>
    </format>
    <format dxfId="5210">
      <pivotArea dataOnly="0" labelOnly="1" outline="0" fieldPosition="0">
        <references count="4">
          <reference field="0" count="1" selected="0">
            <x v="1253"/>
          </reference>
          <reference field="1" count="1" selected="0">
            <x v="374"/>
          </reference>
          <reference field="2" count="1" selected="0">
            <x v="0"/>
          </reference>
          <reference field="3" count="1">
            <x v="11"/>
          </reference>
        </references>
      </pivotArea>
    </format>
    <format dxfId="5209">
      <pivotArea dataOnly="0" labelOnly="1" outline="0" fieldPosition="0">
        <references count="4">
          <reference field="0" count="1" selected="0">
            <x v="1255"/>
          </reference>
          <reference field="1" count="1" selected="0">
            <x v="200"/>
          </reference>
          <reference field="2" count="1" selected="0">
            <x v="1"/>
          </reference>
          <reference field="3" count="1">
            <x v="19"/>
          </reference>
        </references>
      </pivotArea>
    </format>
    <format dxfId="5208">
      <pivotArea dataOnly="0" labelOnly="1" outline="0" fieldPosition="0">
        <references count="4">
          <reference field="0" count="1" selected="0">
            <x v="1256"/>
          </reference>
          <reference field="1" count="1" selected="0">
            <x v="300"/>
          </reference>
          <reference field="2" count="1" selected="0">
            <x v="0"/>
          </reference>
          <reference field="3" count="1">
            <x v="18"/>
          </reference>
        </references>
      </pivotArea>
    </format>
    <format dxfId="5207">
      <pivotArea dataOnly="0" labelOnly="1" outline="0" fieldPosition="0">
        <references count="4">
          <reference field="0" count="1" selected="0">
            <x v="1257"/>
          </reference>
          <reference field="1" count="1" selected="0">
            <x v="97"/>
          </reference>
          <reference field="2" count="1" selected="0">
            <x v="1"/>
          </reference>
          <reference field="3" count="1">
            <x v="1"/>
          </reference>
        </references>
      </pivotArea>
    </format>
    <format dxfId="5206">
      <pivotArea dataOnly="0" labelOnly="1" outline="0" fieldPosition="0">
        <references count="4">
          <reference field="0" count="1" selected="0">
            <x v="1258"/>
          </reference>
          <reference field="1" count="1" selected="0">
            <x v="465"/>
          </reference>
          <reference field="2" count="1" selected="0">
            <x v="1"/>
          </reference>
          <reference field="3" count="1">
            <x v="2"/>
          </reference>
        </references>
      </pivotArea>
    </format>
    <format dxfId="5205">
      <pivotArea dataOnly="0" labelOnly="1" outline="0" fieldPosition="0">
        <references count="4">
          <reference field="0" count="1" selected="0">
            <x v="1259"/>
          </reference>
          <reference field="1" count="1" selected="0">
            <x v="348"/>
          </reference>
          <reference field="2" count="1" selected="0">
            <x v="0"/>
          </reference>
          <reference field="3" count="1">
            <x v="7"/>
          </reference>
        </references>
      </pivotArea>
    </format>
    <format dxfId="5204">
      <pivotArea dataOnly="0" labelOnly="1" outline="0" fieldPosition="0">
        <references count="4">
          <reference field="0" count="1" selected="0">
            <x v="1260"/>
          </reference>
          <reference field="1" count="1" selected="0">
            <x v="517"/>
          </reference>
          <reference field="2" count="1" selected="0">
            <x v="0"/>
          </reference>
          <reference field="3" count="1">
            <x v="3"/>
          </reference>
        </references>
      </pivotArea>
    </format>
    <format dxfId="5203">
      <pivotArea dataOnly="0" labelOnly="1" outline="0" fieldPosition="0">
        <references count="4">
          <reference field="0" count="1" selected="0">
            <x v="1261"/>
          </reference>
          <reference field="1" count="1" selected="0">
            <x v="365"/>
          </reference>
          <reference field="2" count="1" selected="0">
            <x v="1"/>
          </reference>
          <reference field="3" count="1">
            <x v="13"/>
          </reference>
        </references>
      </pivotArea>
    </format>
    <format dxfId="5202">
      <pivotArea dataOnly="0" labelOnly="1" outline="0" fieldPosition="0">
        <references count="4">
          <reference field="0" count="1" selected="0">
            <x v="1262"/>
          </reference>
          <reference field="1" count="1" selected="0">
            <x v="534"/>
          </reference>
          <reference field="2" count="1" selected="0">
            <x v="0"/>
          </reference>
          <reference field="3" count="1">
            <x v="18"/>
          </reference>
        </references>
      </pivotArea>
    </format>
    <format dxfId="5201">
      <pivotArea dataOnly="0" labelOnly="1" outline="0" fieldPosition="0">
        <references count="4">
          <reference field="0" count="1" selected="0">
            <x v="1263"/>
          </reference>
          <reference field="1" count="1" selected="0">
            <x v="375"/>
          </reference>
          <reference field="2" count="1" selected="0">
            <x v="0"/>
          </reference>
          <reference field="3" count="1">
            <x v="1"/>
          </reference>
        </references>
      </pivotArea>
    </format>
    <format dxfId="5200">
      <pivotArea dataOnly="0" labelOnly="1" outline="0" fieldPosition="0">
        <references count="4">
          <reference field="0" count="1" selected="0">
            <x v="1264"/>
          </reference>
          <reference field="1" count="1" selected="0">
            <x v="174"/>
          </reference>
          <reference field="2" count="1" selected="0">
            <x v="1"/>
          </reference>
          <reference field="3" count="1">
            <x v="7"/>
          </reference>
        </references>
      </pivotArea>
    </format>
    <format dxfId="5199">
      <pivotArea dataOnly="0" labelOnly="1" outline="0" fieldPosition="0">
        <references count="4">
          <reference field="0" count="1" selected="0">
            <x v="1265"/>
          </reference>
          <reference field="1" count="1" selected="0">
            <x v="178"/>
          </reference>
          <reference field="2" count="1" selected="0">
            <x v="0"/>
          </reference>
          <reference field="3" count="1">
            <x v="9"/>
          </reference>
        </references>
      </pivotArea>
    </format>
    <format dxfId="5198">
      <pivotArea dataOnly="0" labelOnly="1" outline="0" fieldPosition="0">
        <references count="4">
          <reference field="0" count="1" selected="0">
            <x v="1266"/>
          </reference>
          <reference field="1" count="1" selected="0">
            <x v="440"/>
          </reference>
          <reference field="2" count="1" selected="0">
            <x v="1"/>
          </reference>
          <reference field="3" count="1">
            <x v="16"/>
          </reference>
        </references>
      </pivotArea>
    </format>
    <format dxfId="5197">
      <pivotArea dataOnly="0" labelOnly="1" outline="0" fieldPosition="0">
        <references count="4">
          <reference field="0" count="1" selected="0">
            <x v="1267"/>
          </reference>
          <reference field="1" count="1" selected="0">
            <x v="470"/>
          </reference>
          <reference field="2" count="1" selected="0">
            <x v="0"/>
          </reference>
          <reference field="3" count="1">
            <x v="11"/>
          </reference>
        </references>
      </pivotArea>
    </format>
    <format dxfId="5196">
      <pivotArea dataOnly="0" labelOnly="1" outline="0" fieldPosition="0">
        <references count="4">
          <reference field="0" count="1" selected="0">
            <x v="1268"/>
          </reference>
          <reference field="1" count="1" selected="0">
            <x v="251"/>
          </reference>
          <reference field="2" count="1" selected="0">
            <x v="1"/>
          </reference>
          <reference field="3" count="1">
            <x v="9"/>
          </reference>
        </references>
      </pivotArea>
    </format>
    <format dxfId="5195">
      <pivotArea dataOnly="0" labelOnly="1" outline="0" fieldPosition="0">
        <references count="4">
          <reference field="0" count="1" selected="0">
            <x v="1269"/>
          </reference>
          <reference field="1" count="1" selected="0">
            <x v="423"/>
          </reference>
          <reference field="2" count="1" selected="0">
            <x v="1"/>
          </reference>
          <reference field="3" count="1">
            <x v="14"/>
          </reference>
        </references>
      </pivotArea>
    </format>
    <format dxfId="5194">
      <pivotArea dataOnly="0" labelOnly="1" outline="0" fieldPosition="0">
        <references count="4">
          <reference field="0" count="1" selected="0">
            <x v="1270"/>
          </reference>
          <reference field="1" count="1" selected="0">
            <x v="151"/>
          </reference>
          <reference field="2" count="1" selected="0">
            <x v="1"/>
          </reference>
          <reference field="3" count="1">
            <x v="12"/>
          </reference>
        </references>
      </pivotArea>
    </format>
    <format dxfId="5193">
      <pivotArea dataOnly="0" labelOnly="1" outline="0" fieldPosition="0">
        <references count="4">
          <reference field="0" count="1" selected="0">
            <x v="1271"/>
          </reference>
          <reference field="1" count="1" selected="0">
            <x v="163"/>
          </reference>
          <reference field="2" count="1" selected="0">
            <x v="1"/>
          </reference>
          <reference field="3" count="1">
            <x v="15"/>
          </reference>
        </references>
      </pivotArea>
    </format>
    <format dxfId="5192">
      <pivotArea dataOnly="0" labelOnly="1" outline="0" fieldPosition="0">
        <references count="4">
          <reference field="0" count="1" selected="0">
            <x v="1272"/>
          </reference>
          <reference field="1" count="1" selected="0">
            <x v="394"/>
          </reference>
          <reference field="2" count="1" selected="0">
            <x v="1"/>
          </reference>
          <reference field="3" count="1">
            <x v="8"/>
          </reference>
        </references>
      </pivotArea>
    </format>
    <format dxfId="5191">
      <pivotArea dataOnly="0" labelOnly="1" outline="0" fieldPosition="0">
        <references count="4">
          <reference field="0" count="1" selected="0">
            <x v="1273"/>
          </reference>
          <reference field="1" count="1" selected="0">
            <x v="82"/>
          </reference>
          <reference field="2" count="1" selected="0">
            <x v="1"/>
          </reference>
          <reference field="3" count="1">
            <x v="19"/>
          </reference>
        </references>
      </pivotArea>
    </format>
    <format dxfId="5190">
      <pivotArea dataOnly="0" labelOnly="1" outline="0" fieldPosition="0">
        <references count="4">
          <reference field="0" count="1" selected="0">
            <x v="1274"/>
          </reference>
          <reference field="1" count="1" selected="0">
            <x v="290"/>
          </reference>
          <reference field="2" count="1" selected="0">
            <x v="1"/>
          </reference>
          <reference field="3" count="1">
            <x v="15"/>
          </reference>
        </references>
      </pivotArea>
    </format>
    <format dxfId="5189">
      <pivotArea dataOnly="0" labelOnly="1" outline="0" fieldPosition="0">
        <references count="4">
          <reference field="0" count="1" selected="0">
            <x v="1275"/>
          </reference>
          <reference field="1" count="1" selected="0">
            <x v="51"/>
          </reference>
          <reference field="2" count="1" selected="0">
            <x v="0"/>
          </reference>
          <reference field="3" count="1">
            <x v="2"/>
          </reference>
        </references>
      </pivotArea>
    </format>
    <format dxfId="5188">
      <pivotArea dataOnly="0" labelOnly="1" outline="0" fieldPosition="0">
        <references count="4">
          <reference field="0" count="1" selected="0">
            <x v="1276"/>
          </reference>
          <reference field="1" count="1" selected="0">
            <x v="380"/>
          </reference>
          <reference field="2" count="1" selected="0">
            <x v="0"/>
          </reference>
          <reference field="3" count="1">
            <x v="7"/>
          </reference>
        </references>
      </pivotArea>
    </format>
    <format dxfId="5187">
      <pivotArea dataOnly="0" labelOnly="1" outline="0" fieldPosition="0">
        <references count="4">
          <reference field="0" count="1" selected="0">
            <x v="1278"/>
          </reference>
          <reference field="1" count="1" selected="0">
            <x v="157"/>
          </reference>
          <reference field="2" count="1" selected="0">
            <x v="1"/>
          </reference>
          <reference field="3" count="1">
            <x v="1"/>
          </reference>
        </references>
      </pivotArea>
    </format>
    <format dxfId="5186">
      <pivotArea dataOnly="0" labelOnly="1" outline="0" fieldPosition="0">
        <references count="4">
          <reference field="0" count="1" selected="0">
            <x v="1279"/>
          </reference>
          <reference field="1" count="1" selected="0">
            <x v="536"/>
          </reference>
          <reference field="2" count="1" selected="0">
            <x v="0"/>
          </reference>
          <reference field="3" count="1">
            <x v="0"/>
          </reference>
        </references>
      </pivotArea>
    </format>
    <format dxfId="5185">
      <pivotArea dataOnly="0" labelOnly="1" outline="0" fieldPosition="0">
        <references count="4">
          <reference field="0" count="1" selected="0">
            <x v="1280"/>
          </reference>
          <reference field="1" count="1" selected="0">
            <x v="496"/>
          </reference>
          <reference field="2" count="1" selected="0">
            <x v="0"/>
          </reference>
          <reference field="3" count="1">
            <x v="7"/>
          </reference>
        </references>
      </pivotArea>
    </format>
    <format dxfId="5184">
      <pivotArea dataOnly="0" labelOnly="1" outline="0" fieldPosition="0">
        <references count="4">
          <reference field="0" count="1" selected="0">
            <x v="1281"/>
          </reference>
          <reference field="1" count="1" selected="0">
            <x v="161"/>
          </reference>
          <reference field="2" count="1" selected="0">
            <x v="0"/>
          </reference>
          <reference field="3" count="1">
            <x v="4"/>
          </reference>
        </references>
      </pivotArea>
    </format>
    <format dxfId="5183">
      <pivotArea dataOnly="0" labelOnly="1" outline="0" fieldPosition="0">
        <references count="4">
          <reference field="0" count="1" selected="0">
            <x v="1282"/>
          </reference>
          <reference field="1" count="1" selected="0">
            <x v="537"/>
          </reference>
          <reference field="2" count="1" selected="0">
            <x v="1"/>
          </reference>
          <reference field="3" count="1">
            <x v="11"/>
          </reference>
        </references>
      </pivotArea>
    </format>
    <format dxfId="5182">
      <pivotArea dataOnly="0" labelOnly="1" outline="0" fieldPosition="0">
        <references count="4">
          <reference field="0" count="1" selected="0">
            <x v="1283"/>
          </reference>
          <reference field="1" count="1" selected="0">
            <x v="59"/>
          </reference>
          <reference field="2" count="1" selected="0">
            <x v="0"/>
          </reference>
          <reference field="3" count="1">
            <x v="5"/>
          </reference>
        </references>
      </pivotArea>
    </format>
    <format dxfId="5181">
      <pivotArea dataOnly="0" labelOnly="1" outline="0" fieldPosition="0">
        <references count="4">
          <reference field="0" count="1" selected="0">
            <x v="1284"/>
          </reference>
          <reference field="1" count="1" selected="0">
            <x v="255"/>
          </reference>
          <reference field="2" count="1" selected="0">
            <x v="1"/>
          </reference>
          <reference field="3" count="1">
            <x v="2"/>
          </reference>
        </references>
      </pivotArea>
    </format>
    <format dxfId="5180">
      <pivotArea dataOnly="0" labelOnly="1" outline="0" fieldPosition="0">
        <references count="4">
          <reference field="0" count="1" selected="0">
            <x v="1285"/>
          </reference>
          <reference field="1" count="1" selected="0">
            <x v="165"/>
          </reference>
          <reference field="2" count="1" selected="0">
            <x v="1"/>
          </reference>
          <reference field="3" count="1">
            <x v="19"/>
          </reference>
        </references>
      </pivotArea>
    </format>
    <format dxfId="5179">
      <pivotArea dataOnly="0" labelOnly="1" outline="0" fieldPosition="0">
        <references count="4">
          <reference field="0" count="1" selected="0">
            <x v="1286"/>
          </reference>
          <reference field="1" count="1" selected="0">
            <x v="163"/>
          </reference>
          <reference field="2" count="1" selected="0">
            <x v="0"/>
          </reference>
          <reference field="3" count="1">
            <x v="18"/>
          </reference>
        </references>
      </pivotArea>
    </format>
    <format dxfId="5178">
      <pivotArea dataOnly="0" labelOnly="1" outline="0" fieldPosition="0">
        <references count="4">
          <reference field="0" count="1" selected="0">
            <x v="1287"/>
          </reference>
          <reference field="1" count="1" selected="0">
            <x v="488"/>
          </reference>
          <reference field="2" count="1" selected="0">
            <x v="0"/>
          </reference>
          <reference field="3" count="1">
            <x v="11"/>
          </reference>
        </references>
      </pivotArea>
    </format>
    <format dxfId="5177">
      <pivotArea dataOnly="0" labelOnly="1" outline="0" fieldPosition="0">
        <references count="4">
          <reference field="0" count="1" selected="0">
            <x v="1288"/>
          </reference>
          <reference field="1" count="1" selected="0">
            <x v="88"/>
          </reference>
          <reference field="2" count="1" selected="0">
            <x v="1"/>
          </reference>
          <reference field="3" count="1">
            <x v="10"/>
          </reference>
        </references>
      </pivotArea>
    </format>
    <format dxfId="5176">
      <pivotArea dataOnly="0" labelOnly="1" outline="0" fieldPosition="0">
        <references count="4">
          <reference field="0" count="1" selected="0">
            <x v="1289"/>
          </reference>
          <reference field="1" count="1" selected="0">
            <x v="402"/>
          </reference>
          <reference field="2" count="1" selected="0">
            <x v="1"/>
          </reference>
          <reference field="3" count="1">
            <x v="13"/>
          </reference>
        </references>
      </pivotArea>
    </format>
    <format dxfId="5175">
      <pivotArea dataOnly="0" labelOnly="1" outline="0" fieldPosition="0">
        <references count="4">
          <reference field="0" count="1" selected="0">
            <x v="1290"/>
          </reference>
          <reference field="1" count="1" selected="0">
            <x v="176"/>
          </reference>
          <reference field="2" count="1" selected="0">
            <x v="1"/>
          </reference>
          <reference field="3" count="1">
            <x v="4"/>
          </reference>
        </references>
      </pivotArea>
    </format>
    <format dxfId="5174">
      <pivotArea dataOnly="0" labelOnly="1" outline="0" fieldPosition="0">
        <references count="4">
          <reference field="0" count="1" selected="0">
            <x v="1291"/>
          </reference>
          <reference field="1" count="1" selected="0">
            <x v="63"/>
          </reference>
          <reference field="2" count="1" selected="0">
            <x v="0"/>
          </reference>
          <reference field="3" count="1">
            <x v="13"/>
          </reference>
        </references>
      </pivotArea>
    </format>
    <format dxfId="5173">
      <pivotArea dataOnly="0" labelOnly="1" outline="0" fieldPosition="0">
        <references count="4">
          <reference field="0" count="1" selected="0">
            <x v="1292"/>
          </reference>
          <reference field="1" count="1" selected="0">
            <x v="538"/>
          </reference>
          <reference field="2" count="1" selected="0">
            <x v="0"/>
          </reference>
          <reference field="3" count="1">
            <x v="1"/>
          </reference>
        </references>
      </pivotArea>
    </format>
    <format dxfId="5172">
      <pivotArea dataOnly="0" labelOnly="1" outline="0" fieldPosition="0">
        <references count="4">
          <reference field="0" count="1" selected="0">
            <x v="1293"/>
          </reference>
          <reference field="1" count="1" selected="0">
            <x v="388"/>
          </reference>
          <reference field="2" count="1" selected="0">
            <x v="1"/>
          </reference>
          <reference field="3" count="1">
            <x v="18"/>
          </reference>
        </references>
      </pivotArea>
    </format>
    <format dxfId="5171">
      <pivotArea dataOnly="0" labelOnly="1" outline="0" fieldPosition="0">
        <references count="4">
          <reference field="0" count="1" selected="0">
            <x v="1294"/>
          </reference>
          <reference field="1" count="1" selected="0">
            <x v="378"/>
          </reference>
          <reference field="2" count="1" selected="0">
            <x v="0"/>
          </reference>
          <reference field="3" count="1">
            <x v="10"/>
          </reference>
        </references>
      </pivotArea>
    </format>
    <format dxfId="5170">
      <pivotArea dataOnly="0" labelOnly="1" outline="0" fieldPosition="0">
        <references count="4">
          <reference field="0" count="1" selected="0">
            <x v="1295"/>
          </reference>
          <reference field="1" count="1" selected="0">
            <x v="325"/>
          </reference>
          <reference field="2" count="1" selected="0">
            <x v="1"/>
          </reference>
          <reference field="3" count="1">
            <x v="7"/>
          </reference>
        </references>
      </pivotArea>
    </format>
    <format dxfId="5169">
      <pivotArea dataOnly="0" labelOnly="1" outline="0" fieldPosition="0">
        <references count="4">
          <reference field="0" count="1" selected="0">
            <x v="1296"/>
          </reference>
          <reference field="1" count="1" selected="0">
            <x v="239"/>
          </reference>
          <reference field="2" count="1" selected="0">
            <x v="0"/>
          </reference>
          <reference field="3" count="1">
            <x v="1"/>
          </reference>
        </references>
      </pivotArea>
    </format>
    <format dxfId="5168">
      <pivotArea dataOnly="0" labelOnly="1" outline="0" fieldPosition="0">
        <references count="4">
          <reference field="0" count="1" selected="0">
            <x v="1297"/>
          </reference>
          <reference field="1" count="1" selected="0">
            <x v="198"/>
          </reference>
          <reference field="2" count="1" selected="0">
            <x v="1"/>
          </reference>
          <reference field="3" count="1">
            <x v="14"/>
          </reference>
        </references>
      </pivotArea>
    </format>
    <format dxfId="5167">
      <pivotArea dataOnly="0" labelOnly="1" outline="0" fieldPosition="0">
        <references count="4">
          <reference field="0" count="1" selected="0">
            <x v="1298"/>
          </reference>
          <reference field="1" count="1" selected="0">
            <x v="265"/>
          </reference>
          <reference field="2" count="1" selected="0">
            <x v="0"/>
          </reference>
          <reference field="3" count="1">
            <x v="3"/>
          </reference>
        </references>
      </pivotArea>
    </format>
    <format dxfId="5166">
      <pivotArea dataOnly="0" labelOnly="1" outline="0" fieldPosition="0">
        <references count="4">
          <reference field="0" count="1" selected="0">
            <x v="1299"/>
          </reference>
          <reference field="1" count="1" selected="0">
            <x v="343"/>
          </reference>
          <reference field="2" count="1" selected="0">
            <x v="1"/>
          </reference>
          <reference field="3" count="1">
            <x v="20"/>
          </reference>
        </references>
      </pivotArea>
    </format>
    <format dxfId="5165">
      <pivotArea dataOnly="0" labelOnly="1" outline="0" fieldPosition="0">
        <references count="4">
          <reference field="0" count="1" selected="0">
            <x v="1300"/>
          </reference>
          <reference field="1" count="1" selected="0">
            <x v="324"/>
          </reference>
          <reference field="2" count="1" selected="0">
            <x v="1"/>
          </reference>
          <reference field="3" count="1">
            <x v="8"/>
          </reference>
        </references>
      </pivotArea>
    </format>
    <format dxfId="5164">
      <pivotArea dataOnly="0" labelOnly="1" outline="0" fieldPosition="0">
        <references count="4">
          <reference field="0" count="1" selected="0">
            <x v="1301"/>
          </reference>
          <reference field="1" count="1" selected="0">
            <x v="180"/>
          </reference>
          <reference field="2" count="1" selected="0">
            <x v="1"/>
          </reference>
          <reference field="3" count="1">
            <x v="11"/>
          </reference>
        </references>
      </pivotArea>
    </format>
    <format dxfId="5163">
      <pivotArea dataOnly="0" labelOnly="1" outline="0" fieldPosition="0">
        <references count="4">
          <reference field="0" count="1" selected="0">
            <x v="1302"/>
          </reference>
          <reference field="1" count="1" selected="0">
            <x v="329"/>
          </reference>
          <reference field="2" count="1" selected="0">
            <x v="1"/>
          </reference>
          <reference field="3" count="1">
            <x v="17"/>
          </reference>
        </references>
      </pivotArea>
    </format>
    <format dxfId="5162">
      <pivotArea dataOnly="0" labelOnly="1" outline="0" fieldPosition="0">
        <references count="4">
          <reference field="0" count="1" selected="0">
            <x v="1303"/>
          </reference>
          <reference field="1" count="1" selected="0">
            <x v="257"/>
          </reference>
          <reference field="2" count="1" selected="0">
            <x v="1"/>
          </reference>
          <reference field="3" count="1">
            <x v="18"/>
          </reference>
        </references>
      </pivotArea>
    </format>
    <format dxfId="5161">
      <pivotArea dataOnly="0" labelOnly="1" outline="0" fieldPosition="0">
        <references count="4">
          <reference field="0" count="1" selected="0">
            <x v="1304"/>
          </reference>
          <reference field="1" count="1" selected="0">
            <x v="147"/>
          </reference>
          <reference field="2" count="1" selected="0">
            <x v="1"/>
          </reference>
          <reference field="3" count="1">
            <x v="7"/>
          </reference>
        </references>
      </pivotArea>
    </format>
    <format dxfId="5160">
      <pivotArea dataOnly="0" labelOnly="1" outline="0" fieldPosition="0">
        <references count="4">
          <reference field="0" count="1" selected="0">
            <x v="1305"/>
          </reference>
          <reference field="1" count="1" selected="0">
            <x v="53"/>
          </reference>
          <reference field="2" count="1" selected="0">
            <x v="0"/>
          </reference>
          <reference field="3" count="1">
            <x v="6"/>
          </reference>
        </references>
      </pivotArea>
    </format>
    <format dxfId="5159">
      <pivotArea dataOnly="0" labelOnly="1" outline="0" fieldPosition="0">
        <references count="4">
          <reference field="0" count="1" selected="0">
            <x v="1306"/>
          </reference>
          <reference field="1" count="1" selected="0">
            <x v="141"/>
          </reference>
          <reference field="2" count="1" selected="0">
            <x v="1"/>
          </reference>
          <reference field="3" count="1">
            <x v="17"/>
          </reference>
        </references>
      </pivotArea>
    </format>
    <format dxfId="5158">
      <pivotArea dataOnly="0" labelOnly="1" outline="0" fieldPosition="0">
        <references count="4">
          <reference field="0" count="1" selected="0">
            <x v="1307"/>
          </reference>
          <reference field="1" count="1" selected="0">
            <x v="130"/>
          </reference>
          <reference field="2" count="1" selected="0">
            <x v="1"/>
          </reference>
          <reference field="3" count="1">
            <x v="13"/>
          </reference>
        </references>
      </pivotArea>
    </format>
    <format dxfId="5157">
      <pivotArea dataOnly="0" labelOnly="1" outline="0" fieldPosition="0">
        <references count="4">
          <reference field="0" count="1" selected="0">
            <x v="1308"/>
          </reference>
          <reference field="1" count="1" selected="0">
            <x v="539"/>
          </reference>
          <reference field="2" count="1" selected="0">
            <x v="0"/>
          </reference>
          <reference field="3" count="1">
            <x v="0"/>
          </reference>
        </references>
      </pivotArea>
    </format>
    <format dxfId="5156">
      <pivotArea dataOnly="0" labelOnly="1" outline="0" fieldPosition="0">
        <references count="4">
          <reference field="0" count="1" selected="0">
            <x v="1309"/>
          </reference>
          <reference field="1" count="1" selected="0">
            <x v="394"/>
          </reference>
          <reference field="2" count="1" selected="0">
            <x v="1"/>
          </reference>
          <reference field="3" count="1">
            <x v="9"/>
          </reference>
        </references>
      </pivotArea>
    </format>
    <format dxfId="5155">
      <pivotArea dataOnly="0" labelOnly="1" outline="0" fieldPosition="0">
        <references count="4">
          <reference field="0" count="1" selected="0">
            <x v="1310"/>
          </reference>
          <reference field="1" count="1" selected="0">
            <x v="540"/>
          </reference>
          <reference field="2" count="1" selected="0">
            <x v="0"/>
          </reference>
          <reference field="3" count="1">
            <x v="16"/>
          </reference>
        </references>
      </pivotArea>
    </format>
    <format dxfId="5154">
      <pivotArea dataOnly="0" labelOnly="1" outline="0" fieldPosition="0">
        <references count="4">
          <reference field="0" count="1" selected="0">
            <x v="1311"/>
          </reference>
          <reference field="1" count="1" selected="0">
            <x v="541"/>
          </reference>
          <reference field="2" count="1" selected="0">
            <x v="1"/>
          </reference>
          <reference field="3" count="1">
            <x v="6"/>
          </reference>
        </references>
      </pivotArea>
    </format>
    <format dxfId="5153">
      <pivotArea dataOnly="0" labelOnly="1" outline="0" fieldPosition="0">
        <references count="4">
          <reference field="0" count="1" selected="0">
            <x v="1312"/>
          </reference>
          <reference field="1" count="1" selected="0">
            <x v="542"/>
          </reference>
          <reference field="2" count="1" selected="0">
            <x v="1"/>
          </reference>
          <reference field="3" count="1">
            <x v="1"/>
          </reference>
        </references>
      </pivotArea>
    </format>
    <format dxfId="5152">
      <pivotArea dataOnly="0" labelOnly="1" outline="0" fieldPosition="0">
        <references count="4">
          <reference field="0" count="1" selected="0">
            <x v="1313"/>
          </reference>
          <reference field="1" count="1" selected="0">
            <x v="543"/>
          </reference>
          <reference field="2" count="1" selected="0">
            <x v="0"/>
          </reference>
          <reference field="3" count="1">
            <x v="8"/>
          </reference>
        </references>
      </pivotArea>
    </format>
    <format dxfId="5151">
      <pivotArea dataOnly="0" labelOnly="1" outline="0" fieldPosition="0">
        <references count="4">
          <reference field="0" count="1" selected="0">
            <x v="1314"/>
          </reference>
          <reference field="1" count="1" selected="0">
            <x v="195"/>
          </reference>
          <reference field="2" count="1" selected="0">
            <x v="0"/>
          </reference>
          <reference field="3" count="1">
            <x v="14"/>
          </reference>
        </references>
      </pivotArea>
    </format>
    <format dxfId="5150">
      <pivotArea dataOnly="0" labelOnly="1" outline="0" fieldPosition="0">
        <references count="4">
          <reference field="0" count="1" selected="0">
            <x v="1315"/>
          </reference>
          <reference field="1" count="1" selected="0">
            <x v="332"/>
          </reference>
          <reference field="2" count="1" selected="0">
            <x v="1"/>
          </reference>
          <reference field="3" count="1">
            <x v="7"/>
          </reference>
        </references>
      </pivotArea>
    </format>
    <format dxfId="5149">
      <pivotArea dataOnly="0" labelOnly="1" outline="0" fieldPosition="0">
        <references count="4">
          <reference field="0" count="1" selected="0">
            <x v="1316"/>
          </reference>
          <reference field="1" count="1" selected="0">
            <x v="456"/>
          </reference>
          <reference field="2" count="1" selected="0">
            <x v="1"/>
          </reference>
          <reference field="3" count="1">
            <x v="13"/>
          </reference>
        </references>
      </pivotArea>
    </format>
    <format dxfId="5148">
      <pivotArea dataOnly="0" labelOnly="1" outline="0" fieldPosition="0">
        <references count="4">
          <reference field="0" count="1" selected="0">
            <x v="1317"/>
          </reference>
          <reference field="1" count="1" selected="0">
            <x v="402"/>
          </reference>
          <reference field="2" count="1" selected="0">
            <x v="1"/>
          </reference>
          <reference field="3" count="1">
            <x v="8"/>
          </reference>
        </references>
      </pivotArea>
    </format>
    <format dxfId="5147">
      <pivotArea dataOnly="0" labelOnly="1" outline="0" fieldPosition="0">
        <references count="4">
          <reference field="0" count="1" selected="0">
            <x v="1318"/>
          </reference>
          <reference field="1" count="1" selected="0">
            <x v="175"/>
          </reference>
          <reference field="2" count="1" selected="0">
            <x v="0"/>
          </reference>
          <reference field="3" count="1">
            <x v="0"/>
          </reference>
        </references>
      </pivotArea>
    </format>
    <format dxfId="5146">
      <pivotArea dataOnly="0" labelOnly="1" outline="0" fieldPosition="0">
        <references count="4">
          <reference field="0" count="1" selected="0">
            <x v="1319"/>
          </reference>
          <reference field="1" count="1" selected="0">
            <x v="544"/>
          </reference>
          <reference field="2" count="1" selected="0">
            <x v="1"/>
          </reference>
          <reference field="3" count="1">
            <x v="7"/>
          </reference>
        </references>
      </pivotArea>
    </format>
    <format dxfId="5145">
      <pivotArea dataOnly="0" labelOnly="1" outline="0" fieldPosition="0">
        <references count="4">
          <reference field="0" count="1" selected="0">
            <x v="1321"/>
          </reference>
          <reference field="1" count="1" selected="0">
            <x v="134"/>
          </reference>
          <reference field="2" count="1" selected="0">
            <x v="0"/>
          </reference>
          <reference field="3" count="1">
            <x v="10"/>
          </reference>
        </references>
      </pivotArea>
    </format>
    <format dxfId="5144">
      <pivotArea dataOnly="0" labelOnly="1" outline="0" fieldPosition="0">
        <references count="4">
          <reference field="0" count="1" selected="0">
            <x v="1322"/>
          </reference>
          <reference field="1" count="1" selected="0">
            <x v="236"/>
          </reference>
          <reference field="2" count="1" selected="0">
            <x v="1"/>
          </reference>
          <reference field="3" count="1">
            <x v="2"/>
          </reference>
        </references>
      </pivotArea>
    </format>
    <format dxfId="5143">
      <pivotArea dataOnly="0" labelOnly="1" outline="0" fieldPosition="0">
        <references count="4">
          <reference field="0" count="1" selected="0">
            <x v="1323"/>
          </reference>
          <reference field="1" count="1" selected="0">
            <x v="65"/>
          </reference>
          <reference field="2" count="1" selected="0">
            <x v="1"/>
          </reference>
          <reference field="3" count="1">
            <x v="5"/>
          </reference>
        </references>
      </pivotArea>
    </format>
    <format dxfId="5142">
      <pivotArea dataOnly="0" labelOnly="1" outline="0" fieldPosition="0">
        <references count="4">
          <reference field="0" count="1" selected="0">
            <x v="1324"/>
          </reference>
          <reference field="1" count="1" selected="0">
            <x v="110"/>
          </reference>
          <reference field="2" count="1" selected="0">
            <x v="1"/>
          </reference>
          <reference field="3" count="1">
            <x v="8"/>
          </reference>
        </references>
      </pivotArea>
    </format>
    <format dxfId="5141">
      <pivotArea dataOnly="0" labelOnly="1" outline="0" fieldPosition="0">
        <references count="4">
          <reference field="0" count="1" selected="0">
            <x v="1325"/>
          </reference>
          <reference field="1" count="1" selected="0">
            <x v="352"/>
          </reference>
          <reference field="2" count="1" selected="0">
            <x v="1"/>
          </reference>
          <reference field="3" count="1">
            <x v="12"/>
          </reference>
        </references>
      </pivotArea>
    </format>
    <format dxfId="5140">
      <pivotArea dataOnly="0" labelOnly="1" outline="0" fieldPosition="0">
        <references count="4">
          <reference field="0" count="1" selected="0">
            <x v="1326"/>
          </reference>
          <reference field="1" count="1" selected="0">
            <x v="545"/>
          </reference>
          <reference field="2" count="1" selected="0">
            <x v="1"/>
          </reference>
          <reference field="3" count="1">
            <x v="5"/>
          </reference>
        </references>
      </pivotArea>
    </format>
    <format dxfId="5139">
      <pivotArea dataOnly="0" labelOnly="1" outline="0" fieldPosition="0">
        <references count="4">
          <reference field="0" count="1" selected="0">
            <x v="1327"/>
          </reference>
          <reference field="1" count="1" selected="0">
            <x v="368"/>
          </reference>
          <reference field="2" count="1" selected="0">
            <x v="1"/>
          </reference>
          <reference field="3" count="1">
            <x v="10"/>
          </reference>
        </references>
      </pivotArea>
    </format>
    <format dxfId="5138">
      <pivotArea dataOnly="0" labelOnly="1" outline="0" fieldPosition="0">
        <references count="4">
          <reference field="0" count="1" selected="0">
            <x v="1328"/>
          </reference>
          <reference field="1" count="1" selected="0">
            <x v="346"/>
          </reference>
          <reference field="2" count="1" selected="0">
            <x v="0"/>
          </reference>
          <reference field="3" count="1">
            <x v="19"/>
          </reference>
        </references>
      </pivotArea>
    </format>
    <format dxfId="5137">
      <pivotArea dataOnly="0" labelOnly="1" outline="0" fieldPosition="0">
        <references count="4">
          <reference field="0" count="1" selected="0">
            <x v="1329"/>
          </reference>
          <reference field="1" count="1" selected="0">
            <x v="546"/>
          </reference>
          <reference field="2" count="1" selected="0">
            <x v="1"/>
          </reference>
          <reference field="3" count="1">
            <x v="13"/>
          </reference>
        </references>
      </pivotArea>
    </format>
    <format dxfId="5136">
      <pivotArea dataOnly="0" labelOnly="1" outline="0" fieldPosition="0">
        <references count="4">
          <reference field="0" count="1" selected="0">
            <x v="1330"/>
          </reference>
          <reference field="1" count="1" selected="0">
            <x v="354"/>
          </reference>
          <reference field="2" count="1" selected="0">
            <x v="0"/>
          </reference>
          <reference field="3" count="1">
            <x v="7"/>
          </reference>
        </references>
      </pivotArea>
    </format>
    <format dxfId="5135">
      <pivotArea dataOnly="0" labelOnly="1" outline="0" fieldPosition="0">
        <references count="4">
          <reference field="0" count="1" selected="0">
            <x v="1332"/>
          </reference>
          <reference field="1" count="1" selected="0">
            <x v="413"/>
          </reference>
          <reference field="2" count="1" selected="0">
            <x v="0"/>
          </reference>
          <reference field="3" count="1">
            <x v="9"/>
          </reference>
        </references>
      </pivotArea>
    </format>
    <format dxfId="5134">
      <pivotArea dataOnly="0" labelOnly="1" outline="0" fieldPosition="0">
        <references count="4">
          <reference field="0" count="1" selected="0">
            <x v="1333"/>
          </reference>
          <reference field="1" count="1" selected="0">
            <x v="542"/>
          </reference>
          <reference field="2" count="1" selected="0">
            <x v="1"/>
          </reference>
          <reference field="3" count="1">
            <x v="3"/>
          </reference>
        </references>
      </pivotArea>
    </format>
    <format dxfId="5133">
      <pivotArea dataOnly="0" labelOnly="1" outline="0" fieldPosition="0">
        <references count="4">
          <reference field="0" count="1" selected="0">
            <x v="1334"/>
          </reference>
          <reference field="1" count="1" selected="0">
            <x v="382"/>
          </reference>
          <reference field="2" count="1" selected="0">
            <x v="0"/>
          </reference>
          <reference field="3" count="1">
            <x v="6"/>
          </reference>
        </references>
      </pivotArea>
    </format>
    <format dxfId="5132">
      <pivotArea dataOnly="0" labelOnly="1" outline="0" fieldPosition="0">
        <references count="4">
          <reference field="0" count="1" selected="0">
            <x v="1335"/>
          </reference>
          <reference field="1" count="1" selected="0">
            <x v="357"/>
          </reference>
          <reference field="2" count="1" selected="0">
            <x v="0"/>
          </reference>
          <reference field="3" count="1">
            <x v="1"/>
          </reference>
        </references>
      </pivotArea>
    </format>
    <format dxfId="5131">
      <pivotArea dataOnly="0" labelOnly="1" outline="0" fieldPosition="0">
        <references count="4">
          <reference field="0" count="1" selected="0">
            <x v="1336"/>
          </reference>
          <reference field="1" count="1" selected="0">
            <x v="438"/>
          </reference>
          <reference field="2" count="1" selected="0">
            <x v="1"/>
          </reference>
          <reference field="3" count="1">
            <x v="0"/>
          </reference>
        </references>
      </pivotArea>
    </format>
    <format dxfId="5130">
      <pivotArea dataOnly="0" labelOnly="1" outline="0" fieldPosition="0">
        <references count="4">
          <reference field="0" count="1" selected="0">
            <x v="1337"/>
          </reference>
          <reference field="1" count="1" selected="0">
            <x v="27"/>
          </reference>
          <reference field="2" count="1" selected="0">
            <x v="1"/>
          </reference>
          <reference field="3" count="1">
            <x v="16"/>
          </reference>
        </references>
      </pivotArea>
    </format>
    <format dxfId="5129">
      <pivotArea dataOnly="0" labelOnly="1" outline="0" fieldPosition="0">
        <references count="4">
          <reference field="0" count="1" selected="0">
            <x v="1338"/>
          </reference>
          <reference field="1" count="1" selected="0">
            <x v="547"/>
          </reference>
          <reference field="2" count="1" selected="0">
            <x v="0"/>
          </reference>
          <reference field="3" count="1">
            <x v="13"/>
          </reference>
        </references>
      </pivotArea>
    </format>
    <format dxfId="5128">
      <pivotArea dataOnly="0" labelOnly="1" outline="0" fieldPosition="0">
        <references count="4">
          <reference field="0" count="1" selected="0">
            <x v="1339"/>
          </reference>
          <reference field="1" count="1" selected="0">
            <x v="498"/>
          </reference>
          <reference field="2" count="1" selected="0">
            <x v="0"/>
          </reference>
          <reference field="3" count="1">
            <x v="16"/>
          </reference>
        </references>
      </pivotArea>
    </format>
    <format dxfId="5127">
      <pivotArea dataOnly="0" labelOnly="1" outline="0" fieldPosition="0">
        <references count="4">
          <reference field="0" count="1" selected="0">
            <x v="1340"/>
          </reference>
          <reference field="1" count="1" selected="0">
            <x v="335"/>
          </reference>
          <reference field="2" count="1" selected="0">
            <x v="0"/>
          </reference>
          <reference field="3" count="1">
            <x v="2"/>
          </reference>
        </references>
      </pivotArea>
    </format>
    <format dxfId="5126">
      <pivotArea dataOnly="0" labelOnly="1" outline="0" fieldPosition="0">
        <references count="4">
          <reference field="0" count="1" selected="0">
            <x v="1341"/>
          </reference>
          <reference field="1" count="1" selected="0">
            <x v="548"/>
          </reference>
          <reference field="2" count="1" selected="0">
            <x v="0"/>
          </reference>
          <reference field="3" count="1">
            <x v="8"/>
          </reference>
        </references>
      </pivotArea>
    </format>
    <format dxfId="5125">
      <pivotArea dataOnly="0" labelOnly="1" outline="0" fieldPosition="0">
        <references count="4">
          <reference field="0" count="1" selected="0">
            <x v="1342"/>
          </reference>
          <reference field="1" count="1" selected="0">
            <x v="290"/>
          </reference>
          <reference field="2" count="1" selected="0">
            <x v="0"/>
          </reference>
          <reference field="3" count="1">
            <x v="13"/>
          </reference>
        </references>
      </pivotArea>
    </format>
    <format dxfId="5124">
      <pivotArea dataOnly="0" labelOnly="1" outline="0" fieldPosition="0">
        <references count="4">
          <reference field="0" count="1" selected="0">
            <x v="1343"/>
          </reference>
          <reference field="1" count="1" selected="0">
            <x v="519"/>
          </reference>
          <reference field="2" count="1" selected="0">
            <x v="1"/>
          </reference>
          <reference field="3" count="1">
            <x v="1"/>
          </reference>
        </references>
      </pivotArea>
    </format>
    <format dxfId="5123">
      <pivotArea dataOnly="0" labelOnly="1" outline="0" fieldPosition="0">
        <references count="4">
          <reference field="0" count="1" selected="0">
            <x v="1344"/>
          </reference>
          <reference field="1" count="1" selected="0">
            <x v="549"/>
          </reference>
          <reference field="2" count="1" selected="0">
            <x v="0"/>
          </reference>
          <reference field="3" count="1">
            <x v="3"/>
          </reference>
        </references>
      </pivotArea>
    </format>
    <format dxfId="5122">
      <pivotArea dataOnly="0" labelOnly="1" outline="0" fieldPosition="0">
        <references count="4">
          <reference field="0" count="1" selected="0">
            <x v="1345"/>
          </reference>
          <reference field="1" count="1" selected="0">
            <x v="71"/>
          </reference>
          <reference field="2" count="1" selected="0">
            <x v="0"/>
          </reference>
          <reference field="3" count="1">
            <x v="11"/>
          </reference>
        </references>
      </pivotArea>
    </format>
    <format dxfId="5121">
      <pivotArea dataOnly="0" labelOnly="1" outline="0" fieldPosition="0">
        <references count="4">
          <reference field="0" count="1" selected="0">
            <x v="1346"/>
          </reference>
          <reference field="1" count="1" selected="0">
            <x v="498"/>
          </reference>
          <reference field="2" count="1" selected="0">
            <x v="0"/>
          </reference>
          <reference field="3" count="1">
            <x v="17"/>
          </reference>
        </references>
      </pivotArea>
    </format>
    <format dxfId="5120">
      <pivotArea dataOnly="0" labelOnly="1" outline="0" fieldPosition="0">
        <references count="4">
          <reference field="0" count="1" selected="0">
            <x v="1347"/>
          </reference>
          <reference field="1" count="1" selected="0">
            <x v="430"/>
          </reference>
          <reference field="2" count="1" selected="0">
            <x v="0"/>
          </reference>
          <reference field="3" count="1">
            <x v="6"/>
          </reference>
        </references>
      </pivotArea>
    </format>
    <format dxfId="5119">
      <pivotArea dataOnly="0" labelOnly="1" outline="0" fieldPosition="0">
        <references count="4">
          <reference field="0" count="1" selected="0">
            <x v="1348"/>
          </reference>
          <reference field="1" count="1" selected="0">
            <x v="358"/>
          </reference>
          <reference field="2" count="1" selected="0">
            <x v="0"/>
          </reference>
          <reference field="3" count="1">
            <x v="11"/>
          </reference>
        </references>
      </pivotArea>
    </format>
    <format dxfId="5118">
      <pivotArea dataOnly="0" labelOnly="1" outline="0" fieldPosition="0">
        <references count="4">
          <reference field="0" count="1" selected="0">
            <x v="1349"/>
          </reference>
          <reference field="1" count="1" selected="0">
            <x v="343"/>
          </reference>
          <reference field="2" count="1" selected="0">
            <x v="1"/>
          </reference>
          <reference field="3" count="1">
            <x v="14"/>
          </reference>
        </references>
      </pivotArea>
    </format>
    <format dxfId="5117">
      <pivotArea dataOnly="0" labelOnly="1" outline="0" fieldPosition="0">
        <references count="4">
          <reference field="0" count="1" selected="0">
            <x v="1350"/>
          </reference>
          <reference field="1" count="1" selected="0">
            <x v="530"/>
          </reference>
          <reference field="2" count="1" selected="0">
            <x v="0"/>
          </reference>
          <reference field="3" count="1">
            <x v="4"/>
          </reference>
        </references>
      </pivotArea>
    </format>
    <format dxfId="5116">
      <pivotArea dataOnly="0" labelOnly="1" outline="0" fieldPosition="0">
        <references count="4">
          <reference field="0" count="1" selected="0">
            <x v="1351"/>
          </reference>
          <reference field="1" count="1" selected="0">
            <x v="500"/>
          </reference>
          <reference field="2" count="1" selected="0">
            <x v="0"/>
          </reference>
          <reference field="3" count="1">
            <x v="2"/>
          </reference>
        </references>
      </pivotArea>
    </format>
    <format dxfId="5115">
      <pivotArea dataOnly="0" labelOnly="1" outline="0" fieldPosition="0">
        <references count="4">
          <reference field="0" count="1" selected="0">
            <x v="1352"/>
          </reference>
          <reference field="1" count="1" selected="0">
            <x v="348"/>
          </reference>
          <reference field="2" count="1" selected="0">
            <x v="1"/>
          </reference>
          <reference field="3" count="1">
            <x v="18"/>
          </reference>
        </references>
      </pivotArea>
    </format>
    <format dxfId="5114">
      <pivotArea dataOnly="0" labelOnly="1" outline="0" fieldPosition="0">
        <references count="4">
          <reference field="0" count="1" selected="0">
            <x v="1353"/>
          </reference>
          <reference field="1" count="1" selected="0">
            <x v="316"/>
          </reference>
          <reference field="2" count="1" selected="0">
            <x v="1"/>
          </reference>
          <reference field="3" count="1">
            <x v="16"/>
          </reference>
        </references>
      </pivotArea>
    </format>
    <format dxfId="5113">
      <pivotArea dataOnly="0" labelOnly="1" outline="0" fieldPosition="0">
        <references count="4">
          <reference field="0" count="1" selected="0">
            <x v="1354"/>
          </reference>
          <reference field="1" count="1" selected="0">
            <x v="337"/>
          </reference>
          <reference field="2" count="1" selected="0">
            <x v="1"/>
          </reference>
          <reference field="3" count="1">
            <x v="9"/>
          </reference>
        </references>
      </pivotArea>
    </format>
    <format dxfId="5112">
      <pivotArea dataOnly="0" labelOnly="1" outline="0" fieldPosition="0">
        <references count="4">
          <reference field="0" count="1" selected="0">
            <x v="1355"/>
          </reference>
          <reference field="1" count="1" selected="0">
            <x v="34"/>
          </reference>
          <reference field="2" count="1" selected="0">
            <x v="1"/>
          </reference>
          <reference field="3" count="1">
            <x v="7"/>
          </reference>
        </references>
      </pivotArea>
    </format>
    <format dxfId="5111">
      <pivotArea dataOnly="0" labelOnly="1" outline="0" fieldPosition="0">
        <references count="4">
          <reference field="0" count="1" selected="0">
            <x v="1356"/>
          </reference>
          <reference field="1" count="1" selected="0">
            <x v="76"/>
          </reference>
          <reference field="2" count="1" selected="0">
            <x v="0"/>
          </reference>
          <reference field="3" count="1">
            <x v="14"/>
          </reference>
        </references>
      </pivotArea>
    </format>
    <format dxfId="5110">
      <pivotArea dataOnly="0" labelOnly="1" outline="0" fieldPosition="0">
        <references count="4">
          <reference field="0" count="1" selected="0">
            <x v="1357"/>
          </reference>
          <reference field="1" count="1" selected="0">
            <x v="328"/>
          </reference>
          <reference field="2" count="1" selected="0">
            <x v="0"/>
          </reference>
          <reference field="3" count="1">
            <x v="10"/>
          </reference>
        </references>
      </pivotArea>
    </format>
    <format dxfId="5109">
      <pivotArea dataOnly="0" labelOnly="1" outline="0" fieldPosition="0">
        <references count="4">
          <reference field="0" count="1" selected="0">
            <x v="1358"/>
          </reference>
          <reference field="1" count="1" selected="0">
            <x v="340"/>
          </reference>
          <reference field="2" count="1" selected="0">
            <x v="0"/>
          </reference>
          <reference field="3" count="1">
            <x v="6"/>
          </reference>
        </references>
      </pivotArea>
    </format>
    <format dxfId="5108">
      <pivotArea dataOnly="0" labelOnly="1" outline="0" fieldPosition="0">
        <references count="4">
          <reference field="0" count="1" selected="0">
            <x v="1359"/>
          </reference>
          <reference field="1" count="1" selected="0">
            <x v="519"/>
          </reference>
          <reference field="2" count="1" selected="0">
            <x v="0"/>
          </reference>
          <reference field="3" count="1">
            <x v="13"/>
          </reference>
        </references>
      </pivotArea>
    </format>
    <format dxfId="5107">
      <pivotArea dataOnly="0" labelOnly="1" outline="0" fieldPosition="0">
        <references count="4">
          <reference field="0" count="1" selected="0">
            <x v="1360"/>
          </reference>
          <reference field="1" count="1" selected="0">
            <x v="547"/>
          </reference>
          <reference field="2" count="1" selected="0">
            <x v="1"/>
          </reference>
          <reference field="3" count="1">
            <x v="8"/>
          </reference>
        </references>
      </pivotArea>
    </format>
    <format dxfId="5106">
      <pivotArea dataOnly="0" labelOnly="1" outline="0" fieldPosition="0">
        <references count="4">
          <reference field="0" count="1" selected="0">
            <x v="1361"/>
          </reference>
          <reference field="1" count="1" selected="0">
            <x v="39"/>
          </reference>
          <reference field="2" count="1" selected="0">
            <x v="1"/>
          </reference>
          <reference field="3" count="1">
            <x v="15"/>
          </reference>
        </references>
      </pivotArea>
    </format>
    <format dxfId="5105">
      <pivotArea dataOnly="0" labelOnly="1" outline="0" fieldPosition="0">
        <references count="4">
          <reference field="0" count="1" selected="0">
            <x v="1362"/>
          </reference>
          <reference field="1" count="1" selected="0">
            <x v="443"/>
          </reference>
          <reference field="2" count="1" selected="0">
            <x v="0"/>
          </reference>
          <reference field="3" count="1">
            <x v="19"/>
          </reference>
        </references>
      </pivotArea>
    </format>
    <format dxfId="5104">
      <pivotArea dataOnly="0" labelOnly="1" outline="0" fieldPosition="0">
        <references count="4">
          <reference field="0" count="1" selected="0">
            <x v="1363"/>
          </reference>
          <reference field="1" count="1" selected="0">
            <x v="184"/>
          </reference>
          <reference field="2" count="1" selected="0">
            <x v="1"/>
          </reference>
          <reference field="3" count="1">
            <x v="8"/>
          </reference>
        </references>
      </pivotArea>
    </format>
    <format dxfId="5103">
      <pivotArea dataOnly="0" labelOnly="1" outline="0" fieldPosition="0">
        <references count="4">
          <reference field="0" count="1" selected="0">
            <x v="1364"/>
          </reference>
          <reference field="1" count="1" selected="0">
            <x v="397"/>
          </reference>
          <reference field="2" count="1" selected="0">
            <x v="0"/>
          </reference>
          <reference field="3" count="1">
            <x v="2"/>
          </reference>
        </references>
      </pivotArea>
    </format>
    <format dxfId="5102">
      <pivotArea dataOnly="0" labelOnly="1" outline="0" fieldPosition="0">
        <references count="4">
          <reference field="0" count="1" selected="0">
            <x v="1365"/>
          </reference>
          <reference field="1" count="1" selected="0">
            <x v="366"/>
          </reference>
          <reference field="2" count="1" selected="0">
            <x v="1"/>
          </reference>
          <reference field="3" count="1">
            <x v="9"/>
          </reference>
        </references>
      </pivotArea>
    </format>
    <format dxfId="5101">
      <pivotArea dataOnly="0" labelOnly="1" outline="0" fieldPosition="0">
        <references count="4">
          <reference field="0" count="1" selected="0">
            <x v="1366"/>
          </reference>
          <reference field="1" count="1" selected="0">
            <x v="550"/>
          </reference>
          <reference field="2" count="1" selected="0">
            <x v="0"/>
          </reference>
          <reference field="3" count="1">
            <x v="12"/>
          </reference>
        </references>
      </pivotArea>
    </format>
    <format dxfId="5100">
      <pivotArea dataOnly="0" labelOnly="1" outline="0" fieldPosition="0">
        <references count="4">
          <reference field="0" count="1" selected="0">
            <x v="1367"/>
          </reference>
          <reference field="1" count="1" selected="0">
            <x v="328"/>
          </reference>
          <reference field="2" count="1" selected="0">
            <x v="1"/>
          </reference>
          <reference field="3" count="1">
            <x v="19"/>
          </reference>
        </references>
      </pivotArea>
    </format>
    <format dxfId="5099">
      <pivotArea dataOnly="0" labelOnly="1" outline="0" fieldPosition="0">
        <references count="4">
          <reference field="0" count="1" selected="0">
            <x v="1368"/>
          </reference>
          <reference field="1" count="1" selected="0">
            <x v="212"/>
          </reference>
          <reference field="2" count="1" selected="0">
            <x v="1"/>
          </reference>
          <reference field="3" count="1">
            <x v="11"/>
          </reference>
        </references>
      </pivotArea>
    </format>
    <format dxfId="5098">
      <pivotArea dataOnly="0" labelOnly="1" outline="0" fieldPosition="0">
        <references count="4">
          <reference field="0" count="1" selected="0">
            <x v="1369"/>
          </reference>
          <reference field="1" count="1" selected="0">
            <x v="364"/>
          </reference>
          <reference field="2" count="1" selected="0">
            <x v="0"/>
          </reference>
          <reference field="3" count="1">
            <x v="5"/>
          </reference>
        </references>
      </pivotArea>
    </format>
    <format dxfId="5097">
      <pivotArea dataOnly="0" labelOnly="1" outline="0" fieldPosition="0">
        <references count="4">
          <reference field="0" count="1" selected="0">
            <x v="1370"/>
          </reference>
          <reference field="1" count="1" selected="0">
            <x v="551"/>
          </reference>
          <reference field="2" count="1" selected="0">
            <x v="0"/>
          </reference>
          <reference field="3" count="1">
            <x v="9"/>
          </reference>
        </references>
      </pivotArea>
    </format>
    <format dxfId="5096">
      <pivotArea dataOnly="0" labelOnly="1" outline="0" fieldPosition="0">
        <references count="4">
          <reference field="0" count="1" selected="0">
            <x v="1371"/>
          </reference>
          <reference field="1" count="1" selected="0">
            <x v="497"/>
          </reference>
          <reference field="2" count="1" selected="0">
            <x v="0"/>
          </reference>
          <reference field="3" count="1">
            <x v="18"/>
          </reference>
        </references>
      </pivotArea>
    </format>
    <format dxfId="5095">
      <pivotArea dataOnly="0" labelOnly="1" outline="0" fieldPosition="0">
        <references count="4">
          <reference field="0" count="1" selected="0">
            <x v="1372"/>
          </reference>
          <reference field="1" count="1" selected="0">
            <x v="234"/>
          </reference>
          <reference field="2" count="1" selected="0">
            <x v="1"/>
          </reference>
          <reference field="3" count="1">
            <x v="9"/>
          </reference>
        </references>
      </pivotArea>
    </format>
    <format dxfId="5094">
      <pivotArea dataOnly="0" labelOnly="1" outline="0" fieldPosition="0">
        <references count="4">
          <reference field="0" count="1" selected="0">
            <x v="1373"/>
          </reference>
          <reference field="1" count="1" selected="0">
            <x v="288"/>
          </reference>
          <reference field="2" count="1" selected="0">
            <x v="1"/>
          </reference>
          <reference field="3" count="1">
            <x v="17"/>
          </reference>
        </references>
      </pivotArea>
    </format>
    <format dxfId="5093">
      <pivotArea dataOnly="0" labelOnly="1" outline="0" fieldPosition="0">
        <references count="4">
          <reference field="0" count="1" selected="0">
            <x v="1374"/>
          </reference>
          <reference field="1" count="1" selected="0">
            <x v="468"/>
          </reference>
          <reference field="2" count="1" selected="0">
            <x v="0"/>
          </reference>
          <reference field="3" count="1">
            <x v="5"/>
          </reference>
        </references>
      </pivotArea>
    </format>
    <format dxfId="5092">
      <pivotArea dataOnly="0" labelOnly="1" outline="0" fieldPosition="0">
        <references count="4">
          <reference field="0" count="1" selected="0">
            <x v="1375"/>
          </reference>
          <reference field="1" count="1" selected="0">
            <x v="4"/>
          </reference>
          <reference field="2" count="1" selected="0">
            <x v="1"/>
          </reference>
          <reference field="3" count="1">
            <x v="12"/>
          </reference>
        </references>
      </pivotArea>
    </format>
    <format dxfId="5091">
      <pivotArea dataOnly="0" labelOnly="1" outline="0" fieldPosition="0">
        <references count="4">
          <reference field="0" count="1" selected="0">
            <x v="1376"/>
          </reference>
          <reference field="1" count="1" selected="0">
            <x v="524"/>
          </reference>
          <reference field="2" count="1" selected="0">
            <x v="0"/>
          </reference>
          <reference field="3" count="1">
            <x v="0"/>
          </reference>
        </references>
      </pivotArea>
    </format>
    <format dxfId="5090">
      <pivotArea dataOnly="0" labelOnly="1" outline="0" fieldPosition="0">
        <references count="4">
          <reference field="0" count="1" selected="0">
            <x v="1377"/>
          </reference>
          <reference field="1" count="1" selected="0">
            <x v="489"/>
          </reference>
          <reference field="2" count="1" selected="0">
            <x v="0"/>
          </reference>
          <reference field="3" count="1">
            <x v="6"/>
          </reference>
        </references>
      </pivotArea>
    </format>
    <format dxfId="5089">
      <pivotArea dataOnly="0" labelOnly="1" outline="0" fieldPosition="0">
        <references count="4">
          <reference field="0" count="1" selected="0">
            <x v="1378"/>
          </reference>
          <reference field="1" count="1" selected="0">
            <x v="281"/>
          </reference>
          <reference field="2" count="1" selected="0">
            <x v="0"/>
          </reference>
          <reference field="3" count="1">
            <x v="5"/>
          </reference>
        </references>
      </pivotArea>
    </format>
    <format dxfId="5088">
      <pivotArea dataOnly="0" labelOnly="1" outline="0" fieldPosition="0">
        <references count="4">
          <reference field="0" count="1" selected="0">
            <x v="1379"/>
          </reference>
          <reference field="1" count="1" selected="0">
            <x v="224"/>
          </reference>
          <reference field="2" count="1" selected="0">
            <x v="0"/>
          </reference>
          <reference field="3" count="1">
            <x v="20"/>
          </reference>
        </references>
      </pivotArea>
    </format>
    <format dxfId="5087">
      <pivotArea dataOnly="0" labelOnly="1" outline="0" fieldPosition="0">
        <references count="4">
          <reference field="0" count="1" selected="0">
            <x v="1380"/>
          </reference>
          <reference field="1" count="1" selected="0">
            <x v="505"/>
          </reference>
          <reference field="2" count="1" selected="0">
            <x v="1"/>
          </reference>
          <reference field="3" count="1">
            <x v="8"/>
          </reference>
        </references>
      </pivotArea>
    </format>
    <format dxfId="5086">
      <pivotArea dataOnly="0" labelOnly="1" outline="0" fieldPosition="0">
        <references count="4">
          <reference field="0" count="1" selected="0">
            <x v="1381"/>
          </reference>
          <reference field="1" count="1" selected="0">
            <x v="292"/>
          </reference>
          <reference field="2" count="1" selected="0">
            <x v="0"/>
          </reference>
          <reference field="3" count="1">
            <x v="16"/>
          </reference>
        </references>
      </pivotArea>
    </format>
    <format dxfId="5085">
      <pivotArea dataOnly="0" labelOnly="1" outline="0" fieldPosition="0">
        <references count="4">
          <reference field="0" count="1" selected="0">
            <x v="1382"/>
          </reference>
          <reference field="1" count="1" selected="0">
            <x v="314"/>
          </reference>
          <reference field="2" count="1" selected="0">
            <x v="0"/>
          </reference>
          <reference field="3" count="1">
            <x v="3"/>
          </reference>
        </references>
      </pivotArea>
    </format>
    <format dxfId="5084">
      <pivotArea dataOnly="0" labelOnly="1" outline="0" fieldPosition="0">
        <references count="4">
          <reference field="0" count="1" selected="0">
            <x v="1383"/>
          </reference>
          <reference field="1" count="1" selected="0">
            <x v="469"/>
          </reference>
          <reference field="2" count="1" selected="0">
            <x v="0"/>
          </reference>
          <reference field="3" count="1">
            <x v="15"/>
          </reference>
        </references>
      </pivotArea>
    </format>
    <format dxfId="5083">
      <pivotArea dataOnly="0" labelOnly="1" outline="0" fieldPosition="0">
        <references count="4">
          <reference field="0" count="1" selected="0">
            <x v="1384"/>
          </reference>
          <reference field="1" count="1" selected="0">
            <x v="380"/>
          </reference>
          <reference field="2" count="1" selected="0">
            <x v="0"/>
          </reference>
          <reference field="3" count="1">
            <x v="19"/>
          </reference>
        </references>
      </pivotArea>
    </format>
    <format dxfId="5082">
      <pivotArea dataOnly="0" labelOnly="1" outline="0" fieldPosition="0">
        <references count="4">
          <reference field="0" count="1" selected="0">
            <x v="1385"/>
          </reference>
          <reference field="1" count="1" selected="0">
            <x v="364"/>
          </reference>
          <reference field="2" count="1" selected="0">
            <x v="0"/>
          </reference>
          <reference field="3" count="1">
            <x v="2"/>
          </reference>
        </references>
      </pivotArea>
    </format>
    <format dxfId="5081">
      <pivotArea dataOnly="0" labelOnly="1" outline="0" fieldPosition="0">
        <references count="4">
          <reference field="0" count="1" selected="0">
            <x v="1386"/>
          </reference>
          <reference field="1" count="1" selected="0">
            <x v="130"/>
          </reference>
          <reference field="2" count="1" selected="0">
            <x v="0"/>
          </reference>
          <reference field="3" count="1">
            <x v="9"/>
          </reference>
        </references>
      </pivotArea>
    </format>
    <format dxfId="5080">
      <pivotArea dataOnly="0" labelOnly="1" outline="0" fieldPosition="0">
        <references count="4">
          <reference field="0" count="1" selected="0">
            <x v="1387"/>
          </reference>
          <reference field="1" count="1" selected="0">
            <x v="550"/>
          </reference>
          <reference field="2" count="1" selected="0">
            <x v="1"/>
          </reference>
          <reference field="3" count="1">
            <x v="13"/>
          </reference>
        </references>
      </pivotArea>
    </format>
    <format dxfId="5079">
      <pivotArea dataOnly="0" labelOnly="1" outline="0" fieldPosition="0">
        <references count="4">
          <reference field="0" count="1" selected="0">
            <x v="1388"/>
          </reference>
          <reference field="1" count="1" selected="0">
            <x v="552"/>
          </reference>
          <reference field="2" count="1" selected="0">
            <x v="0"/>
          </reference>
          <reference field="3" count="1">
            <x v="6"/>
          </reference>
        </references>
      </pivotArea>
    </format>
    <format dxfId="5078">
      <pivotArea dataOnly="0" labelOnly="1" outline="0" fieldPosition="0">
        <references count="4">
          <reference field="0" count="1" selected="0">
            <x v="1389"/>
          </reference>
          <reference field="1" count="1" selected="0">
            <x v="391"/>
          </reference>
          <reference field="2" count="1" selected="0">
            <x v="0"/>
          </reference>
          <reference field="3" count="1">
            <x v="14"/>
          </reference>
        </references>
      </pivotArea>
    </format>
    <format dxfId="5077">
      <pivotArea dataOnly="0" labelOnly="1" outline="0" fieldPosition="0">
        <references count="4">
          <reference field="0" count="1" selected="0">
            <x v="1390"/>
          </reference>
          <reference field="1" count="1" selected="0">
            <x v="153"/>
          </reference>
          <reference field="2" count="1" selected="0">
            <x v="1"/>
          </reference>
          <reference field="3" count="1">
            <x v="16"/>
          </reference>
        </references>
      </pivotArea>
    </format>
    <format dxfId="5076">
      <pivotArea dataOnly="0" labelOnly="1" outline="0" fieldPosition="0">
        <references count="4">
          <reference field="0" count="1" selected="0">
            <x v="1391"/>
          </reference>
          <reference field="1" count="1" selected="0">
            <x v="553"/>
          </reference>
          <reference field="2" count="1" selected="0">
            <x v="0"/>
          </reference>
          <reference field="3" count="1">
            <x v="11"/>
          </reference>
        </references>
      </pivotArea>
    </format>
    <format dxfId="5075">
      <pivotArea dataOnly="0" labelOnly="1" outline="0" fieldPosition="0">
        <references count="4">
          <reference field="0" count="1" selected="0">
            <x v="1392"/>
          </reference>
          <reference field="1" count="1" selected="0">
            <x v="465"/>
          </reference>
          <reference field="2" count="1" selected="0">
            <x v="0"/>
          </reference>
          <reference field="3" count="1">
            <x v="10"/>
          </reference>
        </references>
      </pivotArea>
    </format>
    <format dxfId="5074">
      <pivotArea dataOnly="0" labelOnly="1" outline="0" fieldPosition="0">
        <references count="4">
          <reference field="0" count="1" selected="0">
            <x v="1393"/>
          </reference>
          <reference field="1" count="1" selected="0">
            <x v="44"/>
          </reference>
          <reference field="2" count="1" selected="0">
            <x v="1"/>
          </reference>
          <reference field="3" count="1">
            <x v="12"/>
          </reference>
        </references>
      </pivotArea>
    </format>
    <format dxfId="5073">
      <pivotArea dataOnly="0" labelOnly="1" outline="0" fieldPosition="0">
        <references count="4">
          <reference field="0" count="1" selected="0">
            <x v="1395"/>
          </reference>
          <reference field="1" count="1" selected="0">
            <x v="299"/>
          </reference>
          <reference field="2" count="1" selected="0">
            <x v="1"/>
          </reference>
          <reference field="3" count="1">
            <x v="18"/>
          </reference>
        </references>
      </pivotArea>
    </format>
    <format dxfId="5072">
      <pivotArea dataOnly="0" labelOnly="1" outline="0" fieldPosition="0">
        <references count="4">
          <reference field="0" count="1" selected="0">
            <x v="1396"/>
          </reference>
          <reference field="1" count="1" selected="0">
            <x v="41"/>
          </reference>
          <reference field="2" count="1" selected="0">
            <x v="1"/>
          </reference>
          <reference field="3" count="1">
            <x v="1"/>
          </reference>
        </references>
      </pivotArea>
    </format>
    <format dxfId="5071">
      <pivotArea dataOnly="0" labelOnly="1" outline="0" fieldPosition="0">
        <references count="4">
          <reference field="0" count="1" selected="0">
            <x v="1397"/>
          </reference>
          <reference field="1" count="1" selected="0">
            <x v="45"/>
          </reference>
          <reference field="2" count="1" selected="0">
            <x v="0"/>
          </reference>
          <reference field="3" count="1">
            <x v="17"/>
          </reference>
        </references>
      </pivotArea>
    </format>
    <format dxfId="5070">
      <pivotArea dataOnly="0" labelOnly="1" outline="0" fieldPosition="0">
        <references count="4">
          <reference field="0" count="1" selected="0">
            <x v="1398"/>
          </reference>
          <reference field="1" count="1" selected="0">
            <x v="82"/>
          </reference>
          <reference field="2" count="1" selected="0">
            <x v="0"/>
          </reference>
          <reference field="3" count="1">
            <x v="15"/>
          </reference>
        </references>
      </pivotArea>
    </format>
    <format dxfId="5069">
      <pivotArea dataOnly="0" labelOnly="1" outline="0" fieldPosition="0">
        <references count="4">
          <reference field="0" count="1" selected="0">
            <x v="1399"/>
          </reference>
          <reference field="1" count="1" selected="0">
            <x v="23"/>
          </reference>
          <reference field="2" count="1" selected="0">
            <x v="1"/>
          </reference>
          <reference field="3" count="1">
            <x v="1"/>
          </reference>
        </references>
      </pivotArea>
    </format>
    <format dxfId="5068">
      <pivotArea dataOnly="0" labelOnly="1" outline="0" fieldPosition="0">
        <references count="4">
          <reference field="0" count="1" selected="0">
            <x v="1400"/>
          </reference>
          <reference field="1" count="1" selected="0">
            <x v="287"/>
          </reference>
          <reference field="2" count="1" selected="0">
            <x v="0"/>
          </reference>
          <reference field="3" count="1">
            <x v="5"/>
          </reference>
        </references>
      </pivotArea>
    </format>
    <format dxfId="5067">
      <pivotArea dataOnly="0" labelOnly="1" outline="0" fieldPosition="0">
        <references count="4">
          <reference field="0" count="1" selected="0">
            <x v="1401"/>
          </reference>
          <reference field="1" count="1" selected="0">
            <x v="467"/>
          </reference>
          <reference field="2" count="1" selected="0">
            <x v="0"/>
          </reference>
          <reference field="3" count="1">
            <x v="10"/>
          </reference>
        </references>
      </pivotArea>
    </format>
    <format dxfId="5066">
      <pivotArea dataOnly="0" labelOnly="1" outline="0" fieldPosition="0">
        <references count="4">
          <reference field="0" count="1" selected="0">
            <x v="1402"/>
          </reference>
          <reference field="1" count="1" selected="0">
            <x v="421"/>
          </reference>
          <reference field="2" count="1" selected="0">
            <x v="0"/>
          </reference>
          <reference field="3" count="1">
            <x v="20"/>
          </reference>
        </references>
      </pivotArea>
    </format>
    <format dxfId="5065">
      <pivotArea dataOnly="0" labelOnly="1" outline="0" fieldPosition="0">
        <references count="4">
          <reference field="0" count="1" selected="0">
            <x v="1403"/>
          </reference>
          <reference field="1" count="1" selected="0">
            <x v="142"/>
          </reference>
          <reference field="2" count="1" selected="0">
            <x v="1"/>
          </reference>
          <reference field="3" count="1">
            <x v="12"/>
          </reference>
        </references>
      </pivotArea>
    </format>
    <format dxfId="5064">
      <pivotArea dataOnly="0" labelOnly="1" outline="0" fieldPosition="0">
        <references count="4">
          <reference field="0" count="1" selected="0">
            <x v="1404"/>
          </reference>
          <reference field="1" count="1" selected="0">
            <x v="127"/>
          </reference>
          <reference field="2" count="1" selected="0">
            <x v="0"/>
          </reference>
          <reference field="3" count="1">
            <x v="6"/>
          </reference>
        </references>
      </pivotArea>
    </format>
    <format dxfId="5063">
      <pivotArea dataOnly="0" labelOnly="1" outline="0" fieldPosition="0">
        <references count="4">
          <reference field="0" count="1" selected="0">
            <x v="1405"/>
          </reference>
          <reference field="1" count="1" selected="0">
            <x v="480"/>
          </reference>
          <reference field="2" count="1" selected="0">
            <x v="1"/>
          </reference>
          <reference field="3" count="1">
            <x v="16"/>
          </reference>
        </references>
      </pivotArea>
    </format>
    <format dxfId="5062">
      <pivotArea dataOnly="0" labelOnly="1" outline="0" fieldPosition="0">
        <references count="4">
          <reference field="0" count="1" selected="0">
            <x v="1406"/>
          </reference>
          <reference field="1" count="1" selected="0">
            <x v="554"/>
          </reference>
          <reference field="2" count="1" selected="0">
            <x v="1"/>
          </reference>
          <reference field="3" count="1">
            <x v="6"/>
          </reference>
        </references>
      </pivotArea>
    </format>
    <format dxfId="5061">
      <pivotArea dataOnly="0" labelOnly="1" outline="0" fieldPosition="0">
        <references count="4">
          <reference field="0" count="1" selected="0">
            <x v="1407"/>
          </reference>
          <reference field="1" count="1" selected="0">
            <x v="396"/>
          </reference>
          <reference field="2" count="1" selected="0">
            <x v="0"/>
          </reference>
          <reference field="3" count="1">
            <x v="14"/>
          </reference>
        </references>
      </pivotArea>
    </format>
    <format dxfId="5060">
      <pivotArea dataOnly="0" labelOnly="1" outline="0" fieldPosition="0">
        <references count="4">
          <reference field="0" count="1" selected="0">
            <x v="1408"/>
          </reference>
          <reference field="1" count="1" selected="0">
            <x v="64"/>
          </reference>
          <reference field="2" count="1" selected="0">
            <x v="0"/>
          </reference>
          <reference field="3" count="1">
            <x v="7"/>
          </reference>
        </references>
      </pivotArea>
    </format>
    <format dxfId="5059">
      <pivotArea dataOnly="0" labelOnly="1" outline="0" fieldPosition="0">
        <references count="4">
          <reference field="0" count="1" selected="0">
            <x v="1409"/>
          </reference>
          <reference field="1" count="1" selected="0">
            <x v="309"/>
          </reference>
          <reference field="2" count="1" selected="0">
            <x v="0"/>
          </reference>
          <reference field="3" count="1">
            <x v="6"/>
          </reference>
        </references>
      </pivotArea>
    </format>
    <format dxfId="5058">
      <pivotArea dataOnly="0" labelOnly="1" outline="0" fieldPosition="0">
        <references count="4">
          <reference field="0" count="1" selected="0">
            <x v="1410"/>
          </reference>
          <reference field="1" count="1" selected="0">
            <x v="428"/>
          </reference>
          <reference field="2" count="1" selected="0">
            <x v="1"/>
          </reference>
          <reference field="3" count="1">
            <x v="3"/>
          </reference>
        </references>
      </pivotArea>
    </format>
    <format dxfId="5057">
      <pivotArea dataOnly="0" labelOnly="1" outline="0" fieldPosition="0">
        <references count="4">
          <reference field="0" count="1" selected="0">
            <x v="1411"/>
          </reference>
          <reference field="1" count="1" selected="0">
            <x v="50"/>
          </reference>
          <reference field="2" count="1" selected="0">
            <x v="0"/>
          </reference>
          <reference field="3" count="1">
            <x v="15"/>
          </reference>
        </references>
      </pivotArea>
    </format>
    <format dxfId="5056">
      <pivotArea dataOnly="0" labelOnly="1" outline="0" fieldPosition="0">
        <references count="4">
          <reference field="0" count="1" selected="0">
            <x v="1412"/>
          </reference>
          <reference field="1" count="1" selected="0">
            <x v="534"/>
          </reference>
          <reference field="2" count="1" selected="0">
            <x v="1"/>
          </reference>
          <reference field="3" count="1">
            <x v="12"/>
          </reference>
        </references>
      </pivotArea>
    </format>
    <format dxfId="5055">
      <pivotArea dataOnly="0" labelOnly="1" outline="0" fieldPosition="0">
        <references count="4">
          <reference field="0" count="1" selected="0">
            <x v="1413"/>
          </reference>
          <reference field="1" count="1" selected="0">
            <x v="27"/>
          </reference>
          <reference field="2" count="1" selected="0">
            <x v="0"/>
          </reference>
          <reference field="3" count="1">
            <x v="15"/>
          </reference>
        </references>
      </pivotArea>
    </format>
    <format dxfId="5054">
      <pivotArea dataOnly="0" labelOnly="1" outline="0" fieldPosition="0">
        <references count="4">
          <reference field="0" count="1" selected="0">
            <x v="1414"/>
          </reference>
          <reference field="1" count="1" selected="0">
            <x v="390"/>
          </reference>
          <reference field="2" count="1" selected="0">
            <x v="1"/>
          </reference>
          <reference field="3" count="1">
            <x v="12"/>
          </reference>
        </references>
      </pivotArea>
    </format>
    <format dxfId="5053">
      <pivotArea dataOnly="0" labelOnly="1" outline="0" fieldPosition="0">
        <references count="4">
          <reference field="0" count="1" selected="0">
            <x v="1415"/>
          </reference>
          <reference field="1" count="1" selected="0">
            <x v="248"/>
          </reference>
          <reference field="2" count="1" selected="0">
            <x v="0"/>
          </reference>
          <reference field="3" count="1">
            <x v="19"/>
          </reference>
        </references>
      </pivotArea>
    </format>
    <format dxfId="5052">
      <pivotArea dataOnly="0" labelOnly="1" outline="0" fieldPosition="0">
        <references count="4">
          <reference field="0" count="1" selected="0">
            <x v="1416"/>
          </reference>
          <reference field="1" count="1" selected="0">
            <x v="301"/>
          </reference>
          <reference field="2" count="1" selected="0">
            <x v="1"/>
          </reference>
          <reference field="3" count="1">
            <x v="14"/>
          </reference>
        </references>
      </pivotArea>
    </format>
    <format dxfId="5051">
      <pivotArea dataOnly="0" labelOnly="1" outline="0" fieldPosition="0">
        <references count="4">
          <reference field="0" count="1" selected="0">
            <x v="1417"/>
          </reference>
          <reference field="1" count="1" selected="0">
            <x v="208"/>
          </reference>
          <reference field="2" count="1" selected="0">
            <x v="1"/>
          </reference>
          <reference field="3" count="1">
            <x v="12"/>
          </reference>
        </references>
      </pivotArea>
    </format>
    <format dxfId="5050">
      <pivotArea dataOnly="0" labelOnly="1" outline="0" fieldPosition="0">
        <references count="4">
          <reference field="0" count="1" selected="0">
            <x v="1418"/>
          </reference>
          <reference field="1" count="1" selected="0">
            <x v="539"/>
          </reference>
          <reference field="2" count="1" selected="0">
            <x v="0"/>
          </reference>
          <reference field="3" count="1">
            <x v="1"/>
          </reference>
        </references>
      </pivotArea>
    </format>
    <format dxfId="5049">
      <pivotArea dataOnly="0" labelOnly="1" outline="0" fieldPosition="0">
        <references count="4">
          <reference field="0" count="1" selected="0">
            <x v="1419"/>
          </reference>
          <reference field="1" count="1" selected="0">
            <x v="484"/>
          </reference>
          <reference field="2" count="1" selected="0">
            <x v="0"/>
          </reference>
          <reference field="3" count="1">
            <x v="15"/>
          </reference>
        </references>
      </pivotArea>
    </format>
    <format dxfId="5048">
      <pivotArea dataOnly="0" labelOnly="1" outline="0" fieldPosition="0">
        <references count="4">
          <reference field="0" count="1" selected="0">
            <x v="1420"/>
          </reference>
          <reference field="1" count="1" selected="0">
            <x v="555"/>
          </reference>
          <reference field="2" count="1" selected="0">
            <x v="1"/>
          </reference>
          <reference field="3" count="1">
            <x v="8"/>
          </reference>
        </references>
      </pivotArea>
    </format>
    <format dxfId="5047">
      <pivotArea dataOnly="0" labelOnly="1" outline="0" fieldPosition="0">
        <references count="4">
          <reference field="0" count="1" selected="0">
            <x v="1421"/>
          </reference>
          <reference field="1" count="1" selected="0">
            <x v="86"/>
          </reference>
          <reference field="2" count="1" selected="0">
            <x v="1"/>
          </reference>
          <reference field="3" count="1">
            <x v="1"/>
          </reference>
        </references>
      </pivotArea>
    </format>
    <format dxfId="5046">
      <pivotArea dataOnly="0" labelOnly="1" outline="0" fieldPosition="0">
        <references count="4">
          <reference field="0" count="1" selected="0">
            <x v="1422"/>
          </reference>
          <reference field="1" count="1" selected="0">
            <x v="556"/>
          </reference>
          <reference field="2" count="1" selected="0">
            <x v="1"/>
          </reference>
          <reference field="3" count="1">
            <x v="14"/>
          </reference>
        </references>
      </pivotArea>
    </format>
    <format dxfId="5045">
      <pivotArea dataOnly="0" labelOnly="1" outline="0" fieldPosition="0">
        <references count="4">
          <reference field="0" count="1" selected="0">
            <x v="1423"/>
          </reference>
          <reference field="1" count="1" selected="0">
            <x v="557"/>
          </reference>
          <reference field="2" count="1" selected="0">
            <x v="0"/>
          </reference>
          <reference field="3" count="1">
            <x v="5"/>
          </reference>
        </references>
      </pivotArea>
    </format>
    <format dxfId="5044">
      <pivotArea dataOnly="0" labelOnly="1" outline="0" fieldPosition="0">
        <references count="4">
          <reference field="0" count="1" selected="0">
            <x v="1424"/>
          </reference>
          <reference field="1" count="1" selected="0">
            <x v="266"/>
          </reference>
          <reference field="2" count="1" selected="0">
            <x v="0"/>
          </reference>
          <reference field="3" count="1">
            <x v="8"/>
          </reference>
        </references>
      </pivotArea>
    </format>
    <format dxfId="5043">
      <pivotArea dataOnly="0" labelOnly="1" outline="0" fieldPosition="0">
        <references count="4">
          <reference field="0" count="1" selected="0">
            <x v="1425"/>
          </reference>
          <reference field="1" count="1" selected="0">
            <x v="496"/>
          </reference>
          <reference field="2" count="1" selected="0">
            <x v="0"/>
          </reference>
          <reference field="3" count="1">
            <x v="0"/>
          </reference>
        </references>
      </pivotArea>
    </format>
    <format dxfId="5042">
      <pivotArea dataOnly="0" labelOnly="1" outline="0" fieldPosition="0">
        <references count="4">
          <reference field="0" count="1" selected="0">
            <x v="1427"/>
          </reference>
          <reference field="1" count="1" selected="0">
            <x v="372"/>
          </reference>
          <reference field="2" count="1" selected="0">
            <x v="0"/>
          </reference>
          <reference field="3" count="1">
            <x v="18"/>
          </reference>
        </references>
      </pivotArea>
    </format>
    <format dxfId="5041">
      <pivotArea dataOnly="0" labelOnly="1" outline="0" fieldPosition="0">
        <references count="4">
          <reference field="0" count="1" selected="0">
            <x v="1428"/>
          </reference>
          <reference field="1" count="1" selected="0">
            <x v="376"/>
          </reference>
          <reference field="2" count="1" selected="0">
            <x v="1"/>
          </reference>
          <reference field="3" count="1">
            <x v="19"/>
          </reference>
        </references>
      </pivotArea>
    </format>
    <format dxfId="5040">
      <pivotArea dataOnly="0" labelOnly="1" outline="0" fieldPosition="0">
        <references count="4">
          <reference field="0" count="1" selected="0">
            <x v="1429"/>
          </reference>
          <reference field="1" count="1" selected="0">
            <x v="331"/>
          </reference>
          <reference field="2" count="1" selected="0">
            <x v="0"/>
          </reference>
          <reference field="3" count="1">
            <x v="18"/>
          </reference>
        </references>
      </pivotArea>
    </format>
    <format dxfId="5039">
      <pivotArea dataOnly="0" labelOnly="1" outline="0" fieldPosition="0">
        <references count="4">
          <reference field="0" count="1" selected="0">
            <x v="1430"/>
          </reference>
          <reference field="1" count="1" selected="0">
            <x v="186"/>
          </reference>
          <reference field="2" count="1" selected="0">
            <x v="0"/>
          </reference>
          <reference field="3" count="1">
            <x v="1"/>
          </reference>
        </references>
      </pivotArea>
    </format>
    <format dxfId="5038">
      <pivotArea dataOnly="0" labelOnly="1" outline="0" fieldPosition="0">
        <references count="4">
          <reference field="0" count="1" selected="0">
            <x v="1431"/>
          </reference>
          <reference field="1" count="1" selected="0">
            <x v="545"/>
          </reference>
          <reference field="2" count="1" selected="0">
            <x v="1"/>
          </reference>
          <reference field="3" count="1">
            <x v="14"/>
          </reference>
        </references>
      </pivotArea>
    </format>
    <format dxfId="5037">
      <pivotArea dataOnly="0" labelOnly="1" outline="0" fieldPosition="0">
        <references count="4">
          <reference field="0" count="1" selected="0">
            <x v="1432"/>
          </reference>
          <reference field="1" count="1" selected="0">
            <x v="140"/>
          </reference>
          <reference field="2" count="1" selected="0">
            <x v="1"/>
          </reference>
          <reference field="3" count="1">
            <x v="19"/>
          </reference>
        </references>
      </pivotArea>
    </format>
    <format dxfId="5036">
      <pivotArea dataOnly="0" labelOnly="1" outline="0" fieldPosition="0">
        <references count="4">
          <reference field="0" count="1" selected="0">
            <x v="1433"/>
          </reference>
          <reference field="1" count="1" selected="0">
            <x v="558"/>
          </reference>
          <reference field="2" count="1" selected="0">
            <x v="1"/>
          </reference>
          <reference field="3" count="1">
            <x v="9"/>
          </reference>
        </references>
      </pivotArea>
    </format>
    <format dxfId="5035">
      <pivotArea dataOnly="0" labelOnly="1" outline="0" fieldPosition="0">
        <references count="4">
          <reference field="0" count="1" selected="0">
            <x v="1434"/>
          </reference>
          <reference field="1" count="1" selected="0">
            <x v="97"/>
          </reference>
          <reference field="2" count="1" selected="0">
            <x v="1"/>
          </reference>
          <reference field="3" count="1">
            <x v="14"/>
          </reference>
        </references>
      </pivotArea>
    </format>
    <format dxfId="5034">
      <pivotArea dataOnly="0" labelOnly="1" outline="0" fieldPosition="0">
        <references count="4">
          <reference field="0" count="1" selected="0">
            <x v="1435"/>
          </reference>
          <reference field="1" count="1" selected="0">
            <x v="65"/>
          </reference>
          <reference field="2" count="1" selected="0">
            <x v="1"/>
          </reference>
          <reference field="3" count="1">
            <x v="12"/>
          </reference>
        </references>
      </pivotArea>
    </format>
    <format dxfId="5033">
      <pivotArea dataOnly="0" labelOnly="1" outline="0" fieldPosition="0">
        <references count="4">
          <reference field="0" count="1" selected="0">
            <x v="1436"/>
          </reference>
          <reference field="1" count="1" selected="0">
            <x v="108"/>
          </reference>
          <reference field="2" count="1" selected="0">
            <x v="0"/>
          </reference>
          <reference field="3" count="1">
            <x v="0"/>
          </reference>
        </references>
      </pivotArea>
    </format>
    <format dxfId="5032">
      <pivotArea dataOnly="0" labelOnly="1" outline="0" fieldPosition="0">
        <references count="4">
          <reference field="0" count="1" selected="0">
            <x v="1437"/>
          </reference>
          <reference field="1" count="1" selected="0">
            <x v="76"/>
          </reference>
          <reference field="2" count="1" selected="0">
            <x v="0"/>
          </reference>
          <reference field="3" count="1">
            <x v="12"/>
          </reference>
        </references>
      </pivotArea>
    </format>
    <format dxfId="5031">
      <pivotArea dataOnly="0" labelOnly="1" outline="0" fieldPosition="0">
        <references count="4">
          <reference field="0" count="1" selected="0">
            <x v="1438"/>
          </reference>
          <reference field="1" count="1" selected="0">
            <x v="470"/>
          </reference>
          <reference field="2" count="1" selected="0">
            <x v="1"/>
          </reference>
          <reference field="3" count="1">
            <x v="15"/>
          </reference>
        </references>
      </pivotArea>
    </format>
    <format dxfId="5030">
      <pivotArea dataOnly="0" labelOnly="1" outline="0" fieldPosition="0">
        <references count="4">
          <reference field="0" count="1" selected="0">
            <x v="1439"/>
          </reference>
          <reference field="1" count="1" selected="0">
            <x v="87"/>
          </reference>
          <reference field="2" count="1" selected="0">
            <x v="1"/>
          </reference>
          <reference field="3" count="1">
            <x v="14"/>
          </reference>
        </references>
      </pivotArea>
    </format>
    <format dxfId="5029">
      <pivotArea dataOnly="0" labelOnly="1" outline="0" fieldPosition="0">
        <references count="4">
          <reference field="0" count="1" selected="0">
            <x v="1440"/>
          </reference>
          <reference field="1" count="1" selected="0">
            <x v="559"/>
          </reference>
          <reference field="2" count="1" selected="0">
            <x v="1"/>
          </reference>
          <reference field="3" count="1">
            <x v="12"/>
          </reference>
        </references>
      </pivotArea>
    </format>
    <format dxfId="5028">
      <pivotArea dataOnly="0" labelOnly="1" outline="0" fieldPosition="0">
        <references count="4">
          <reference field="0" count="1" selected="0">
            <x v="1441"/>
          </reference>
          <reference field="1" count="1" selected="0">
            <x v="461"/>
          </reference>
          <reference field="2" count="1" selected="0">
            <x v="0"/>
          </reference>
          <reference field="3" count="1">
            <x v="9"/>
          </reference>
        </references>
      </pivotArea>
    </format>
    <format dxfId="5027">
      <pivotArea dataOnly="0" labelOnly="1" outline="0" fieldPosition="0">
        <references count="4">
          <reference field="0" count="1" selected="0">
            <x v="1442"/>
          </reference>
          <reference field="1" count="1" selected="0">
            <x v="475"/>
          </reference>
          <reference field="2" count="1" selected="0">
            <x v="0"/>
          </reference>
          <reference field="3" count="1">
            <x v="5"/>
          </reference>
        </references>
      </pivotArea>
    </format>
    <format dxfId="5026">
      <pivotArea dataOnly="0" labelOnly="1" outline="0" fieldPosition="0">
        <references count="4">
          <reference field="0" count="1" selected="0">
            <x v="1443"/>
          </reference>
          <reference field="1" count="1" selected="0">
            <x v="46"/>
          </reference>
          <reference field="2" count="1" selected="0">
            <x v="0"/>
          </reference>
          <reference field="3" count="1">
            <x v="4"/>
          </reference>
        </references>
      </pivotArea>
    </format>
    <format dxfId="5025">
      <pivotArea dataOnly="0" labelOnly="1" outline="0" fieldPosition="0">
        <references count="4">
          <reference field="0" count="1" selected="0">
            <x v="1444"/>
          </reference>
          <reference field="1" count="1" selected="0">
            <x v="496"/>
          </reference>
          <reference field="2" count="1" selected="0">
            <x v="1"/>
          </reference>
          <reference field="3" count="1">
            <x v="5"/>
          </reference>
        </references>
      </pivotArea>
    </format>
    <format dxfId="5024">
      <pivotArea dataOnly="0" labelOnly="1" outline="0" fieldPosition="0">
        <references count="4">
          <reference field="0" count="1" selected="0">
            <x v="1445"/>
          </reference>
          <reference field="1" count="1" selected="0">
            <x v="77"/>
          </reference>
          <reference field="2" count="1" selected="0">
            <x v="1"/>
          </reference>
          <reference field="3" count="1">
            <x v="6"/>
          </reference>
        </references>
      </pivotArea>
    </format>
    <format dxfId="5023">
      <pivotArea dataOnly="0" labelOnly="1" outline="0" fieldPosition="0">
        <references count="4">
          <reference field="0" count="1" selected="0">
            <x v="1446"/>
          </reference>
          <reference field="1" count="1" selected="0">
            <x v="532"/>
          </reference>
          <reference field="2" count="1" selected="0">
            <x v="1"/>
          </reference>
          <reference field="3" count="1">
            <x v="5"/>
          </reference>
        </references>
      </pivotArea>
    </format>
    <format dxfId="5022">
      <pivotArea dataOnly="0" labelOnly="1" outline="0" fieldPosition="0">
        <references count="4">
          <reference field="0" count="1" selected="0">
            <x v="1447"/>
          </reference>
          <reference field="1" count="1" selected="0">
            <x v="365"/>
          </reference>
          <reference field="2" count="1" selected="0">
            <x v="1"/>
          </reference>
          <reference field="3" count="1">
            <x v="13"/>
          </reference>
        </references>
      </pivotArea>
    </format>
    <format dxfId="5021">
      <pivotArea dataOnly="0" labelOnly="1" outline="0" fieldPosition="0">
        <references count="4">
          <reference field="0" count="1" selected="0">
            <x v="1448"/>
          </reference>
          <reference field="1" count="1" selected="0">
            <x v="485"/>
          </reference>
          <reference field="2" count="1" selected="0">
            <x v="0"/>
          </reference>
          <reference field="3" count="1">
            <x v="2"/>
          </reference>
        </references>
      </pivotArea>
    </format>
    <format dxfId="5020">
      <pivotArea dataOnly="0" labelOnly="1" outline="0" fieldPosition="0">
        <references count="4">
          <reference field="0" count="1" selected="0">
            <x v="1449"/>
          </reference>
          <reference field="1" count="1" selected="0">
            <x v="560"/>
          </reference>
          <reference field="2" count="1" selected="0">
            <x v="0"/>
          </reference>
          <reference field="3" count="1">
            <x v="10"/>
          </reference>
        </references>
      </pivotArea>
    </format>
    <format dxfId="5019">
      <pivotArea dataOnly="0" labelOnly="1" outline="0" fieldPosition="0">
        <references count="4">
          <reference field="0" count="1" selected="0">
            <x v="1450"/>
          </reference>
          <reference field="1" count="1" selected="0">
            <x v="97"/>
          </reference>
          <reference field="2" count="1" selected="0">
            <x v="1"/>
          </reference>
          <reference field="3" count="1">
            <x v="9"/>
          </reference>
        </references>
      </pivotArea>
    </format>
    <format dxfId="5018">
      <pivotArea dataOnly="0" labelOnly="1" outline="0" fieldPosition="0">
        <references count="4">
          <reference field="0" count="1" selected="0">
            <x v="1451"/>
          </reference>
          <reference field="1" count="1" selected="0">
            <x v="381"/>
          </reference>
          <reference field="2" count="1" selected="0">
            <x v="0"/>
          </reference>
          <reference field="3" count="1">
            <x v="2"/>
          </reference>
        </references>
      </pivotArea>
    </format>
    <format dxfId="5017">
      <pivotArea dataOnly="0" labelOnly="1" outline="0" fieldPosition="0">
        <references count="4">
          <reference field="0" count="1" selected="0">
            <x v="1452"/>
          </reference>
          <reference field="1" count="1" selected="0">
            <x v="521"/>
          </reference>
          <reference field="2" count="1" selected="0">
            <x v="0"/>
          </reference>
          <reference field="3" count="1">
            <x v="9"/>
          </reference>
        </references>
      </pivotArea>
    </format>
    <format dxfId="5016">
      <pivotArea dataOnly="0" labelOnly="1" outline="0" fieldPosition="0">
        <references count="4">
          <reference field="0" count="1" selected="0">
            <x v="1453"/>
          </reference>
          <reference field="1" count="1" selected="0">
            <x v="366"/>
          </reference>
          <reference field="2" count="1" selected="0">
            <x v="0"/>
          </reference>
          <reference field="3" count="1">
            <x v="2"/>
          </reference>
        </references>
      </pivotArea>
    </format>
    <format dxfId="5015">
      <pivotArea dataOnly="0" labelOnly="1" outline="0" fieldPosition="0">
        <references count="4">
          <reference field="0" count="1" selected="0">
            <x v="1454"/>
          </reference>
          <reference field="1" count="1" selected="0">
            <x v="74"/>
          </reference>
          <reference field="2" count="1" selected="0">
            <x v="0"/>
          </reference>
          <reference field="3" count="1">
            <x v="12"/>
          </reference>
        </references>
      </pivotArea>
    </format>
    <format dxfId="5014">
      <pivotArea dataOnly="0" labelOnly="1" outline="0" fieldPosition="0">
        <references count="4">
          <reference field="0" count="1" selected="0">
            <x v="1455"/>
          </reference>
          <reference field="1" count="1" selected="0">
            <x v="366"/>
          </reference>
          <reference field="2" count="1" selected="0">
            <x v="1"/>
          </reference>
          <reference field="3" count="1">
            <x v="9"/>
          </reference>
        </references>
      </pivotArea>
    </format>
    <format dxfId="5013">
      <pivotArea dataOnly="0" labelOnly="1" outline="0" fieldPosition="0">
        <references count="4">
          <reference field="0" count="1" selected="0">
            <x v="1456"/>
          </reference>
          <reference field="1" count="1" selected="0">
            <x v="182"/>
          </reference>
          <reference field="2" count="1" selected="0">
            <x v="0"/>
          </reference>
          <reference field="3" count="1">
            <x v="6"/>
          </reference>
        </references>
      </pivotArea>
    </format>
    <format dxfId="5012">
      <pivotArea dataOnly="0" labelOnly="1" outline="0" fieldPosition="0">
        <references count="4">
          <reference field="0" count="1" selected="0">
            <x v="1457"/>
          </reference>
          <reference field="1" count="1" selected="0">
            <x v="293"/>
          </reference>
          <reference field="2" count="1" selected="0">
            <x v="0"/>
          </reference>
          <reference field="3" count="1">
            <x v="10"/>
          </reference>
        </references>
      </pivotArea>
    </format>
    <format dxfId="5011">
      <pivotArea dataOnly="0" labelOnly="1" outline="0" fieldPosition="0">
        <references count="4">
          <reference field="0" count="1" selected="0">
            <x v="1458"/>
          </reference>
          <reference field="1" count="1" selected="0">
            <x v="352"/>
          </reference>
          <reference field="2" count="1" selected="0">
            <x v="0"/>
          </reference>
          <reference field="3" count="1">
            <x v="20"/>
          </reference>
        </references>
      </pivotArea>
    </format>
    <format dxfId="5010">
      <pivotArea dataOnly="0" labelOnly="1" outline="0" fieldPosition="0">
        <references count="4">
          <reference field="0" count="1" selected="0">
            <x v="1459"/>
          </reference>
          <reference field="1" count="1" selected="0">
            <x v="219"/>
          </reference>
          <reference field="2" count="1" selected="0">
            <x v="1"/>
          </reference>
          <reference field="3" count="1">
            <x v="12"/>
          </reference>
        </references>
      </pivotArea>
    </format>
    <format dxfId="5009">
      <pivotArea dataOnly="0" labelOnly="1" outline="0" fieldPosition="0">
        <references count="4">
          <reference field="0" count="1" selected="0">
            <x v="1460"/>
          </reference>
          <reference field="1" count="1" selected="0">
            <x v="554"/>
          </reference>
          <reference field="2" count="1" selected="0">
            <x v="1"/>
          </reference>
          <reference field="3" count="1">
            <x v="9"/>
          </reference>
        </references>
      </pivotArea>
    </format>
    <format dxfId="5008">
      <pivotArea dataOnly="0" labelOnly="1" outline="0" fieldPosition="0">
        <references count="4">
          <reference field="0" count="1" selected="0">
            <x v="1461"/>
          </reference>
          <reference field="1" count="1" selected="0">
            <x v="434"/>
          </reference>
          <reference field="2" count="1" selected="0">
            <x v="0"/>
          </reference>
          <reference field="3" count="1">
            <x v="10"/>
          </reference>
        </references>
      </pivotArea>
    </format>
    <format dxfId="5007">
      <pivotArea dataOnly="0" labelOnly="1" outline="0" fieldPosition="0">
        <references count="4">
          <reference field="0" count="1" selected="0">
            <x v="1462"/>
          </reference>
          <reference field="1" count="1" selected="0">
            <x v="132"/>
          </reference>
          <reference field="2" count="1" selected="0">
            <x v="0"/>
          </reference>
          <reference field="3" count="1">
            <x v="14"/>
          </reference>
        </references>
      </pivotArea>
    </format>
    <format dxfId="5006">
      <pivotArea dataOnly="0" labelOnly="1" outline="0" fieldPosition="0">
        <references count="4">
          <reference field="0" count="1" selected="0">
            <x v="1463"/>
          </reference>
          <reference field="1" count="1" selected="0">
            <x v="320"/>
          </reference>
          <reference field="2" count="1" selected="0">
            <x v="1"/>
          </reference>
          <reference field="3" count="1">
            <x v="6"/>
          </reference>
        </references>
      </pivotArea>
    </format>
    <format dxfId="5005">
      <pivotArea dataOnly="0" labelOnly="1" outline="0" fieldPosition="0">
        <references count="4">
          <reference field="0" count="1" selected="0">
            <x v="1464"/>
          </reference>
          <reference field="1" count="1" selected="0">
            <x v="423"/>
          </reference>
          <reference field="2" count="1" selected="0">
            <x v="0"/>
          </reference>
          <reference field="3" count="1">
            <x v="16"/>
          </reference>
        </references>
      </pivotArea>
    </format>
    <format dxfId="5004">
      <pivotArea dataOnly="0" labelOnly="1" outline="0" fieldPosition="0">
        <references count="4">
          <reference field="0" count="1" selected="0">
            <x v="1465"/>
          </reference>
          <reference field="1" count="1" selected="0">
            <x v="326"/>
          </reference>
          <reference field="2" count="1" selected="0">
            <x v="1"/>
          </reference>
          <reference field="3" count="1">
            <x v="10"/>
          </reference>
        </references>
      </pivotArea>
    </format>
    <format dxfId="5003">
      <pivotArea dataOnly="0" labelOnly="1" outline="0" fieldPosition="0">
        <references count="4">
          <reference field="0" count="1" selected="0">
            <x v="1466"/>
          </reference>
          <reference field="1" count="1" selected="0">
            <x v="316"/>
          </reference>
          <reference field="2" count="1" selected="0">
            <x v="0"/>
          </reference>
          <reference field="3" count="1">
            <x v="0"/>
          </reference>
        </references>
      </pivotArea>
    </format>
    <format dxfId="5002">
      <pivotArea dataOnly="0" labelOnly="1" outline="0" fieldPosition="0">
        <references count="4">
          <reference field="0" count="1" selected="0">
            <x v="1467"/>
          </reference>
          <reference field="1" count="1" selected="0">
            <x v="304"/>
          </reference>
          <reference field="2" count="1" selected="0">
            <x v="0"/>
          </reference>
          <reference field="3" count="1">
            <x v="4"/>
          </reference>
        </references>
      </pivotArea>
    </format>
    <format dxfId="5001">
      <pivotArea dataOnly="0" labelOnly="1" outline="0" fieldPosition="0">
        <references count="4">
          <reference field="0" count="1" selected="0">
            <x v="1468"/>
          </reference>
          <reference field="1" count="1" selected="0">
            <x v="272"/>
          </reference>
          <reference field="2" count="1" selected="0">
            <x v="1"/>
          </reference>
          <reference field="3" count="1">
            <x v="15"/>
          </reference>
        </references>
      </pivotArea>
    </format>
    <format dxfId="5000">
      <pivotArea dataOnly="0" labelOnly="1" outline="0" fieldPosition="0">
        <references count="4">
          <reference field="0" count="1" selected="0">
            <x v="1469"/>
          </reference>
          <reference field="1" count="1" selected="0">
            <x v="9"/>
          </reference>
          <reference field="2" count="1" selected="0">
            <x v="1"/>
          </reference>
          <reference field="3" count="1">
            <x v="1"/>
          </reference>
        </references>
      </pivotArea>
    </format>
    <format dxfId="4999">
      <pivotArea dataOnly="0" labelOnly="1" outline="0" fieldPosition="0">
        <references count="5">
          <reference field="0" count="1" selected="0">
            <x v="0"/>
          </reference>
          <reference field="1" count="1" selected="0">
            <x v="0"/>
          </reference>
          <reference field="2" count="1" selected="0">
            <x v="0"/>
          </reference>
          <reference field="3" count="1" selected="0">
            <x v="0"/>
          </reference>
          <reference field="4" count="1">
            <x v="0"/>
          </reference>
        </references>
      </pivotArea>
    </format>
    <format dxfId="4998">
      <pivotArea dataOnly="0" labelOnly="1" outline="0" fieldPosition="0">
        <references count="5">
          <reference field="0" count="1" selected="0">
            <x v="1"/>
          </reference>
          <reference field="1" count="1" selected="0">
            <x v="1"/>
          </reference>
          <reference field="2" count="1" selected="0">
            <x v="1"/>
          </reference>
          <reference field="3" count="1" selected="0">
            <x v="1"/>
          </reference>
          <reference field="4" count="1">
            <x v="1"/>
          </reference>
        </references>
      </pivotArea>
    </format>
    <format dxfId="4997">
      <pivotArea dataOnly="0" labelOnly="1" outline="0" fieldPosition="0">
        <references count="5">
          <reference field="0" count="1" selected="0">
            <x v="2"/>
          </reference>
          <reference field="1" count="1" selected="0">
            <x v="2"/>
          </reference>
          <reference field="2" count="1" selected="0">
            <x v="1"/>
          </reference>
          <reference field="3" count="1" selected="0">
            <x v="1"/>
          </reference>
          <reference field="4" count="1">
            <x v="2"/>
          </reference>
        </references>
      </pivotArea>
    </format>
    <format dxfId="4996">
      <pivotArea dataOnly="0" labelOnly="1" outline="0" fieldPosition="0">
        <references count="5">
          <reference field="0" count="1" selected="0">
            <x v="3"/>
          </reference>
          <reference field="1" count="1" selected="0">
            <x v="3"/>
          </reference>
          <reference field="2" count="1" selected="0">
            <x v="1"/>
          </reference>
          <reference field="3" count="1" selected="0">
            <x v="2"/>
          </reference>
          <reference field="4" count="1">
            <x v="3"/>
          </reference>
        </references>
      </pivotArea>
    </format>
    <format dxfId="4995">
      <pivotArea dataOnly="0" labelOnly="1" outline="0" fieldPosition="0">
        <references count="5">
          <reference field="0" count="1" selected="0">
            <x v="4"/>
          </reference>
          <reference field="1" count="1" selected="0">
            <x v="4"/>
          </reference>
          <reference field="2" count="1" selected="0">
            <x v="1"/>
          </reference>
          <reference field="3" count="1" selected="0">
            <x v="3"/>
          </reference>
          <reference field="4" count="1">
            <x v="4"/>
          </reference>
        </references>
      </pivotArea>
    </format>
    <format dxfId="4994">
      <pivotArea dataOnly="0" labelOnly="1" outline="0" fieldPosition="0">
        <references count="5">
          <reference field="0" count="1" selected="0">
            <x v="5"/>
          </reference>
          <reference field="1" count="1" selected="0">
            <x v="5"/>
          </reference>
          <reference field="2" count="1" selected="0">
            <x v="0"/>
          </reference>
          <reference field="3" count="1" selected="0">
            <x v="4"/>
          </reference>
          <reference field="4" count="1">
            <x v="5"/>
          </reference>
        </references>
      </pivotArea>
    </format>
    <format dxfId="4993">
      <pivotArea dataOnly="0" labelOnly="1" outline="0" fieldPosition="0">
        <references count="5">
          <reference field="0" count="1" selected="0">
            <x v="6"/>
          </reference>
          <reference field="1" count="1" selected="0">
            <x v="6"/>
          </reference>
          <reference field="2" count="1" selected="0">
            <x v="1"/>
          </reference>
          <reference field="3" count="1" selected="0">
            <x v="1"/>
          </reference>
          <reference field="4" count="1">
            <x v="6"/>
          </reference>
        </references>
      </pivotArea>
    </format>
    <format dxfId="4992">
      <pivotArea dataOnly="0" labelOnly="1" outline="0" fieldPosition="0">
        <references count="5">
          <reference field="0" count="1" selected="0">
            <x v="7"/>
          </reference>
          <reference field="1" count="1" selected="0">
            <x v="7"/>
          </reference>
          <reference field="2" count="1" selected="0">
            <x v="0"/>
          </reference>
          <reference field="3" count="1" selected="0">
            <x v="5"/>
          </reference>
          <reference field="4" count="1">
            <x v="7"/>
          </reference>
        </references>
      </pivotArea>
    </format>
    <format dxfId="4991">
      <pivotArea dataOnly="0" labelOnly="1" outline="0" fieldPosition="0">
        <references count="5">
          <reference field="0" count="1" selected="0">
            <x v="8"/>
          </reference>
          <reference field="1" count="1" selected="0">
            <x v="8"/>
          </reference>
          <reference field="2" count="1" selected="0">
            <x v="0"/>
          </reference>
          <reference field="3" count="1" selected="0">
            <x v="6"/>
          </reference>
          <reference field="4" count="1">
            <x v="8"/>
          </reference>
        </references>
      </pivotArea>
    </format>
    <format dxfId="4990">
      <pivotArea dataOnly="0" labelOnly="1" outline="0" fieldPosition="0">
        <references count="5">
          <reference field="0" count="1" selected="0">
            <x v="9"/>
          </reference>
          <reference field="1" count="1" selected="0">
            <x v="9"/>
          </reference>
          <reference field="2" count="1" selected="0">
            <x v="1"/>
          </reference>
          <reference field="3" count="1" selected="0">
            <x v="7"/>
          </reference>
          <reference field="4" count="1">
            <x v="9"/>
          </reference>
        </references>
      </pivotArea>
    </format>
    <format dxfId="4989">
      <pivotArea dataOnly="0" labelOnly="1" outline="0" fieldPosition="0">
        <references count="5">
          <reference field="0" count="1" selected="0">
            <x v="10"/>
          </reference>
          <reference field="1" count="1" selected="0">
            <x v="10"/>
          </reference>
          <reference field="2" count="1" selected="0">
            <x v="1"/>
          </reference>
          <reference field="3" count="1" selected="0">
            <x v="7"/>
          </reference>
          <reference field="4" count="1">
            <x v="10"/>
          </reference>
        </references>
      </pivotArea>
    </format>
    <format dxfId="4988">
      <pivotArea dataOnly="0" labelOnly="1" outline="0" fieldPosition="0">
        <references count="5">
          <reference field="0" count="1" selected="0">
            <x v="11"/>
          </reference>
          <reference field="1" count="1" selected="0">
            <x v="11"/>
          </reference>
          <reference field="2" count="1" selected="0">
            <x v="1"/>
          </reference>
          <reference field="3" count="1" selected="0">
            <x v="8"/>
          </reference>
          <reference field="4" count="1">
            <x v="11"/>
          </reference>
        </references>
      </pivotArea>
    </format>
    <format dxfId="4987">
      <pivotArea dataOnly="0" labelOnly="1" outline="0" fieldPosition="0">
        <references count="5">
          <reference field="0" count="1" selected="0">
            <x v="12"/>
          </reference>
          <reference field="1" count="1" selected="0">
            <x v="12"/>
          </reference>
          <reference field="2" count="1" selected="0">
            <x v="1"/>
          </reference>
          <reference field="3" count="1" selected="0">
            <x v="9"/>
          </reference>
          <reference field="4" count="1">
            <x v="12"/>
          </reference>
        </references>
      </pivotArea>
    </format>
    <format dxfId="4986">
      <pivotArea dataOnly="0" labelOnly="1" outline="0" fieldPosition="0">
        <references count="5">
          <reference field="0" count="1" selected="0">
            <x v="13"/>
          </reference>
          <reference field="1" count="1" selected="0">
            <x v="13"/>
          </reference>
          <reference field="2" count="1" selected="0">
            <x v="1"/>
          </reference>
          <reference field="3" count="1" selected="0">
            <x v="10"/>
          </reference>
          <reference field="4" count="1">
            <x v="13"/>
          </reference>
        </references>
      </pivotArea>
    </format>
    <format dxfId="4985">
      <pivotArea dataOnly="0" labelOnly="1" outline="0" fieldPosition="0">
        <references count="5">
          <reference field="0" count="1" selected="0">
            <x v="14"/>
          </reference>
          <reference field="1" count="1" selected="0">
            <x v="14"/>
          </reference>
          <reference field="2" count="1" selected="0">
            <x v="0"/>
          </reference>
          <reference field="3" count="1" selected="0">
            <x v="9"/>
          </reference>
          <reference field="4" count="1">
            <x v="14"/>
          </reference>
        </references>
      </pivotArea>
    </format>
    <format dxfId="4984">
      <pivotArea dataOnly="0" labelOnly="1" outline="0" fieldPosition="0">
        <references count="5">
          <reference field="0" count="1" selected="0">
            <x v="15"/>
          </reference>
          <reference field="1" count="1" selected="0">
            <x v="15"/>
          </reference>
          <reference field="2" count="1" selected="0">
            <x v="0"/>
          </reference>
          <reference field="3" count="1" selected="0">
            <x v="2"/>
          </reference>
          <reference field="4" count="1">
            <x v="15"/>
          </reference>
        </references>
      </pivotArea>
    </format>
    <format dxfId="4983">
      <pivotArea dataOnly="0" labelOnly="1" outline="0" fieldPosition="0">
        <references count="5">
          <reference field="0" count="1" selected="0">
            <x v="16"/>
          </reference>
          <reference field="1" count="1" selected="0">
            <x v="16"/>
          </reference>
          <reference field="2" count="1" selected="0">
            <x v="0"/>
          </reference>
          <reference field="3" count="1" selected="0">
            <x v="1"/>
          </reference>
          <reference field="4" count="1">
            <x v="16"/>
          </reference>
        </references>
      </pivotArea>
    </format>
    <format dxfId="4982">
      <pivotArea dataOnly="0" labelOnly="1" outline="0" fieldPosition="0">
        <references count="5">
          <reference field="0" count="1" selected="0">
            <x v="17"/>
          </reference>
          <reference field="1" count="1" selected="0">
            <x v="17"/>
          </reference>
          <reference field="2" count="1" selected="0">
            <x v="1"/>
          </reference>
          <reference field="3" count="1" selected="0">
            <x v="9"/>
          </reference>
          <reference field="4" count="1">
            <x v="17"/>
          </reference>
        </references>
      </pivotArea>
    </format>
    <format dxfId="4981">
      <pivotArea dataOnly="0" labelOnly="1" outline="0" fieldPosition="0">
        <references count="5">
          <reference field="0" count="1" selected="0">
            <x v="18"/>
          </reference>
          <reference field="1" count="1" selected="0">
            <x v="18"/>
          </reference>
          <reference field="2" count="1" selected="0">
            <x v="0"/>
          </reference>
          <reference field="3" count="1" selected="0">
            <x v="11"/>
          </reference>
          <reference field="4" count="1">
            <x v="18"/>
          </reference>
        </references>
      </pivotArea>
    </format>
    <format dxfId="4980">
      <pivotArea dataOnly="0" labelOnly="1" outline="0" fieldPosition="0">
        <references count="5">
          <reference field="0" count="1" selected="0">
            <x v="19"/>
          </reference>
          <reference field="1" count="1" selected="0">
            <x v="19"/>
          </reference>
          <reference field="2" count="1" selected="0">
            <x v="1"/>
          </reference>
          <reference field="3" count="1" selected="0">
            <x v="12"/>
          </reference>
          <reference field="4" count="1">
            <x v="19"/>
          </reference>
        </references>
      </pivotArea>
    </format>
    <format dxfId="4979">
      <pivotArea dataOnly="0" labelOnly="1" outline="0" fieldPosition="0">
        <references count="5">
          <reference field="0" count="1" selected="0">
            <x v="20"/>
          </reference>
          <reference field="1" count="1" selected="0">
            <x v="20"/>
          </reference>
          <reference field="2" count="1" selected="0">
            <x v="0"/>
          </reference>
          <reference field="3" count="1" selected="0">
            <x v="0"/>
          </reference>
          <reference field="4" count="1">
            <x v="20"/>
          </reference>
        </references>
      </pivotArea>
    </format>
    <format dxfId="4978">
      <pivotArea dataOnly="0" labelOnly="1" outline="0" fieldPosition="0">
        <references count="5">
          <reference field="0" count="1" selected="0">
            <x v="21"/>
          </reference>
          <reference field="1" count="1" selected="0">
            <x v="21"/>
          </reference>
          <reference field="2" count="1" selected="0">
            <x v="1"/>
          </reference>
          <reference field="3" count="1" selected="0">
            <x v="13"/>
          </reference>
          <reference field="4" count="1">
            <x v="21"/>
          </reference>
        </references>
      </pivotArea>
    </format>
    <format dxfId="4977">
      <pivotArea dataOnly="0" labelOnly="1" outline="0" fieldPosition="0">
        <references count="5">
          <reference field="0" count="1" selected="0">
            <x v="22"/>
          </reference>
          <reference field="1" count="1" selected="0">
            <x v="19"/>
          </reference>
          <reference field="2" count="1" selected="0">
            <x v="1"/>
          </reference>
          <reference field="3" count="1" selected="0">
            <x v="14"/>
          </reference>
          <reference field="4" count="1">
            <x v="22"/>
          </reference>
        </references>
      </pivotArea>
    </format>
    <format dxfId="4976">
      <pivotArea dataOnly="0" labelOnly="1" outline="0" fieldPosition="0">
        <references count="5">
          <reference field="0" count="1" selected="0">
            <x v="23"/>
          </reference>
          <reference field="1" count="1" selected="0">
            <x v="22"/>
          </reference>
          <reference field="2" count="1" selected="0">
            <x v="1"/>
          </reference>
          <reference field="3" count="1" selected="0">
            <x v="7"/>
          </reference>
          <reference field="4" count="1">
            <x v="23"/>
          </reference>
        </references>
      </pivotArea>
    </format>
    <format dxfId="4975">
      <pivotArea dataOnly="0" labelOnly="1" outline="0" fieldPosition="0">
        <references count="5">
          <reference field="0" count="1" selected="0">
            <x v="24"/>
          </reference>
          <reference field="1" count="1" selected="0">
            <x v="23"/>
          </reference>
          <reference field="2" count="1" selected="0">
            <x v="0"/>
          </reference>
          <reference field="3" count="1" selected="0">
            <x v="12"/>
          </reference>
          <reference field="4" count="1">
            <x v="24"/>
          </reference>
        </references>
      </pivotArea>
    </format>
    <format dxfId="4974">
      <pivotArea dataOnly="0" labelOnly="1" outline="0" fieldPosition="0">
        <references count="5">
          <reference field="0" count="1" selected="0">
            <x v="25"/>
          </reference>
          <reference field="1" count="1" selected="0">
            <x v="24"/>
          </reference>
          <reference field="2" count="1" selected="0">
            <x v="0"/>
          </reference>
          <reference field="3" count="1" selected="0">
            <x v="0"/>
          </reference>
          <reference field="4" count="1">
            <x v="25"/>
          </reference>
        </references>
      </pivotArea>
    </format>
    <format dxfId="4973">
      <pivotArea dataOnly="0" labelOnly="1" outline="0" fieldPosition="0">
        <references count="5">
          <reference field="0" count="1" selected="0">
            <x v="26"/>
          </reference>
          <reference field="1" count="1" selected="0">
            <x v="25"/>
          </reference>
          <reference field="2" count="1" selected="0">
            <x v="0"/>
          </reference>
          <reference field="3" count="1" selected="0">
            <x v="15"/>
          </reference>
          <reference field="4" count="1">
            <x v="26"/>
          </reference>
        </references>
      </pivotArea>
    </format>
    <format dxfId="4972">
      <pivotArea dataOnly="0" labelOnly="1" outline="0" fieldPosition="0">
        <references count="5">
          <reference field="0" count="1" selected="0">
            <x v="27"/>
          </reference>
          <reference field="1" count="1" selected="0">
            <x v="26"/>
          </reference>
          <reference field="2" count="1" selected="0">
            <x v="0"/>
          </reference>
          <reference field="3" count="1" selected="0">
            <x v="16"/>
          </reference>
          <reference field="4" count="1">
            <x v="27"/>
          </reference>
        </references>
      </pivotArea>
    </format>
    <format dxfId="4971">
      <pivotArea dataOnly="0" labelOnly="1" outline="0" fieldPosition="0">
        <references count="5">
          <reference field="0" count="1" selected="0">
            <x v="28"/>
          </reference>
          <reference field="1" count="1" selected="0">
            <x v="27"/>
          </reference>
          <reference field="2" count="1" selected="0">
            <x v="1"/>
          </reference>
          <reference field="3" count="1" selected="0">
            <x v="17"/>
          </reference>
          <reference field="4" count="1">
            <x v="28"/>
          </reference>
        </references>
      </pivotArea>
    </format>
    <format dxfId="4970">
      <pivotArea dataOnly="0" labelOnly="1" outline="0" fieldPosition="0">
        <references count="5">
          <reference field="0" count="1" selected="0">
            <x v="29"/>
          </reference>
          <reference field="1" count="1" selected="0">
            <x v="28"/>
          </reference>
          <reference field="2" count="1" selected="0">
            <x v="0"/>
          </reference>
          <reference field="3" count="1" selected="0">
            <x v="1"/>
          </reference>
          <reference field="4" count="1">
            <x v="29"/>
          </reference>
        </references>
      </pivotArea>
    </format>
    <format dxfId="4969">
      <pivotArea dataOnly="0" labelOnly="1" outline="0" fieldPosition="0">
        <references count="5">
          <reference field="0" count="1" selected="0">
            <x v="30"/>
          </reference>
          <reference field="1" count="1" selected="0">
            <x v="29"/>
          </reference>
          <reference field="2" count="1" selected="0">
            <x v="1"/>
          </reference>
          <reference field="3" count="1" selected="0">
            <x v="18"/>
          </reference>
          <reference field="4" count="1">
            <x v="30"/>
          </reference>
        </references>
      </pivotArea>
    </format>
    <format dxfId="4968">
      <pivotArea dataOnly="0" labelOnly="1" outline="0" fieldPosition="0">
        <references count="5">
          <reference field="0" count="1" selected="0">
            <x v="31"/>
          </reference>
          <reference field="1" count="1" selected="0">
            <x v="30"/>
          </reference>
          <reference field="2" count="1" selected="0">
            <x v="0"/>
          </reference>
          <reference field="3" count="1" selected="0">
            <x v="19"/>
          </reference>
          <reference field="4" count="1">
            <x v="31"/>
          </reference>
        </references>
      </pivotArea>
    </format>
    <format dxfId="4967">
      <pivotArea dataOnly="0" labelOnly="1" outline="0" fieldPosition="0">
        <references count="5">
          <reference field="0" count="1" selected="0">
            <x v="32"/>
          </reference>
          <reference field="1" count="1" selected="0">
            <x v="31"/>
          </reference>
          <reference field="2" count="1" selected="0">
            <x v="1"/>
          </reference>
          <reference field="3" count="1" selected="0">
            <x v="0"/>
          </reference>
          <reference field="4" count="1">
            <x v="32"/>
          </reference>
        </references>
      </pivotArea>
    </format>
    <format dxfId="4966">
      <pivotArea dataOnly="0" labelOnly="1" outline="0" fieldPosition="0">
        <references count="5">
          <reference field="0" count="1" selected="0">
            <x v="33"/>
          </reference>
          <reference field="1" count="1" selected="0">
            <x v="32"/>
          </reference>
          <reference field="2" count="1" selected="0">
            <x v="0"/>
          </reference>
          <reference field="3" count="1" selected="0">
            <x v="14"/>
          </reference>
          <reference field="4" count="1">
            <x v="33"/>
          </reference>
        </references>
      </pivotArea>
    </format>
    <format dxfId="4965">
      <pivotArea dataOnly="0" labelOnly="1" outline="0" fieldPosition="0">
        <references count="5">
          <reference field="0" count="1" selected="0">
            <x v="34"/>
          </reference>
          <reference field="1" count="1" selected="0">
            <x v="33"/>
          </reference>
          <reference field="2" count="1" selected="0">
            <x v="0"/>
          </reference>
          <reference field="3" count="1" selected="0">
            <x v="14"/>
          </reference>
          <reference field="4" count="1">
            <x v="34"/>
          </reference>
        </references>
      </pivotArea>
    </format>
    <format dxfId="4964">
      <pivotArea dataOnly="0" labelOnly="1" outline="0" fieldPosition="0">
        <references count="5">
          <reference field="0" count="1" selected="0">
            <x v="35"/>
          </reference>
          <reference field="1" count="1" selected="0">
            <x v="34"/>
          </reference>
          <reference field="2" count="1" selected="0">
            <x v="0"/>
          </reference>
          <reference field="3" count="1" selected="0">
            <x v="0"/>
          </reference>
          <reference field="4" count="1">
            <x v="35"/>
          </reference>
        </references>
      </pivotArea>
    </format>
    <format dxfId="4963">
      <pivotArea dataOnly="0" labelOnly="1" outline="0" fieldPosition="0">
        <references count="5">
          <reference field="0" count="1" selected="0">
            <x v="36"/>
          </reference>
          <reference field="1" count="1" selected="0">
            <x v="35"/>
          </reference>
          <reference field="2" count="1" selected="0">
            <x v="1"/>
          </reference>
          <reference field="3" count="1" selected="0">
            <x v="0"/>
          </reference>
          <reference field="4" count="1">
            <x v="36"/>
          </reference>
        </references>
      </pivotArea>
    </format>
    <format dxfId="4962">
      <pivotArea dataOnly="0" labelOnly="1" outline="0" fieldPosition="0">
        <references count="5">
          <reference field="0" count="1" selected="0">
            <x v="37"/>
          </reference>
          <reference field="1" count="1" selected="0">
            <x v="36"/>
          </reference>
          <reference field="2" count="1" selected="0">
            <x v="1"/>
          </reference>
          <reference field="3" count="1" selected="0">
            <x v="3"/>
          </reference>
          <reference field="4" count="1">
            <x v="37"/>
          </reference>
        </references>
      </pivotArea>
    </format>
    <format dxfId="4961">
      <pivotArea dataOnly="0" labelOnly="1" outline="0" fieldPosition="0">
        <references count="5">
          <reference field="0" count="1" selected="0">
            <x v="38"/>
          </reference>
          <reference field="1" count="1" selected="0">
            <x v="37"/>
          </reference>
          <reference field="2" count="1" selected="0">
            <x v="0"/>
          </reference>
          <reference field="3" count="1" selected="0">
            <x v="14"/>
          </reference>
          <reference field="4" count="1">
            <x v="38"/>
          </reference>
        </references>
      </pivotArea>
    </format>
    <format dxfId="4960">
      <pivotArea dataOnly="0" labelOnly="1" outline="0" fieldPosition="0">
        <references count="5">
          <reference field="0" count="1" selected="0">
            <x v="39"/>
          </reference>
          <reference field="1" count="1" selected="0">
            <x v="38"/>
          </reference>
          <reference field="2" count="1" selected="0">
            <x v="1"/>
          </reference>
          <reference field="3" count="1" selected="0">
            <x v="5"/>
          </reference>
          <reference field="4" count="1">
            <x v="39"/>
          </reference>
        </references>
      </pivotArea>
    </format>
    <format dxfId="4959">
      <pivotArea dataOnly="0" labelOnly="1" outline="0" fieldPosition="0">
        <references count="5">
          <reference field="0" count="1" selected="0">
            <x v="40"/>
          </reference>
          <reference field="1" count="1" selected="0">
            <x v="34"/>
          </reference>
          <reference field="2" count="1" selected="0">
            <x v="1"/>
          </reference>
          <reference field="3" count="1" selected="0">
            <x v="8"/>
          </reference>
          <reference field="4" count="1">
            <x v="40"/>
          </reference>
        </references>
      </pivotArea>
    </format>
    <format dxfId="4958">
      <pivotArea dataOnly="0" labelOnly="1" outline="0" fieldPosition="0">
        <references count="5">
          <reference field="0" count="1" selected="0">
            <x v="41"/>
          </reference>
          <reference field="1" count="1" selected="0">
            <x v="39"/>
          </reference>
          <reference field="2" count="1" selected="0">
            <x v="0"/>
          </reference>
          <reference field="3" count="1" selected="0">
            <x v="1"/>
          </reference>
          <reference field="4" count="1">
            <x v="41"/>
          </reference>
        </references>
      </pivotArea>
    </format>
    <format dxfId="4957">
      <pivotArea dataOnly="0" labelOnly="1" outline="0" fieldPosition="0">
        <references count="5">
          <reference field="0" count="1" selected="0">
            <x v="42"/>
          </reference>
          <reference field="1" count="1" selected="0">
            <x v="40"/>
          </reference>
          <reference field="2" count="1" selected="0">
            <x v="1"/>
          </reference>
          <reference field="3" count="1" selected="0">
            <x v="18"/>
          </reference>
          <reference field="4" count="1">
            <x v="42"/>
          </reference>
        </references>
      </pivotArea>
    </format>
    <format dxfId="4956">
      <pivotArea dataOnly="0" labelOnly="1" outline="0" fieldPosition="0">
        <references count="5">
          <reference field="0" count="1" selected="0">
            <x v="43"/>
          </reference>
          <reference field="1" count="1" selected="0">
            <x v="41"/>
          </reference>
          <reference field="2" count="1" selected="0">
            <x v="1"/>
          </reference>
          <reference field="3" count="1" selected="0">
            <x v="15"/>
          </reference>
          <reference field="4" count="1">
            <x v="43"/>
          </reference>
        </references>
      </pivotArea>
    </format>
    <format dxfId="4955">
      <pivotArea dataOnly="0" labelOnly="1" outline="0" fieldPosition="0">
        <references count="5">
          <reference field="0" count="1" selected="0">
            <x v="44"/>
          </reference>
          <reference field="1" count="1" selected="0">
            <x v="42"/>
          </reference>
          <reference field="2" count="1" selected="0">
            <x v="1"/>
          </reference>
          <reference field="3" count="1" selected="0">
            <x v="17"/>
          </reference>
          <reference field="4" count="1">
            <x v="44"/>
          </reference>
        </references>
      </pivotArea>
    </format>
    <format dxfId="4954">
      <pivotArea dataOnly="0" labelOnly="1" outline="0" fieldPosition="0">
        <references count="5">
          <reference field="0" count="1" selected="0">
            <x v="45"/>
          </reference>
          <reference field="1" count="1" selected="0">
            <x v="43"/>
          </reference>
          <reference field="2" count="1" selected="0">
            <x v="1"/>
          </reference>
          <reference field="3" count="1" selected="0">
            <x v="19"/>
          </reference>
          <reference field="4" count="1">
            <x v="45"/>
          </reference>
        </references>
      </pivotArea>
    </format>
    <format dxfId="4953">
      <pivotArea dataOnly="0" labelOnly="1" outline="0" fieldPosition="0">
        <references count="5">
          <reference field="0" count="1" selected="0">
            <x v="46"/>
          </reference>
          <reference field="1" count="1" selected="0">
            <x v="44"/>
          </reference>
          <reference field="2" count="1" selected="0">
            <x v="1"/>
          </reference>
          <reference field="3" count="1" selected="0">
            <x v="5"/>
          </reference>
          <reference field="4" count="1">
            <x v="46"/>
          </reference>
        </references>
      </pivotArea>
    </format>
    <format dxfId="4952">
      <pivotArea dataOnly="0" labelOnly="1" outline="0" fieldPosition="0">
        <references count="5">
          <reference field="0" count="1" selected="0">
            <x v="47"/>
          </reference>
          <reference field="1" count="1" selected="0">
            <x v="45"/>
          </reference>
          <reference field="2" count="1" selected="0">
            <x v="1"/>
          </reference>
          <reference field="3" count="1" selected="0">
            <x v="7"/>
          </reference>
          <reference field="4" count="1">
            <x v="47"/>
          </reference>
        </references>
      </pivotArea>
    </format>
    <format dxfId="4951">
      <pivotArea dataOnly="0" labelOnly="1" outline="0" fieldPosition="0">
        <references count="5">
          <reference field="0" count="1" selected="0">
            <x v="48"/>
          </reference>
          <reference field="1" count="1" selected="0">
            <x v="46"/>
          </reference>
          <reference field="2" count="1" selected="0">
            <x v="1"/>
          </reference>
          <reference field="3" count="1" selected="0">
            <x v="9"/>
          </reference>
          <reference field="4" count="1">
            <x v="48"/>
          </reference>
        </references>
      </pivotArea>
    </format>
    <format dxfId="4950">
      <pivotArea dataOnly="0" labelOnly="1" outline="0" fieldPosition="0">
        <references count="5">
          <reference field="0" count="1" selected="0">
            <x v="49"/>
          </reference>
          <reference field="1" count="1" selected="0">
            <x v="47"/>
          </reference>
          <reference field="2" count="1" selected="0">
            <x v="1"/>
          </reference>
          <reference field="3" count="1" selected="0">
            <x v="7"/>
          </reference>
          <reference field="4" count="1">
            <x v="49"/>
          </reference>
        </references>
      </pivotArea>
    </format>
    <format dxfId="4949">
      <pivotArea dataOnly="0" labelOnly="1" outline="0" fieldPosition="0">
        <references count="5">
          <reference field="0" count="1" selected="0">
            <x v="50"/>
          </reference>
          <reference field="1" count="1" selected="0">
            <x v="48"/>
          </reference>
          <reference field="2" count="1" selected="0">
            <x v="1"/>
          </reference>
          <reference field="3" count="1" selected="0">
            <x v="15"/>
          </reference>
          <reference field="4" count="1">
            <x v="50"/>
          </reference>
        </references>
      </pivotArea>
    </format>
    <format dxfId="4948">
      <pivotArea dataOnly="0" labelOnly="1" outline="0" fieldPosition="0">
        <references count="5">
          <reference field="0" count="1" selected="0">
            <x v="51"/>
          </reference>
          <reference field="1" count="1" selected="0">
            <x v="49"/>
          </reference>
          <reference field="2" count="1" selected="0">
            <x v="1"/>
          </reference>
          <reference field="3" count="1" selected="0">
            <x v="5"/>
          </reference>
          <reference field="4" count="1">
            <x v="51"/>
          </reference>
        </references>
      </pivotArea>
    </format>
    <format dxfId="4947">
      <pivotArea dataOnly="0" labelOnly="1" outline="0" fieldPosition="0">
        <references count="5">
          <reference field="0" count="1" selected="0">
            <x v="52"/>
          </reference>
          <reference field="1" count="1" selected="0">
            <x v="50"/>
          </reference>
          <reference field="2" count="1" selected="0">
            <x v="1"/>
          </reference>
          <reference field="3" count="1" selected="0">
            <x v="18"/>
          </reference>
          <reference field="4" count="1">
            <x v="52"/>
          </reference>
        </references>
      </pivotArea>
    </format>
    <format dxfId="4946">
      <pivotArea dataOnly="0" labelOnly="1" outline="0" fieldPosition="0">
        <references count="5">
          <reference field="0" count="1" selected="0">
            <x v="53"/>
          </reference>
          <reference field="1" count="1" selected="0">
            <x v="51"/>
          </reference>
          <reference field="2" count="1" selected="0">
            <x v="1"/>
          </reference>
          <reference field="3" count="1" selected="0">
            <x v="4"/>
          </reference>
          <reference field="4" count="1">
            <x v="53"/>
          </reference>
        </references>
      </pivotArea>
    </format>
    <format dxfId="4945">
      <pivotArea dataOnly="0" labelOnly="1" outline="0" fieldPosition="0">
        <references count="5">
          <reference field="0" count="1" selected="0">
            <x v="54"/>
          </reference>
          <reference field="1" count="1" selected="0">
            <x v="52"/>
          </reference>
          <reference field="2" count="1" selected="0">
            <x v="0"/>
          </reference>
          <reference field="3" count="1" selected="0">
            <x v="15"/>
          </reference>
          <reference field="4" count="1">
            <x v="54"/>
          </reference>
        </references>
      </pivotArea>
    </format>
    <format dxfId="4944">
      <pivotArea dataOnly="0" labelOnly="1" outline="0" fieldPosition="0">
        <references count="5">
          <reference field="0" count="1" selected="0">
            <x v="55"/>
          </reference>
          <reference field="1" count="1" selected="0">
            <x v="53"/>
          </reference>
          <reference field="2" count="1" selected="0">
            <x v="0"/>
          </reference>
          <reference field="3" count="1" selected="0">
            <x v="11"/>
          </reference>
          <reference field="4" count="1">
            <x v="55"/>
          </reference>
        </references>
      </pivotArea>
    </format>
    <format dxfId="4943">
      <pivotArea dataOnly="0" labelOnly="1" outline="0" fieldPosition="0">
        <references count="5">
          <reference field="0" count="1" selected="0">
            <x v="56"/>
          </reference>
          <reference field="1" count="1" selected="0">
            <x v="54"/>
          </reference>
          <reference field="2" count="1" selected="0">
            <x v="0"/>
          </reference>
          <reference field="3" count="1" selected="0">
            <x v="8"/>
          </reference>
          <reference field="4" count="1">
            <x v="56"/>
          </reference>
        </references>
      </pivotArea>
    </format>
    <format dxfId="4942">
      <pivotArea dataOnly="0" labelOnly="1" outline="0" fieldPosition="0">
        <references count="5">
          <reference field="0" count="1" selected="0">
            <x v="57"/>
          </reference>
          <reference field="1" count="1" selected="0">
            <x v="55"/>
          </reference>
          <reference field="2" count="1" selected="0">
            <x v="1"/>
          </reference>
          <reference field="3" count="1" selected="0">
            <x v="15"/>
          </reference>
          <reference field="4" count="1">
            <x v="57"/>
          </reference>
        </references>
      </pivotArea>
    </format>
    <format dxfId="4941">
      <pivotArea dataOnly="0" labelOnly="1" outline="0" fieldPosition="0">
        <references count="5">
          <reference field="0" count="1" selected="0">
            <x v="58"/>
          </reference>
          <reference field="1" count="1" selected="0">
            <x v="56"/>
          </reference>
          <reference field="2" count="1" selected="0">
            <x v="1"/>
          </reference>
          <reference field="3" count="1" selected="0">
            <x v="19"/>
          </reference>
          <reference field="4" count="1">
            <x v="58"/>
          </reference>
        </references>
      </pivotArea>
    </format>
    <format dxfId="4940">
      <pivotArea dataOnly="0" labelOnly="1" outline="0" fieldPosition="0">
        <references count="5">
          <reference field="0" count="1" selected="0">
            <x v="59"/>
          </reference>
          <reference field="1" count="1" selected="0">
            <x v="57"/>
          </reference>
          <reference field="2" count="1" selected="0">
            <x v="1"/>
          </reference>
          <reference field="3" count="1" selected="0">
            <x v="10"/>
          </reference>
          <reference field="4" count="1">
            <x v="59"/>
          </reference>
        </references>
      </pivotArea>
    </format>
    <format dxfId="4939">
      <pivotArea dataOnly="0" labelOnly="1" outline="0" fieldPosition="0">
        <references count="5">
          <reference field="0" count="1" selected="0">
            <x v="60"/>
          </reference>
          <reference field="1" count="1" selected="0">
            <x v="58"/>
          </reference>
          <reference field="2" count="1" selected="0">
            <x v="1"/>
          </reference>
          <reference field="3" count="1" selected="0">
            <x v="6"/>
          </reference>
          <reference field="4" count="1">
            <x v="60"/>
          </reference>
        </references>
      </pivotArea>
    </format>
    <format dxfId="4938">
      <pivotArea dataOnly="0" labelOnly="1" outline="0" fieldPosition="0">
        <references count="5">
          <reference field="0" count="1" selected="0">
            <x v="61"/>
          </reference>
          <reference field="1" count="1" selected="0">
            <x v="59"/>
          </reference>
          <reference field="2" count="1" selected="0">
            <x v="1"/>
          </reference>
          <reference field="3" count="1" selected="0">
            <x v="16"/>
          </reference>
          <reference field="4" count="1">
            <x v="61"/>
          </reference>
        </references>
      </pivotArea>
    </format>
    <format dxfId="4937">
      <pivotArea dataOnly="0" labelOnly="1" outline="0" fieldPosition="0">
        <references count="5">
          <reference field="0" count="1" selected="0">
            <x v="62"/>
          </reference>
          <reference field="1" count="1" selected="0">
            <x v="60"/>
          </reference>
          <reference field="2" count="1" selected="0">
            <x v="0"/>
          </reference>
          <reference field="3" count="1" selected="0">
            <x v="13"/>
          </reference>
          <reference field="4" count="1">
            <x v="62"/>
          </reference>
        </references>
      </pivotArea>
    </format>
    <format dxfId="4936">
      <pivotArea dataOnly="0" labelOnly="1" outline="0" fieldPosition="0">
        <references count="5">
          <reference field="0" count="1" selected="0">
            <x v="63"/>
          </reference>
          <reference field="1" count="1" selected="0">
            <x v="61"/>
          </reference>
          <reference field="2" count="1" selected="0">
            <x v="1"/>
          </reference>
          <reference field="3" count="1" selected="0">
            <x v="11"/>
          </reference>
          <reference field="4" count="1">
            <x v="63"/>
          </reference>
        </references>
      </pivotArea>
    </format>
    <format dxfId="4935">
      <pivotArea dataOnly="0" labelOnly="1" outline="0" fieldPosition="0">
        <references count="5">
          <reference field="0" count="1" selected="0">
            <x v="64"/>
          </reference>
          <reference field="1" count="1" selected="0">
            <x v="62"/>
          </reference>
          <reference field="2" count="1" selected="0">
            <x v="1"/>
          </reference>
          <reference field="3" count="1" selected="0">
            <x v="3"/>
          </reference>
          <reference field="4" count="1">
            <x v="64"/>
          </reference>
        </references>
      </pivotArea>
    </format>
    <format dxfId="4934">
      <pivotArea dataOnly="0" labelOnly="1" outline="0" fieldPosition="0">
        <references count="5">
          <reference field="0" count="1" selected="0">
            <x v="65"/>
          </reference>
          <reference field="1" count="1" selected="0">
            <x v="44"/>
          </reference>
          <reference field="2" count="1" selected="0">
            <x v="0"/>
          </reference>
          <reference field="3" count="1" selected="0">
            <x v="1"/>
          </reference>
          <reference field="4" count="1">
            <x v="65"/>
          </reference>
        </references>
      </pivotArea>
    </format>
    <format dxfId="4933">
      <pivotArea dataOnly="0" labelOnly="1" outline="0" fieldPosition="0">
        <references count="5">
          <reference field="0" count="1" selected="0">
            <x v="66"/>
          </reference>
          <reference field="1" count="1" selected="0">
            <x v="63"/>
          </reference>
          <reference field="2" count="1" selected="0">
            <x v="0"/>
          </reference>
          <reference field="3" count="1" selected="0">
            <x v="6"/>
          </reference>
          <reference field="4" count="1">
            <x v="66"/>
          </reference>
        </references>
      </pivotArea>
    </format>
    <format dxfId="4932">
      <pivotArea dataOnly="0" labelOnly="1" outline="0" fieldPosition="0">
        <references count="5">
          <reference field="0" count="1" selected="0">
            <x v="67"/>
          </reference>
          <reference field="1" count="1" selected="0">
            <x v="64"/>
          </reference>
          <reference field="2" count="1" selected="0">
            <x v="1"/>
          </reference>
          <reference field="3" count="1" selected="0">
            <x v="17"/>
          </reference>
          <reference field="4" count="1">
            <x v="67"/>
          </reference>
        </references>
      </pivotArea>
    </format>
    <format dxfId="4931">
      <pivotArea dataOnly="0" labelOnly="1" outline="0" fieldPosition="0">
        <references count="5">
          <reference field="0" count="1" selected="0">
            <x v="68"/>
          </reference>
          <reference field="1" count="1" selected="0">
            <x v="65"/>
          </reference>
          <reference field="2" count="1" selected="0">
            <x v="1"/>
          </reference>
          <reference field="3" count="1" selected="0">
            <x v="10"/>
          </reference>
          <reference field="4" count="1">
            <x v="68"/>
          </reference>
        </references>
      </pivotArea>
    </format>
    <format dxfId="4930">
      <pivotArea dataOnly="0" labelOnly="1" outline="0" fieldPosition="0">
        <references count="5">
          <reference field="0" count="1" selected="0">
            <x v="69"/>
          </reference>
          <reference field="1" count="1" selected="0">
            <x v="66"/>
          </reference>
          <reference field="2" count="1" selected="0">
            <x v="0"/>
          </reference>
          <reference field="3" count="1" selected="0">
            <x v="4"/>
          </reference>
          <reference field="4" count="1">
            <x v="69"/>
          </reference>
        </references>
      </pivotArea>
    </format>
    <format dxfId="4929">
      <pivotArea dataOnly="0" labelOnly="1" outline="0" fieldPosition="0">
        <references count="5">
          <reference field="0" count="1" selected="0">
            <x v="70"/>
          </reference>
          <reference field="1" count="1" selected="0">
            <x v="31"/>
          </reference>
          <reference field="2" count="1" selected="0">
            <x v="0"/>
          </reference>
          <reference field="3" count="1" selected="0">
            <x v="15"/>
          </reference>
          <reference field="4" count="1">
            <x v="70"/>
          </reference>
        </references>
      </pivotArea>
    </format>
    <format dxfId="4928">
      <pivotArea dataOnly="0" labelOnly="1" outline="0" fieldPosition="0">
        <references count="5">
          <reference field="0" count="1" selected="0">
            <x v="71"/>
          </reference>
          <reference field="1" count="1" selected="0">
            <x v="67"/>
          </reference>
          <reference field="2" count="1" selected="0">
            <x v="0"/>
          </reference>
          <reference field="3" count="1" selected="0">
            <x v="0"/>
          </reference>
          <reference field="4" count="1">
            <x v="71"/>
          </reference>
        </references>
      </pivotArea>
    </format>
    <format dxfId="4927">
      <pivotArea dataOnly="0" labelOnly="1" outline="0" fieldPosition="0">
        <references count="5">
          <reference field="0" count="1" selected="0">
            <x v="72"/>
          </reference>
          <reference field="1" count="1" selected="0">
            <x v="68"/>
          </reference>
          <reference field="2" count="1" selected="0">
            <x v="1"/>
          </reference>
          <reference field="3" count="1" selected="0">
            <x v="8"/>
          </reference>
          <reference field="4" count="1">
            <x v="72"/>
          </reference>
        </references>
      </pivotArea>
    </format>
    <format dxfId="4926">
      <pivotArea dataOnly="0" labelOnly="1" outline="0" fieldPosition="0">
        <references count="5">
          <reference field="0" count="1" selected="0">
            <x v="73"/>
          </reference>
          <reference field="1" count="1" selected="0">
            <x v="39"/>
          </reference>
          <reference field="2" count="1" selected="0">
            <x v="0"/>
          </reference>
          <reference field="3" count="1" selected="0">
            <x v="8"/>
          </reference>
          <reference field="4" count="1">
            <x v="73"/>
          </reference>
        </references>
      </pivotArea>
    </format>
    <format dxfId="4925">
      <pivotArea dataOnly="0" labelOnly="1" outline="0" fieldPosition="0">
        <references count="5">
          <reference field="0" count="1" selected="0">
            <x v="74"/>
          </reference>
          <reference field="1" count="1" selected="0">
            <x v="69"/>
          </reference>
          <reference field="2" count="1" selected="0">
            <x v="0"/>
          </reference>
          <reference field="3" count="1" selected="0">
            <x v="5"/>
          </reference>
          <reference field="4" count="1">
            <x v="74"/>
          </reference>
        </references>
      </pivotArea>
    </format>
    <format dxfId="4924">
      <pivotArea dataOnly="0" labelOnly="1" outline="0" fieldPosition="0">
        <references count="5">
          <reference field="0" count="1" selected="0">
            <x v="75"/>
          </reference>
          <reference field="1" count="1" selected="0">
            <x v="70"/>
          </reference>
          <reference field="2" count="1" selected="0">
            <x v="1"/>
          </reference>
          <reference field="3" count="1" selected="0">
            <x v="1"/>
          </reference>
          <reference field="4" count="1">
            <x v="75"/>
          </reference>
        </references>
      </pivotArea>
    </format>
    <format dxfId="4923">
      <pivotArea dataOnly="0" labelOnly="1" outline="0" fieldPosition="0">
        <references count="5">
          <reference field="0" count="1" selected="0">
            <x v="76"/>
          </reference>
          <reference field="1" count="1" selected="0">
            <x v="71"/>
          </reference>
          <reference field="2" count="1" selected="0">
            <x v="0"/>
          </reference>
          <reference field="3" count="1" selected="0">
            <x v="5"/>
          </reference>
          <reference field="4" count="1">
            <x v="76"/>
          </reference>
        </references>
      </pivotArea>
    </format>
    <format dxfId="4922">
      <pivotArea dataOnly="0" labelOnly="1" outline="0" fieldPosition="0">
        <references count="5">
          <reference field="0" count="1" selected="0">
            <x v="77"/>
          </reference>
          <reference field="1" count="1" selected="0">
            <x v="32"/>
          </reference>
          <reference field="2" count="1" selected="0">
            <x v="1"/>
          </reference>
          <reference field="3" count="1" selected="0">
            <x v="4"/>
          </reference>
          <reference field="4" count="1">
            <x v="77"/>
          </reference>
        </references>
      </pivotArea>
    </format>
    <format dxfId="4921">
      <pivotArea dataOnly="0" labelOnly="1" outline="0" fieldPosition="0">
        <references count="5">
          <reference field="0" count="1" selected="0">
            <x v="78"/>
          </reference>
          <reference field="1" count="1" selected="0">
            <x v="72"/>
          </reference>
          <reference field="2" count="1" selected="0">
            <x v="1"/>
          </reference>
          <reference field="3" count="1" selected="0">
            <x v="10"/>
          </reference>
          <reference field="4" count="1">
            <x v="78"/>
          </reference>
        </references>
      </pivotArea>
    </format>
    <format dxfId="4920">
      <pivotArea dataOnly="0" labelOnly="1" outline="0" fieldPosition="0">
        <references count="5">
          <reference field="0" count="1" selected="0">
            <x v="79"/>
          </reference>
          <reference field="1" count="1" selected="0">
            <x v="73"/>
          </reference>
          <reference field="2" count="1" selected="0">
            <x v="1"/>
          </reference>
          <reference field="3" count="1" selected="0">
            <x v="8"/>
          </reference>
          <reference field="4" count="1">
            <x v="79"/>
          </reference>
        </references>
      </pivotArea>
    </format>
    <format dxfId="4919">
      <pivotArea dataOnly="0" labelOnly="1" outline="0" fieldPosition="0">
        <references count="5">
          <reference field="0" count="1" selected="0">
            <x v="80"/>
          </reference>
          <reference field="1" count="1" selected="0">
            <x v="74"/>
          </reference>
          <reference field="2" count="1" selected="0">
            <x v="0"/>
          </reference>
          <reference field="3" count="1" selected="0">
            <x v="16"/>
          </reference>
          <reference field="4" count="1">
            <x v="80"/>
          </reference>
        </references>
      </pivotArea>
    </format>
    <format dxfId="4918">
      <pivotArea dataOnly="0" labelOnly="1" outline="0" fieldPosition="0">
        <references count="5">
          <reference field="0" count="1" selected="0">
            <x v="81"/>
          </reference>
          <reference field="1" count="1" selected="0">
            <x v="8"/>
          </reference>
          <reference field="2" count="1" selected="0">
            <x v="1"/>
          </reference>
          <reference field="3" count="1" selected="0">
            <x v="11"/>
          </reference>
          <reference field="4" count="1">
            <x v="81"/>
          </reference>
        </references>
      </pivotArea>
    </format>
    <format dxfId="4917">
      <pivotArea dataOnly="0" labelOnly="1" outline="0" fieldPosition="0">
        <references count="5">
          <reference field="0" count="1" selected="0">
            <x v="82"/>
          </reference>
          <reference field="1" count="1" selected="0">
            <x v="75"/>
          </reference>
          <reference field="2" count="1" selected="0">
            <x v="1"/>
          </reference>
          <reference field="3" count="1" selected="0">
            <x v="16"/>
          </reference>
          <reference field="4" count="1">
            <x v="82"/>
          </reference>
        </references>
      </pivotArea>
    </format>
    <format dxfId="4916">
      <pivotArea dataOnly="0" labelOnly="1" outline="0" fieldPosition="0">
        <references count="5">
          <reference field="0" count="1" selected="0">
            <x v="83"/>
          </reference>
          <reference field="1" count="1" selected="0">
            <x v="76"/>
          </reference>
          <reference field="2" count="1" selected="0">
            <x v="1"/>
          </reference>
          <reference field="3" count="1" selected="0">
            <x v="6"/>
          </reference>
          <reference field="4" count="1">
            <x v="83"/>
          </reference>
        </references>
      </pivotArea>
    </format>
    <format dxfId="4915">
      <pivotArea dataOnly="0" labelOnly="1" outline="0" fieldPosition="0">
        <references count="5">
          <reference field="0" count="1" selected="0">
            <x v="84"/>
          </reference>
          <reference field="1" count="1" selected="0">
            <x v="77"/>
          </reference>
          <reference field="2" count="1" selected="0">
            <x v="0"/>
          </reference>
          <reference field="3" count="1" selected="0">
            <x v="12"/>
          </reference>
          <reference field="4" count="1">
            <x v="84"/>
          </reference>
        </references>
      </pivotArea>
    </format>
    <format dxfId="4914">
      <pivotArea dataOnly="0" labelOnly="1" outline="0" fieldPosition="0">
        <references count="5">
          <reference field="0" count="1" selected="0">
            <x v="85"/>
          </reference>
          <reference field="1" count="1" selected="0">
            <x v="78"/>
          </reference>
          <reference field="2" count="1" selected="0">
            <x v="0"/>
          </reference>
          <reference field="3" count="1" selected="0">
            <x v="19"/>
          </reference>
          <reference field="4" count="1">
            <x v="85"/>
          </reference>
        </references>
      </pivotArea>
    </format>
    <format dxfId="4913">
      <pivotArea dataOnly="0" labelOnly="1" outline="0" fieldPosition="0">
        <references count="5">
          <reference field="0" count="1" selected="0">
            <x v="86"/>
          </reference>
          <reference field="1" count="1" selected="0">
            <x v="79"/>
          </reference>
          <reference field="2" count="1" selected="0">
            <x v="0"/>
          </reference>
          <reference field="3" count="1" selected="0">
            <x v="20"/>
          </reference>
          <reference field="4" count="1">
            <x v="86"/>
          </reference>
        </references>
      </pivotArea>
    </format>
    <format dxfId="4912">
      <pivotArea dataOnly="0" labelOnly="1" outline="0" fieldPosition="0">
        <references count="5">
          <reference field="0" count="1" selected="0">
            <x v="87"/>
          </reference>
          <reference field="1" count="1" selected="0">
            <x v="80"/>
          </reference>
          <reference field="2" count="1" selected="0">
            <x v="1"/>
          </reference>
          <reference field="3" count="1" selected="0">
            <x v="20"/>
          </reference>
          <reference field="4" count="1">
            <x v="87"/>
          </reference>
        </references>
      </pivotArea>
    </format>
    <format dxfId="4911">
      <pivotArea dataOnly="0" labelOnly="1" outline="0" fieldPosition="0">
        <references count="5">
          <reference field="0" count="1" selected="0">
            <x v="88"/>
          </reference>
          <reference field="1" count="1" selected="0">
            <x v="81"/>
          </reference>
          <reference field="2" count="1" selected="0">
            <x v="1"/>
          </reference>
          <reference field="3" count="1" selected="0">
            <x v="13"/>
          </reference>
          <reference field="4" count="1">
            <x v="88"/>
          </reference>
        </references>
      </pivotArea>
    </format>
    <format dxfId="4910">
      <pivotArea dataOnly="0" labelOnly="1" outline="0" fieldPosition="0">
        <references count="5">
          <reference field="0" count="1" selected="0">
            <x v="89"/>
          </reference>
          <reference field="1" count="1" selected="0">
            <x v="82"/>
          </reference>
          <reference field="2" count="1" selected="0">
            <x v="0"/>
          </reference>
          <reference field="3" count="1" selected="0">
            <x v="17"/>
          </reference>
          <reference field="4" count="1">
            <x v="89"/>
          </reference>
        </references>
      </pivotArea>
    </format>
    <format dxfId="4909">
      <pivotArea dataOnly="0" labelOnly="1" outline="0" fieldPosition="0">
        <references count="5">
          <reference field="0" count="1" selected="0">
            <x v="90"/>
          </reference>
          <reference field="1" count="1" selected="0">
            <x v="9"/>
          </reference>
          <reference field="2" count="1" selected="0">
            <x v="0"/>
          </reference>
          <reference field="3" count="1" selected="0">
            <x v="12"/>
          </reference>
          <reference field="4" count="1">
            <x v="90"/>
          </reference>
        </references>
      </pivotArea>
    </format>
    <format dxfId="4908">
      <pivotArea dataOnly="0" labelOnly="1" outline="0" fieldPosition="0">
        <references count="5">
          <reference field="0" count="1" selected="0">
            <x v="91"/>
          </reference>
          <reference field="1" count="1" selected="0">
            <x v="83"/>
          </reference>
          <reference field="2" count="1" selected="0">
            <x v="0"/>
          </reference>
          <reference field="3" count="1" selected="0">
            <x v="15"/>
          </reference>
          <reference field="4" count="1">
            <x v="91"/>
          </reference>
        </references>
      </pivotArea>
    </format>
    <format dxfId="4907">
      <pivotArea dataOnly="0" labelOnly="1" outline="0" fieldPosition="0">
        <references count="5">
          <reference field="0" count="1" selected="0">
            <x v="92"/>
          </reference>
          <reference field="1" count="1" selected="0">
            <x v="62"/>
          </reference>
          <reference field="2" count="1" selected="0">
            <x v="1"/>
          </reference>
          <reference field="3" count="1" selected="0">
            <x v="10"/>
          </reference>
          <reference field="4" count="1">
            <x v="92"/>
          </reference>
        </references>
      </pivotArea>
    </format>
    <format dxfId="4906">
      <pivotArea dataOnly="0" labelOnly="1" outline="0" fieldPosition="0">
        <references count="5">
          <reference field="0" count="1" selected="0">
            <x v="93"/>
          </reference>
          <reference field="1" count="1" selected="0">
            <x v="84"/>
          </reference>
          <reference field="2" count="1" selected="0">
            <x v="1"/>
          </reference>
          <reference field="3" count="1" selected="0">
            <x v="3"/>
          </reference>
          <reference field="4" count="1">
            <x v="93"/>
          </reference>
        </references>
      </pivotArea>
    </format>
    <format dxfId="4905">
      <pivotArea dataOnly="0" labelOnly="1" outline="0" fieldPosition="0">
        <references count="5">
          <reference field="0" count="1" selected="0">
            <x v="94"/>
          </reference>
          <reference field="1" count="1" selected="0">
            <x v="85"/>
          </reference>
          <reference field="2" count="1" selected="0">
            <x v="0"/>
          </reference>
          <reference field="3" count="1" selected="0">
            <x v="13"/>
          </reference>
          <reference field="4" count="1">
            <x v="94"/>
          </reference>
        </references>
      </pivotArea>
    </format>
    <format dxfId="4904">
      <pivotArea dataOnly="0" labelOnly="1" outline="0" fieldPosition="0">
        <references count="5">
          <reference field="0" count="1" selected="0">
            <x v="95"/>
          </reference>
          <reference field="1" count="1" selected="0">
            <x v="86"/>
          </reference>
          <reference field="2" count="1" selected="0">
            <x v="1"/>
          </reference>
          <reference field="3" count="1" selected="0">
            <x v="19"/>
          </reference>
          <reference field="4" count="1">
            <x v="95"/>
          </reference>
        </references>
      </pivotArea>
    </format>
    <format dxfId="4903">
      <pivotArea dataOnly="0" labelOnly="1" outline="0" fieldPosition="0">
        <references count="5">
          <reference field="0" count="1" selected="0">
            <x v="96"/>
          </reference>
          <reference field="1" count="1" selected="0">
            <x v="87"/>
          </reference>
          <reference field="2" count="1" selected="0">
            <x v="1"/>
          </reference>
          <reference field="3" count="1" selected="0">
            <x v="12"/>
          </reference>
          <reference field="4" count="1">
            <x v="96"/>
          </reference>
        </references>
      </pivotArea>
    </format>
    <format dxfId="4902">
      <pivotArea dataOnly="0" labelOnly="1" outline="0" fieldPosition="0">
        <references count="5">
          <reference field="0" count="1" selected="0">
            <x v="97"/>
          </reference>
          <reference field="1" count="1" selected="0">
            <x v="88"/>
          </reference>
          <reference field="2" count="1" selected="0">
            <x v="1"/>
          </reference>
          <reference field="3" count="1" selected="0">
            <x v="17"/>
          </reference>
          <reference field="4" count="1">
            <x v="97"/>
          </reference>
        </references>
      </pivotArea>
    </format>
    <format dxfId="4901">
      <pivotArea dataOnly="0" labelOnly="1" outline="0" fieldPosition="0">
        <references count="5">
          <reference field="0" count="1" selected="0">
            <x v="98"/>
          </reference>
          <reference field="1" count="1" selected="0">
            <x v="89"/>
          </reference>
          <reference field="2" count="1" selected="0">
            <x v="1"/>
          </reference>
          <reference field="3" count="1" selected="0">
            <x v="13"/>
          </reference>
          <reference field="4" count="1">
            <x v="98"/>
          </reference>
        </references>
      </pivotArea>
    </format>
    <format dxfId="4900">
      <pivotArea dataOnly="0" labelOnly="1" outline="0" fieldPosition="0">
        <references count="5">
          <reference field="0" count="1" selected="0">
            <x v="99"/>
          </reference>
          <reference field="1" count="1" selected="0">
            <x v="90"/>
          </reference>
          <reference field="2" count="1" selected="0">
            <x v="1"/>
          </reference>
          <reference field="3" count="1" selected="0">
            <x v="13"/>
          </reference>
          <reference field="4" count="1">
            <x v="99"/>
          </reference>
        </references>
      </pivotArea>
    </format>
    <format dxfId="4899">
      <pivotArea dataOnly="0" labelOnly="1" outline="0" fieldPosition="0">
        <references count="5">
          <reference field="0" count="1" selected="0">
            <x v="100"/>
          </reference>
          <reference field="1" count="1" selected="0">
            <x v="91"/>
          </reference>
          <reference field="2" count="1" selected="0">
            <x v="0"/>
          </reference>
          <reference field="3" count="1" selected="0">
            <x v="19"/>
          </reference>
          <reference field="4" count="1">
            <x v="100"/>
          </reference>
        </references>
      </pivotArea>
    </format>
    <format dxfId="4898">
      <pivotArea dataOnly="0" labelOnly="1" outline="0" fieldPosition="0">
        <references count="5">
          <reference field="0" count="1" selected="0">
            <x v="101"/>
          </reference>
          <reference field="1" count="1" selected="0">
            <x v="92"/>
          </reference>
          <reference field="2" count="1" selected="0">
            <x v="1"/>
          </reference>
          <reference field="3" count="1" selected="0">
            <x v="20"/>
          </reference>
          <reference field="4" count="1">
            <x v="101"/>
          </reference>
        </references>
      </pivotArea>
    </format>
    <format dxfId="4897">
      <pivotArea dataOnly="0" labelOnly="1" outline="0" fieldPosition="0">
        <references count="5">
          <reference field="0" count="1" selected="0">
            <x v="102"/>
          </reference>
          <reference field="1" count="1" selected="0">
            <x v="93"/>
          </reference>
          <reference field="2" count="1" selected="0">
            <x v="0"/>
          </reference>
          <reference field="3" count="1" selected="0">
            <x v="2"/>
          </reference>
          <reference field="4" count="1">
            <x v="102"/>
          </reference>
        </references>
      </pivotArea>
    </format>
    <format dxfId="4896">
      <pivotArea dataOnly="0" labelOnly="1" outline="0" fieldPosition="0">
        <references count="5">
          <reference field="0" count="1" selected="0">
            <x v="103"/>
          </reference>
          <reference field="1" count="1" selected="0">
            <x v="94"/>
          </reference>
          <reference field="2" count="1" selected="0">
            <x v="0"/>
          </reference>
          <reference field="3" count="1" selected="0">
            <x v="12"/>
          </reference>
          <reference field="4" count="1">
            <x v="103"/>
          </reference>
        </references>
      </pivotArea>
    </format>
    <format dxfId="4895">
      <pivotArea dataOnly="0" labelOnly="1" outline="0" fieldPosition="0">
        <references count="5">
          <reference field="0" count="1" selected="0">
            <x v="104"/>
          </reference>
          <reference field="1" count="1" selected="0">
            <x v="46"/>
          </reference>
          <reference field="2" count="1" selected="0">
            <x v="1"/>
          </reference>
          <reference field="3" count="1" selected="0">
            <x v="11"/>
          </reference>
          <reference field="4" count="1">
            <x v="104"/>
          </reference>
        </references>
      </pivotArea>
    </format>
    <format dxfId="4894">
      <pivotArea dataOnly="0" labelOnly="1" outline="0" fieldPosition="0">
        <references count="5">
          <reference field="0" count="1" selected="0">
            <x v="105"/>
          </reference>
          <reference field="1" count="1" selected="0">
            <x v="95"/>
          </reference>
          <reference field="2" count="1" selected="0">
            <x v="0"/>
          </reference>
          <reference field="3" count="1" selected="0">
            <x v="9"/>
          </reference>
          <reference field="4" count="1">
            <x v="105"/>
          </reference>
        </references>
      </pivotArea>
    </format>
    <format dxfId="4893">
      <pivotArea dataOnly="0" labelOnly="1" outline="0" fieldPosition="0">
        <references count="5">
          <reference field="0" count="1" selected="0">
            <x v="106"/>
          </reference>
          <reference field="1" count="1" selected="0">
            <x v="96"/>
          </reference>
          <reference field="2" count="1" selected="0">
            <x v="0"/>
          </reference>
          <reference field="3" count="1" selected="0">
            <x v="11"/>
          </reference>
          <reference field="4" count="1">
            <x v="106"/>
          </reference>
        </references>
      </pivotArea>
    </format>
    <format dxfId="4892">
      <pivotArea dataOnly="0" labelOnly="1" outline="0" fieldPosition="0">
        <references count="5">
          <reference field="0" count="1" selected="0">
            <x v="107"/>
          </reference>
          <reference field="1" count="1" selected="0">
            <x v="97"/>
          </reference>
          <reference field="2" count="1" selected="0">
            <x v="0"/>
          </reference>
          <reference field="3" count="1" selected="0">
            <x v="1"/>
          </reference>
          <reference field="4" count="1">
            <x v="107"/>
          </reference>
        </references>
      </pivotArea>
    </format>
    <format dxfId="4891">
      <pivotArea dataOnly="0" labelOnly="1" outline="0" fieldPosition="0">
        <references count="5">
          <reference field="0" count="1" selected="0">
            <x v="108"/>
          </reference>
          <reference field="1" count="1" selected="0">
            <x v="98"/>
          </reference>
          <reference field="2" count="1" selected="0">
            <x v="1"/>
          </reference>
          <reference field="3" count="1" selected="0">
            <x v="1"/>
          </reference>
          <reference field="4" count="1">
            <x v="108"/>
          </reference>
        </references>
      </pivotArea>
    </format>
    <format dxfId="4890">
      <pivotArea dataOnly="0" labelOnly="1" outline="0" fieldPosition="0">
        <references count="5">
          <reference field="0" count="1" selected="0">
            <x v="109"/>
          </reference>
          <reference field="1" count="1" selected="0">
            <x v="99"/>
          </reference>
          <reference field="2" count="1" selected="0">
            <x v="0"/>
          </reference>
          <reference field="3" count="1" selected="0">
            <x v="7"/>
          </reference>
          <reference field="4" count="1">
            <x v="109"/>
          </reference>
        </references>
      </pivotArea>
    </format>
    <format dxfId="4889">
      <pivotArea dataOnly="0" labelOnly="1" outline="0" fieldPosition="0">
        <references count="5">
          <reference field="0" count="1" selected="0">
            <x v="110"/>
          </reference>
          <reference field="1" count="1" selected="0">
            <x v="100"/>
          </reference>
          <reference field="2" count="1" selected="0">
            <x v="0"/>
          </reference>
          <reference field="3" count="1" selected="0">
            <x v="8"/>
          </reference>
          <reference field="4" count="1">
            <x v="110"/>
          </reference>
        </references>
      </pivotArea>
    </format>
    <format dxfId="4888">
      <pivotArea dataOnly="0" labelOnly="1" outline="0" fieldPosition="0">
        <references count="5">
          <reference field="0" count="1" selected="0">
            <x v="111"/>
          </reference>
          <reference field="1" count="1" selected="0">
            <x v="101"/>
          </reference>
          <reference field="2" count="1" selected="0">
            <x v="1"/>
          </reference>
          <reference field="3" count="1" selected="0">
            <x v="17"/>
          </reference>
          <reference field="4" count="1">
            <x v="111"/>
          </reference>
        </references>
      </pivotArea>
    </format>
    <format dxfId="4887">
      <pivotArea dataOnly="0" labelOnly="1" outline="0" fieldPosition="0">
        <references count="5">
          <reference field="0" count="1" selected="0">
            <x v="112"/>
          </reference>
          <reference field="1" count="1" selected="0">
            <x v="18"/>
          </reference>
          <reference field="2" count="1" selected="0">
            <x v="1"/>
          </reference>
          <reference field="3" count="1" selected="0">
            <x v="10"/>
          </reference>
          <reference field="4" count="1">
            <x v="112"/>
          </reference>
        </references>
      </pivotArea>
    </format>
    <format dxfId="4886">
      <pivotArea dataOnly="0" labelOnly="1" outline="0" fieldPosition="0">
        <references count="5">
          <reference field="0" count="1" selected="0">
            <x v="113"/>
          </reference>
          <reference field="1" count="1" selected="0">
            <x v="37"/>
          </reference>
          <reference field="2" count="1" selected="0">
            <x v="1"/>
          </reference>
          <reference field="3" count="1" selected="0">
            <x v="13"/>
          </reference>
          <reference field="4" count="1">
            <x v="113"/>
          </reference>
        </references>
      </pivotArea>
    </format>
    <format dxfId="4885">
      <pivotArea dataOnly="0" labelOnly="1" outline="0" fieldPosition="0">
        <references count="5">
          <reference field="0" count="1" selected="0">
            <x v="114"/>
          </reference>
          <reference field="1" count="1" selected="0">
            <x v="102"/>
          </reference>
          <reference field="2" count="1" selected="0">
            <x v="0"/>
          </reference>
          <reference field="3" count="1" selected="0">
            <x v="19"/>
          </reference>
          <reference field="4" count="1">
            <x v="114"/>
          </reference>
        </references>
      </pivotArea>
    </format>
    <format dxfId="4884">
      <pivotArea dataOnly="0" labelOnly="1" outline="0" fieldPosition="0">
        <references count="5">
          <reference field="0" count="1" selected="0">
            <x v="115"/>
          </reference>
          <reference field="1" count="1" selected="0">
            <x v="103"/>
          </reference>
          <reference field="2" count="1" selected="0">
            <x v="0"/>
          </reference>
          <reference field="3" count="1" selected="0">
            <x v="2"/>
          </reference>
          <reference field="4" count="1">
            <x v="115"/>
          </reference>
        </references>
      </pivotArea>
    </format>
    <format dxfId="4883">
      <pivotArea dataOnly="0" labelOnly="1" outline="0" fieldPosition="0">
        <references count="5">
          <reference field="0" count="1" selected="0">
            <x v="116"/>
          </reference>
          <reference field="1" count="1" selected="0">
            <x v="79"/>
          </reference>
          <reference field="2" count="1" selected="0">
            <x v="1"/>
          </reference>
          <reference field="3" count="1" selected="0">
            <x v="2"/>
          </reference>
          <reference field="4" count="1">
            <x v="116"/>
          </reference>
        </references>
      </pivotArea>
    </format>
    <format dxfId="4882">
      <pivotArea dataOnly="0" labelOnly="1" outline="0" fieldPosition="0">
        <references count="5">
          <reference field="0" count="1" selected="0">
            <x v="117"/>
          </reference>
          <reference field="1" count="1" selected="0">
            <x v="104"/>
          </reference>
          <reference field="2" count="1" selected="0">
            <x v="0"/>
          </reference>
          <reference field="3" count="1" selected="0">
            <x v="1"/>
          </reference>
          <reference field="4" count="1">
            <x v="117"/>
          </reference>
        </references>
      </pivotArea>
    </format>
    <format dxfId="4881">
      <pivotArea dataOnly="0" labelOnly="1" outline="0" fieldPosition="0">
        <references count="5">
          <reference field="0" count="1" selected="0">
            <x v="118"/>
          </reference>
          <reference field="1" count="1" selected="0">
            <x v="105"/>
          </reference>
          <reference field="2" count="1" selected="0">
            <x v="0"/>
          </reference>
          <reference field="3" count="1" selected="0">
            <x v="19"/>
          </reference>
          <reference field="4" count="1">
            <x v="118"/>
          </reference>
        </references>
      </pivotArea>
    </format>
    <format dxfId="4880">
      <pivotArea dataOnly="0" labelOnly="1" outline="0" fieldPosition="0">
        <references count="5">
          <reference field="0" count="1" selected="0">
            <x v="119"/>
          </reference>
          <reference field="1" count="1" selected="0">
            <x v="106"/>
          </reference>
          <reference field="2" count="1" selected="0">
            <x v="0"/>
          </reference>
          <reference field="3" count="1" selected="0">
            <x v="10"/>
          </reference>
          <reference field="4" count="1">
            <x v="119"/>
          </reference>
        </references>
      </pivotArea>
    </format>
    <format dxfId="4879">
      <pivotArea dataOnly="0" labelOnly="1" outline="0" fieldPosition="0">
        <references count="5">
          <reference field="0" count="1" selected="0">
            <x v="120"/>
          </reference>
          <reference field="1" count="1" selected="0">
            <x v="107"/>
          </reference>
          <reference field="2" count="1" selected="0">
            <x v="0"/>
          </reference>
          <reference field="3" count="1" selected="0">
            <x v="1"/>
          </reference>
          <reference field="4" count="1">
            <x v="120"/>
          </reference>
        </references>
      </pivotArea>
    </format>
    <format dxfId="4878">
      <pivotArea dataOnly="0" labelOnly="1" outline="0" fieldPosition="0">
        <references count="5">
          <reference field="0" count="1" selected="0">
            <x v="121"/>
          </reference>
          <reference field="1" count="1" selected="0">
            <x v="108"/>
          </reference>
          <reference field="2" count="1" selected="0">
            <x v="1"/>
          </reference>
          <reference field="3" count="1" selected="0">
            <x v="17"/>
          </reference>
          <reference field="4" count="1">
            <x v="121"/>
          </reference>
        </references>
      </pivotArea>
    </format>
    <format dxfId="4877">
      <pivotArea dataOnly="0" labelOnly="1" outline="0" fieldPosition="0">
        <references count="5">
          <reference field="0" count="1" selected="0">
            <x v="122"/>
          </reference>
          <reference field="1" count="1" selected="0">
            <x v="80"/>
          </reference>
          <reference field="2" count="1" selected="0">
            <x v="1"/>
          </reference>
          <reference field="3" count="1" selected="0">
            <x v="3"/>
          </reference>
          <reference field="4" count="1">
            <x v="122"/>
          </reference>
        </references>
      </pivotArea>
    </format>
    <format dxfId="4876">
      <pivotArea dataOnly="0" labelOnly="1" outline="0" fieldPosition="0">
        <references count="5">
          <reference field="0" count="1" selected="0">
            <x v="123"/>
          </reference>
          <reference field="1" count="1" selected="0">
            <x v="109"/>
          </reference>
          <reference field="2" count="1" selected="0">
            <x v="1"/>
          </reference>
          <reference field="3" count="1" selected="0">
            <x v="12"/>
          </reference>
          <reference field="4" count="1">
            <x v="123"/>
          </reference>
        </references>
      </pivotArea>
    </format>
    <format dxfId="4875">
      <pivotArea dataOnly="0" labelOnly="1" outline="0" fieldPosition="0">
        <references count="5">
          <reference field="0" count="1" selected="0">
            <x v="124"/>
          </reference>
          <reference field="1" count="1" selected="0">
            <x v="110"/>
          </reference>
          <reference field="2" count="1" selected="0">
            <x v="0"/>
          </reference>
          <reference field="3" count="1" selected="0">
            <x v="9"/>
          </reference>
          <reference field="4" count="1">
            <x v="124"/>
          </reference>
        </references>
      </pivotArea>
    </format>
    <format dxfId="4874">
      <pivotArea dataOnly="0" labelOnly="1" outline="0" fieldPosition="0">
        <references count="5">
          <reference field="0" count="1" selected="0">
            <x v="125"/>
          </reference>
          <reference field="1" count="1" selected="0">
            <x v="111"/>
          </reference>
          <reference field="2" count="1" selected="0">
            <x v="0"/>
          </reference>
          <reference field="3" count="1" selected="0">
            <x v="19"/>
          </reference>
          <reference field="4" count="1">
            <x v="125"/>
          </reference>
        </references>
      </pivotArea>
    </format>
    <format dxfId="4873">
      <pivotArea dataOnly="0" labelOnly="1" outline="0" fieldPosition="0">
        <references count="5">
          <reference field="0" count="1" selected="0">
            <x v="126"/>
          </reference>
          <reference field="1" count="1" selected="0">
            <x v="102"/>
          </reference>
          <reference field="2" count="1" selected="0">
            <x v="1"/>
          </reference>
          <reference field="3" count="1" selected="0">
            <x v="14"/>
          </reference>
          <reference field="4" count="1">
            <x v="126"/>
          </reference>
        </references>
      </pivotArea>
    </format>
    <format dxfId="4872">
      <pivotArea dataOnly="0" labelOnly="1" outline="0" fieldPosition="0">
        <references count="5">
          <reference field="0" count="1" selected="0">
            <x v="127"/>
          </reference>
          <reference field="1" count="1" selected="0">
            <x v="96"/>
          </reference>
          <reference field="2" count="1" selected="0">
            <x v="1"/>
          </reference>
          <reference field="3" count="1" selected="0">
            <x v="8"/>
          </reference>
          <reference field="4" count="1">
            <x v="127"/>
          </reference>
        </references>
      </pivotArea>
    </format>
    <format dxfId="4871">
      <pivotArea dataOnly="0" labelOnly="1" outline="0" fieldPosition="0">
        <references count="5">
          <reference field="0" count="1" selected="0">
            <x v="128"/>
          </reference>
          <reference field="1" count="1" selected="0">
            <x v="112"/>
          </reference>
          <reference field="2" count="1" selected="0">
            <x v="1"/>
          </reference>
          <reference field="3" count="1" selected="0">
            <x v="20"/>
          </reference>
          <reference field="4" count="1">
            <x v="128"/>
          </reference>
        </references>
      </pivotArea>
    </format>
    <format dxfId="4870">
      <pivotArea dataOnly="0" labelOnly="1" outline="0" fieldPosition="0">
        <references count="5">
          <reference field="0" count="1" selected="0">
            <x v="129"/>
          </reference>
          <reference field="1" count="1" selected="0">
            <x v="113"/>
          </reference>
          <reference field="2" count="1" selected="0">
            <x v="1"/>
          </reference>
          <reference field="3" count="1" selected="0">
            <x v="1"/>
          </reference>
          <reference field="4" count="1">
            <x v="129"/>
          </reference>
        </references>
      </pivotArea>
    </format>
    <format dxfId="4869">
      <pivotArea dataOnly="0" labelOnly="1" outline="0" fieldPosition="0">
        <references count="5">
          <reference field="0" count="1" selected="0">
            <x v="130"/>
          </reference>
          <reference field="1" count="1" selected="0">
            <x v="114"/>
          </reference>
          <reference field="2" count="1" selected="0">
            <x v="1"/>
          </reference>
          <reference field="3" count="1" selected="0">
            <x v="18"/>
          </reference>
          <reference field="4" count="1">
            <x v="130"/>
          </reference>
        </references>
      </pivotArea>
    </format>
    <format dxfId="4868">
      <pivotArea dataOnly="0" labelOnly="1" outline="0" fieldPosition="0">
        <references count="5">
          <reference field="0" count="1" selected="0">
            <x v="131"/>
          </reference>
          <reference field="1" count="1" selected="0">
            <x v="92"/>
          </reference>
          <reference field="2" count="1" selected="0">
            <x v="0"/>
          </reference>
          <reference field="3" count="1" selected="0">
            <x v="8"/>
          </reference>
          <reference field="4" count="1">
            <x v="131"/>
          </reference>
        </references>
      </pivotArea>
    </format>
    <format dxfId="4867">
      <pivotArea dataOnly="0" labelOnly="1" outline="0" fieldPosition="0">
        <references count="5">
          <reference field="0" count="1" selected="0">
            <x v="132"/>
          </reference>
          <reference field="1" count="1" selected="0">
            <x v="115"/>
          </reference>
          <reference field="2" count="1" selected="0">
            <x v="1"/>
          </reference>
          <reference field="3" count="1" selected="0">
            <x v="10"/>
          </reference>
          <reference field="4" count="1">
            <x v="132"/>
          </reference>
        </references>
      </pivotArea>
    </format>
    <format dxfId="4866">
      <pivotArea dataOnly="0" labelOnly="1" outline="0" fieldPosition="0">
        <references count="5">
          <reference field="0" count="1" selected="0">
            <x v="133"/>
          </reference>
          <reference field="1" count="1" selected="0">
            <x v="116"/>
          </reference>
          <reference field="2" count="1" selected="0">
            <x v="1"/>
          </reference>
          <reference field="3" count="1" selected="0">
            <x v="0"/>
          </reference>
          <reference field="4" count="1">
            <x v="133"/>
          </reference>
        </references>
      </pivotArea>
    </format>
    <format dxfId="4865">
      <pivotArea dataOnly="0" labelOnly="1" outline="0" fieldPosition="0">
        <references count="5">
          <reference field="0" count="1" selected="0">
            <x v="134"/>
          </reference>
          <reference field="1" count="1" selected="0">
            <x v="117"/>
          </reference>
          <reference field="2" count="1" selected="0">
            <x v="1"/>
          </reference>
          <reference field="3" count="1" selected="0">
            <x v="2"/>
          </reference>
          <reference field="4" count="1">
            <x v="134"/>
          </reference>
        </references>
      </pivotArea>
    </format>
    <format dxfId="4864">
      <pivotArea dataOnly="0" labelOnly="1" outline="0" fieldPosition="0">
        <references count="5">
          <reference field="0" count="1" selected="0">
            <x v="135"/>
          </reference>
          <reference field="1" count="1" selected="0">
            <x v="118"/>
          </reference>
          <reference field="2" count="1" selected="0">
            <x v="1"/>
          </reference>
          <reference field="3" count="1" selected="0">
            <x v="1"/>
          </reference>
          <reference field="4" count="1">
            <x v="135"/>
          </reference>
        </references>
      </pivotArea>
    </format>
    <format dxfId="4863">
      <pivotArea dataOnly="0" labelOnly="1" outline="0" fieldPosition="0">
        <references count="5">
          <reference field="0" count="1" selected="0">
            <x v="136"/>
          </reference>
          <reference field="1" count="1" selected="0">
            <x v="47"/>
          </reference>
          <reference field="2" count="1" selected="0">
            <x v="0"/>
          </reference>
          <reference field="3" count="1" selected="0">
            <x v="19"/>
          </reference>
          <reference field="4" count="1">
            <x v="136"/>
          </reference>
        </references>
      </pivotArea>
    </format>
    <format dxfId="4862">
      <pivotArea dataOnly="0" labelOnly="1" outline="0" fieldPosition="0">
        <references count="5">
          <reference field="0" count="1" selected="0">
            <x v="137"/>
          </reference>
          <reference field="1" count="1" selected="0">
            <x v="3"/>
          </reference>
          <reference field="2" count="1" selected="0">
            <x v="1"/>
          </reference>
          <reference field="3" count="1" selected="0">
            <x v="16"/>
          </reference>
          <reference field="4" count="1">
            <x v="137"/>
          </reference>
        </references>
      </pivotArea>
    </format>
    <format dxfId="4861">
      <pivotArea dataOnly="0" labelOnly="1" outline="0" fieldPosition="0">
        <references count="5">
          <reference field="0" count="1" selected="0">
            <x v="138"/>
          </reference>
          <reference field="1" count="1" selected="0">
            <x v="119"/>
          </reference>
          <reference field="2" count="1" selected="0">
            <x v="0"/>
          </reference>
          <reference field="3" count="1" selected="0">
            <x v="19"/>
          </reference>
          <reference field="4" count="1">
            <x v="138"/>
          </reference>
        </references>
      </pivotArea>
    </format>
    <format dxfId="4860">
      <pivotArea dataOnly="0" labelOnly="1" outline="0" fieldPosition="0">
        <references count="5">
          <reference field="0" count="1" selected="0">
            <x v="139"/>
          </reference>
          <reference field="1" count="1" selected="0">
            <x v="120"/>
          </reference>
          <reference field="2" count="1" selected="0">
            <x v="0"/>
          </reference>
          <reference field="3" count="1" selected="0">
            <x v="6"/>
          </reference>
          <reference field="4" count="1">
            <x v="139"/>
          </reference>
        </references>
      </pivotArea>
    </format>
    <format dxfId="4859">
      <pivotArea dataOnly="0" labelOnly="1" outline="0" fieldPosition="0">
        <references count="5">
          <reference field="0" count="1" selected="0">
            <x v="140"/>
          </reference>
          <reference field="1" count="1" selected="0">
            <x v="121"/>
          </reference>
          <reference field="2" count="1" selected="0">
            <x v="1"/>
          </reference>
          <reference field="3" count="1" selected="0">
            <x v="0"/>
          </reference>
          <reference field="4" count="1">
            <x v="140"/>
          </reference>
        </references>
      </pivotArea>
    </format>
    <format dxfId="4858">
      <pivotArea dataOnly="0" labelOnly="1" outline="0" fieldPosition="0">
        <references count="5">
          <reference field="0" count="1" selected="0">
            <x v="141"/>
          </reference>
          <reference field="1" count="1" selected="0">
            <x v="122"/>
          </reference>
          <reference field="2" count="1" selected="0">
            <x v="0"/>
          </reference>
          <reference field="3" count="1" selected="0">
            <x v="19"/>
          </reference>
          <reference field="4" count="1">
            <x v="141"/>
          </reference>
        </references>
      </pivotArea>
    </format>
    <format dxfId="4857">
      <pivotArea dataOnly="0" labelOnly="1" outline="0" fieldPosition="0">
        <references count="5">
          <reference field="0" count="1" selected="0">
            <x v="142"/>
          </reference>
          <reference field="1" count="1" selected="0">
            <x v="123"/>
          </reference>
          <reference field="2" count="1" selected="0">
            <x v="0"/>
          </reference>
          <reference field="3" count="1" selected="0">
            <x v="20"/>
          </reference>
          <reference field="4" count="1">
            <x v="142"/>
          </reference>
        </references>
      </pivotArea>
    </format>
    <format dxfId="4856">
      <pivotArea dataOnly="0" labelOnly="1" outline="0" fieldPosition="0">
        <references count="5">
          <reference field="0" count="1" selected="0">
            <x v="143"/>
          </reference>
          <reference field="1" count="1" selected="0">
            <x v="98"/>
          </reference>
          <reference field="2" count="1" selected="0">
            <x v="1"/>
          </reference>
          <reference field="3" count="1" selected="0">
            <x v="19"/>
          </reference>
          <reference field="4" count="1">
            <x v="143"/>
          </reference>
        </references>
      </pivotArea>
    </format>
    <format dxfId="4855">
      <pivotArea dataOnly="0" labelOnly="1" outline="0" fieldPosition="0">
        <references count="5">
          <reference field="0" count="1" selected="0">
            <x v="144"/>
          </reference>
          <reference field="1" count="1" selected="0">
            <x v="124"/>
          </reference>
          <reference field="2" count="1" selected="0">
            <x v="0"/>
          </reference>
          <reference field="3" count="1" selected="0">
            <x v="7"/>
          </reference>
          <reference field="4" count="1">
            <x v="144"/>
          </reference>
        </references>
      </pivotArea>
    </format>
    <format dxfId="4854">
      <pivotArea dataOnly="0" labelOnly="1" outline="0" fieldPosition="0">
        <references count="5">
          <reference field="0" count="1" selected="0">
            <x v="145"/>
          </reference>
          <reference field="1" count="1" selected="0">
            <x v="125"/>
          </reference>
          <reference field="2" count="1" selected="0">
            <x v="0"/>
          </reference>
          <reference field="3" count="1" selected="0">
            <x v="19"/>
          </reference>
          <reference field="4" count="1">
            <x v="145"/>
          </reference>
        </references>
      </pivotArea>
    </format>
    <format dxfId="4853">
      <pivotArea dataOnly="0" labelOnly="1" outline="0" fieldPosition="0">
        <references count="5">
          <reference field="0" count="1" selected="0">
            <x v="146"/>
          </reference>
          <reference field="1" count="1" selected="0">
            <x v="126"/>
          </reference>
          <reference field="2" count="1" selected="0">
            <x v="1"/>
          </reference>
          <reference field="3" count="1" selected="0">
            <x v="14"/>
          </reference>
          <reference field="4" count="1">
            <x v="146"/>
          </reference>
        </references>
      </pivotArea>
    </format>
    <format dxfId="4852">
      <pivotArea dataOnly="0" labelOnly="1" outline="0" fieldPosition="0">
        <references count="5">
          <reference field="0" count="1" selected="0">
            <x v="147"/>
          </reference>
          <reference field="1" count="1" selected="0">
            <x v="127"/>
          </reference>
          <reference field="2" count="1" selected="0">
            <x v="0"/>
          </reference>
          <reference field="3" count="1" selected="0">
            <x v="2"/>
          </reference>
          <reference field="4" count="1">
            <x v="147"/>
          </reference>
        </references>
      </pivotArea>
    </format>
    <format dxfId="4851">
      <pivotArea dataOnly="0" labelOnly="1" outline="0" fieldPosition="0">
        <references count="5">
          <reference field="0" count="1" selected="0">
            <x v="148"/>
          </reference>
          <reference field="1" count="1" selected="0">
            <x v="128"/>
          </reference>
          <reference field="2" count="1" selected="0">
            <x v="0"/>
          </reference>
          <reference field="3" count="1" selected="0">
            <x v="3"/>
          </reference>
          <reference field="4" count="1">
            <x v="148"/>
          </reference>
        </references>
      </pivotArea>
    </format>
    <format dxfId="4850">
      <pivotArea dataOnly="0" labelOnly="1" outline="0" fieldPosition="0">
        <references count="5">
          <reference field="0" count="1" selected="0">
            <x v="149"/>
          </reference>
          <reference field="1" count="1" selected="0">
            <x v="129"/>
          </reference>
          <reference field="2" count="1" selected="0">
            <x v="0"/>
          </reference>
          <reference field="3" count="1" selected="0">
            <x v="12"/>
          </reference>
          <reference field="4" count="1">
            <x v="149"/>
          </reference>
        </references>
      </pivotArea>
    </format>
    <format dxfId="4849">
      <pivotArea dataOnly="0" labelOnly="1" outline="0" fieldPosition="0">
        <references count="5">
          <reference field="0" count="1" selected="0">
            <x v="150"/>
          </reference>
          <reference field="1" count="1" selected="0">
            <x v="130"/>
          </reference>
          <reference field="2" count="1" selected="0">
            <x v="0"/>
          </reference>
          <reference field="3" count="1" selected="0">
            <x v="15"/>
          </reference>
          <reference field="4" count="1">
            <x v="150"/>
          </reference>
        </references>
      </pivotArea>
    </format>
    <format dxfId="4848">
      <pivotArea dataOnly="0" labelOnly="1" outline="0" fieldPosition="0">
        <references count="5">
          <reference field="0" count="1" selected="0">
            <x v="151"/>
          </reference>
          <reference field="1" count="1" selected="0">
            <x v="131"/>
          </reference>
          <reference field="2" count="1" selected="0">
            <x v="0"/>
          </reference>
          <reference field="3" count="1" selected="0">
            <x v="13"/>
          </reference>
          <reference field="4" count="1">
            <x v="151"/>
          </reference>
        </references>
      </pivotArea>
    </format>
    <format dxfId="4847">
      <pivotArea dataOnly="0" labelOnly="1" outline="0" fieldPosition="0">
        <references count="5">
          <reference field="0" count="1" selected="0">
            <x v="152"/>
          </reference>
          <reference field="1" count="1" selected="0">
            <x v="132"/>
          </reference>
          <reference field="2" count="1" selected="0">
            <x v="0"/>
          </reference>
          <reference field="3" count="1" selected="0">
            <x v="12"/>
          </reference>
          <reference field="4" count="1">
            <x v="152"/>
          </reference>
        </references>
      </pivotArea>
    </format>
    <format dxfId="4846">
      <pivotArea dataOnly="0" labelOnly="1" outline="0" fieldPosition="0">
        <references count="5">
          <reference field="0" count="1" selected="0">
            <x v="153"/>
          </reference>
          <reference field="1" count="1" selected="0">
            <x v="133"/>
          </reference>
          <reference field="2" count="1" selected="0">
            <x v="0"/>
          </reference>
          <reference field="3" count="1" selected="0">
            <x v="16"/>
          </reference>
          <reference field="4" count="1">
            <x v="153"/>
          </reference>
        </references>
      </pivotArea>
    </format>
    <format dxfId="4845">
      <pivotArea dataOnly="0" labelOnly="1" outline="0" fieldPosition="0">
        <references count="5">
          <reference field="0" count="1" selected="0">
            <x v="154"/>
          </reference>
          <reference field="1" count="1" selected="0">
            <x v="134"/>
          </reference>
          <reference field="2" count="1" selected="0">
            <x v="0"/>
          </reference>
          <reference field="3" count="1" selected="0">
            <x v="15"/>
          </reference>
          <reference field="4" count="1">
            <x v="154"/>
          </reference>
        </references>
      </pivotArea>
    </format>
    <format dxfId="4844">
      <pivotArea dataOnly="0" labelOnly="1" outline="0" fieldPosition="0">
        <references count="5">
          <reference field="0" count="1" selected="0">
            <x v="155"/>
          </reference>
          <reference field="1" count="1" selected="0">
            <x v="135"/>
          </reference>
          <reference field="2" count="1" selected="0">
            <x v="1"/>
          </reference>
          <reference field="3" count="1" selected="0">
            <x v="10"/>
          </reference>
          <reference field="4" count="1">
            <x v="155"/>
          </reference>
        </references>
      </pivotArea>
    </format>
    <format dxfId="4843">
      <pivotArea dataOnly="0" labelOnly="1" outline="0" fieldPosition="0">
        <references count="5">
          <reference field="0" count="1" selected="0">
            <x v="156"/>
          </reference>
          <reference field="1" count="1" selected="0">
            <x v="136"/>
          </reference>
          <reference field="2" count="1" selected="0">
            <x v="1"/>
          </reference>
          <reference field="3" count="1" selected="0">
            <x v="1"/>
          </reference>
          <reference field="4" count="1">
            <x v="156"/>
          </reference>
        </references>
      </pivotArea>
    </format>
    <format dxfId="4842">
      <pivotArea dataOnly="0" labelOnly="1" outline="0" fieldPosition="0">
        <references count="5">
          <reference field="0" count="1" selected="0">
            <x v="157"/>
          </reference>
          <reference field="1" count="1" selected="0">
            <x v="137"/>
          </reference>
          <reference field="2" count="1" selected="0">
            <x v="1"/>
          </reference>
          <reference field="3" count="1" selected="0">
            <x v="20"/>
          </reference>
          <reference field="4" count="1">
            <x v="157"/>
          </reference>
        </references>
      </pivotArea>
    </format>
    <format dxfId="4841">
      <pivotArea dataOnly="0" labelOnly="1" outline="0" fieldPosition="0">
        <references count="5">
          <reference field="0" count="1" selected="0">
            <x v="158"/>
          </reference>
          <reference field="1" count="1" selected="0">
            <x v="28"/>
          </reference>
          <reference field="2" count="1" selected="0">
            <x v="1"/>
          </reference>
          <reference field="3" count="1" selected="0">
            <x v="12"/>
          </reference>
          <reference field="4" count="1">
            <x v="158"/>
          </reference>
        </references>
      </pivotArea>
    </format>
    <format dxfId="4840">
      <pivotArea dataOnly="0" labelOnly="1" outline="0" fieldPosition="0">
        <references count="5">
          <reference field="0" count="1" selected="0">
            <x v="159"/>
          </reference>
          <reference field="1" count="1" selected="0">
            <x v="53"/>
          </reference>
          <reference field="2" count="1" selected="0">
            <x v="0"/>
          </reference>
          <reference field="3" count="1" selected="0">
            <x v="1"/>
          </reference>
          <reference field="4" count="1">
            <x v="159"/>
          </reference>
        </references>
      </pivotArea>
    </format>
    <format dxfId="4839">
      <pivotArea dataOnly="0" labelOnly="1" outline="0" fieldPosition="0">
        <references count="5">
          <reference field="0" count="1" selected="0">
            <x v="160"/>
          </reference>
          <reference field="1" count="1" selected="0">
            <x v="138"/>
          </reference>
          <reference field="2" count="1" selected="0">
            <x v="1"/>
          </reference>
          <reference field="3" count="1" selected="0">
            <x v="1"/>
          </reference>
          <reference field="4" count="1">
            <x v="160"/>
          </reference>
        </references>
      </pivotArea>
    </format>
    <format dxfId="4838">
      <pivotArea dataOnly="0" labelOnly="1" outline="0" fieldPosition="0">
        <references count="5">
          <reference field="0" count="1" selected="0">
            <x v="161"/>
          </reference>
          <reference field="1" count="1" selected="0">
            <x v="139"/>
          </reference>
          <reference field="2" count="1" selected="0">
            <x v="1"/>
          </reference>
          <reference field="3" count="1" selected="0">
            <x v="1"/>
          </reference>
          <reference field="4" count="1">
            <x v="161"/>
          </reference>
        </references>
      </pivotArea>
    </format>
    <format dxfId="4837">
      <pivotArea dataOnly="0" labelOnly="1" outline="0" fieldPosition="0">
        <references count="5">
          <reference field="0" count="1" selected="0">
            <x v="162"/>
          </reference>
          <reference field="1" count="1" selected="0">
            <x v="140"/>
          </reference>
          <reference field="2" count="1" selected="0">
            <x v="0"/>
          </reference>
          <reference field="3" count="1" selected="0">
            <x v="7"/>
          </reference>
          <reference field="4" count="1">
            <x v="162"/>
          </reference>
        </references>
      </pivotArea>
    </format>
    <format dxfId="4836">
      <pivotArea dataOnly="0" labelOnly="1" outline="0" fieldPosition="0">
        <references count="5">
          <reference field="0" count="1" selected="0">
            <x v="163"/>
          </reference>
          <reference field="1" count="1" selected="0">
            <x v="141"/>
          </reference>
          <reference field="2" count="1" selected="0">
            <x v="0"/>
          </reference>
          <reference field="3" count="1" selected="0">
            <x v="9"/>
          </reference>
          <reference field="4" count="1">
            <x v="163"/>
          </reference>
        </references>
      </pivotArea>
    </format>
    <format dxfId="4835">
      <pivotArea dataOnly="0" labelOnly="1" outline="0" fieldPosition="0">
        <references count="5">
          <reference field="0" count="1" selected="0">
            <x v="164"/>
          </reference>
          <reference field="1" count="1" selected="0">
            <x v="142"/>
          </reference>
          <reference field="2" count="1" selected="0">
            <x v="0"/>
          </reference>
          <reference field="3" count="1" selected="0">
            <x v="9"/>
          </reference>
          <reference field="4" count="1">
            <x v="164"/>
          </reference>
        </references>
      </pivotArea>
    </format>
    <format dxfId="4834">
      <pivotArea dataOnly="0" labelOnly="1" outline="0" fieldPosition="0">
        <references count="5">
          <reference field="0" count="1" selected="0">
            <x v="165"/>
          </reference>
          <reference field="1" count="1" selected="0">
            <x v="28"/>
          </reference>
          <reference field="2" count="1" selected="0">
            <x v="1"/>
          </reference>
          <reference field="3" count="1" selected="0">
            <x v="2"/>
          </reference>
          <reference field="4" count="1">
            <x v="165"/>
          </reference>
        </references>
      </pivotArea>
    </format>
    <format dxfId="4833">
      <pivotArea dataOnly="0" labelOnly="1" outline="0" fieldPosition="0">
        <references count="5">
          <reference field="0" count="1" selected="0">
            <x v="166"/>
          </reference>
          <reference field="1" count="1" selected="0">
            <x v="143"/>
          </reference>
          <reference field="2" count="1" selected="0">
            <x v="1"/>
          </reference>
          <reference field="3" count="1" selected="0">
            <x v="16"/>
          </reference>
          <reference field="4" count="1">
            <x v="166"/>
          </reference>
        </references>
      </pivotArea>
    </format>
    <format dxfId="4832">
      <pivotArea dataOnly="0" labelOnly="1" outline="0" fieldPosition="0">
        <references count="5">
          <reference field="0" count="1" selected="0">
            <x v="167"/>
          </reference>
          <reference field="1" count="1" selected="0">
            <x v="114"/>
          </reference>
          <reference field="2" count="1" selected="0">
            <x v="1"/>
          </reference>
          <reference field="3" count="1" selected="0">
            <x v="6"/>
          </reference>
          <reference field="4" count="1">
            <x v="167"/>
          </reference>
        </references>
      </pivotArea>
    </format>
    <format dxfId="4831">
      <pivotArea dataOnly="0" labelOnly="1" outline="0" fieldPosition="0">
        <references count="5">
          <reference field="0" count="1" selected="0">
            <x v="168"/>
          </reference>
          <reference field="1" count="1" selected="0">
            <x v="144"/>
          </reference>
          <reference field="2" count="1" selected="0">
            <x v="0"/>
          </reference>
          <reference field="3" count="1" selected="0">
            <x v="8"/>
          </reference>
          <reference field="4" count="1">
            <x v="168"/>
          </reference>
        </references>
      </pivotArea>
    </format>
    <format dxfId="4830">
      <pivotArea dataOnly="0" labelOnly="1" outline="0" fieldPosition="0">
        <references count="5">
          <reference field="0" count="1" selected="0">
            <x v="169"/>
          </reference>
          <reference field="1" count="1" selected="0">
            <x v="38"/>
          </reference>
          <reference field="2" count="1" selected="0">
            <x v="0"/>
          </reference>
          <reference field="3" count="1" selected="0">
            <x v="14"/>
          </reference>
          <reference field="4" count="1">
            <x v="169"/>
          </reference>
        </references>
      </pivotArea>
    </format>
    <format dxfId="4829">
      <pivotArea dataOnly="0" labelOnly="1" outline="0" fieldPosition="0">
        <references count="5">
          <reference field="0" count="1" selected="0">
            <x v="170"/>
          </reference>
          <reference field="1" count="1" selected="0">
            <x v="145"/>
          </reference>
          <reference field="2" count="1" selected="0">
            <x v="0"/>
          </reference>
          <reference field="3" count="1" selected="0">
            <x v="4"/>
          </reference>
          <reference field="4" count="1">
            <x v="170"/>
          </reference>
        </references>
      </pivotArea>
    </format>
    <format dxfId="4828">
      <pivotArea dataOnly="0" labelOnly="1" outline="0" fieldPosition="0">
        <references count="5">
          <reference field="0" count="1" selected="0">
            <x v="171"/>
          </reference>
          <reference field="1" count="1" selected="0">
            <x v="146"/>
          </reference>
          <reference field="2" count="1" selected="0">
            <x v="0"/>
          </reference>
          <reference field="3" count="1" selected="0">
            <x v="1"/>
          </reference>
          <reference field="4" count="1">
            <x v="171"/>
          </reference>
        </references>
      </pivotArea>
    </format>
    <format dxfId="4827">
      <pivotArea dataOnly="0" labelOnly="1" outline="0" fieldPosition="0">
        <references count="5">
          <reference field="0" count="1" selected="0">
            <x v="172"/>
          </reference>
          <reference field="1" count="1" selected="0">
            <x v="147"/>
          </reference>
          <reference field="2" count="1" selected="0">
            <x v="0"/>
          </reference>
          <reference field="3" count="1" selected="0">
            <x v="17"/>
          </reference>
          <reference field="4" count="1">
            <x v="172"/>
          </reference>
        </references>
      </pivotArea>
    </format>
    <format dxfId="4826">
      <pivotArea dataOnly="0" labelOnly="1" outline="0" fieldPosition="0">
        <references count="5">
          <reference field="0" count="1" selected="0">
            <x v="173"/>
          </reference>
          <reference field="1" count="1" selected="0">
            <x v="148"/>
          </reference>
          <reference field="2" count="1" selected="0">
            <x v="1"/>
          </reference>
          <reference field="3" count="1" selected="0">
            <x v="12"/>
          </reference>
          <reference field="4" count="1">
            <x v="173"/>
          </reference>
        </references>
      </pivotArea>
    </format>
    <format dxfId="4825">
      <pivotArea dataOnly="0" labelOnly="1" outline="0" fieldPosition="0">
        <references count="5">
          <reference field="0" count="1" selected="0">
            <x v="174"/>
          </reference>
          <reference field="1" count="1" selected="0">
            <x v="149"/>
          </reference>
          <reference field="2" count="1" selected="0">
            <x v="1"/>
          </reference>
          <reference field="3" count="1" selected="0">
            <x v="7"/>
          </reference>
          <reference field="4" count="1">
            <x v="174"/>
          </reference>
        </references>
      </pivotArea>
    </format>
    <format dxfId="4824">
      <pivotArea dataOnly="0" labelOnly="1" outline="0" fieldPosition="0">
        <references count="5">
          <reference field="0" count="1" selected="0">
            <x v="175"/>
          </reference>
          <reference field="1" count="1" selected="0">
            <x v="150"/>
          </reference>
          <reference field="2" count="1" selected="0">
            <x v="1"/>
          </reference>
          <reference field="3" count="1" selected="0">
            <x v="11"/>
          </reference>
          <reference field="4" count="1">
            <x v="175"/>
          </reference>
        </references>
      </pivotArea>
    </format>
    <format dxfId="4823">
      <pivotArea dataOnly="0" labelOnly="1" outline="0" fieldPosition="0">
        <references count="5">
          <reference field="0" count="1" selected="0">
            <x v="176"/>
          </reference>
          <reference field="1" count="1" selected="0">
            <x v="151"/>
          </reference>
          <reference field="2" count="1" selected="0">
            <x v="0"/>
          </reference>
          <reference field="3" count="1" selected="0">
            <x v="16"/>
          </reference>
          <reference field="4" count="1">
            <x v="176"/>
          </reference>
        </references>
      </pivotArea>
    </format>
    <format dxfId="4822">
      <pivotArea dataOnly="0" labelOnly="1" outline="0" fieldPosition="0">
        <references count="5">
          <reference field="0" count="1" selected="0">
            <x v="177"/>
          </reference>
          <reference field="1" count="1" selected="0">
            <x v="152"/>
          </reference>
          <reference field="2" count="1" selected="0">
            <x v="1"/>
          </reference>
          <reference field="3" count="1" selected="0">
            <x v="14"/>
          </reference>
          <reference field="4" count="1">
            <x v="177"/>
          </reference>
        </references>
      </pivotArea>
    </format>
    <format dxfId="4821">
      <pivotArea dataOnly="0" labelOnly="1" outline="0" fieldPosition="0">
        <references count="5">
          <reference field="0" count="1" selected="0">
            <x v="178"/>
          </reference>
          <reference field="1" count="1" selected="0">
            <x v="153"/>
          </reference>
          <reference field="2" count="1" selected="0">
            <x v="1"/>
          </reference>
          <reference field="3" count="1" selected="0">
            <x v="18"/>
          </reference>
          <reference field="4" count="1">
            <x v="178"/>
          </reference>
        </references>
      </pivotArea>
    </format>
    <format dxfId="4820">
      <pivotArea dataOnly="0" labelOnly="1" outline="0" fieldPosition="0">
        <references count="5">
          <reference field="0" count="1" selected="0">
            <x v="179"/>
          </reference>
          <reference field="1" count="1" selected="0">
            <x v="58"/>
          </reference>
          <reference field="2" count="1" selected="0">
            <x v="0"/>
          </reference>
          <reference field="3" count="1" selected="0">
            <x v="3"/>
          </reference>
          <reference field="4" count="1">
            <x v="179"/>
          </reference>
        </references>
      </pivotArea>
    </format>
    <format dxfId="4819">
      <pivotArea dataOnly="0" labelOnly="1" outline="0" fieldPosition="0">
        <references count="5">
          <reference field="0" count="1" selected="0">
            <x v="180"/>
          </reference>
          <reference field="1" count="1" selected="0">
            <x v="154"/>
          </reference>
          <reference field="2" count="1" selected="0">
            <x v="0"/>
          </reference>
          <reference field="3" count="1" selected="0">
            <x v="5"/>
          </reference>
          <reference field="4" count="1">
            <x v="180"/>
          </reference>
        </references>
      </pivotArea>
    </format>
    <format dxfId="4818">
      <pivotArea dataOnly="0" labelOnly="1" outline="0" fieldPosition="0">
        <references count="5">
          <reference field="0" count="1" selected="0">
            <x v="181"/>
          </reference>
          <reference field="1" count="1" selected="0">
            <x v="82"/>
          </reference>
          <reference field="2" count="1" selected="0">
            <x v="0"/>
          </reference>
          <reference field="3" count="1" selected="0">
            <x v="8"/>
          </reference>
          <reference field="4" count="1">
            <x v="181"/>
          </reference>
        </references>
      </pivotArea>
    </format>
    <format dxfId="4817">
      <pivotArea dataOnly="0" labelOnly="1" outline="0" fieldPosition="0">
        <references count="5">
          <reference field="0" count="1" selected="0">
            <x v="182"/>
          </reference>
          <reference field="1" count="1" selected="0">
            <x v="155"/>
          </reference>
          <reference field="2" count="1" selected="0">
            <x v="0"/>
          </reference>
          <reference field="3" count="1" selected="0">
            <x v="5"/>
          </reference>
          <reference field="4" count="1">
            <x v="182"/>
          </reference>
        </references>
      </pivotArea>
    </format>
    <format dxfId="4816">
      <pivotArea dataOnly="0" labelOnly="1" outline="0" fieldPosition="0">
        <references count="5">
          <reference field="0" count="1" selected="0">
            <x v="183"/>
          </reference>
          <reference field="1" count="1" selected="0">
            <x v="156"/>
          </reference>
          <reference field="2" count="1" selected="0">
            <x v="0"/>
          </reference>
          <reference field="3" count="1" selected="0">
            <x v="9"/>
          </reference>
          <reference field="4" count="1">
            <x v="183"/>
          </reference>
        </references>
      </pivotArea>
    </format>
    <format dxfId="4815">
      <pivotArea dataOnly="0" labelOnly="1" outline="0" fieldPosition="0">
        <references count="5">
          <reference field="0" count="1" selected="0">
            <x v="184"/>
          </reference>
          <reference field="1" count="1" selected="0">
            <x v="157"/>
          </reference>
          <reference field="2" count="1" selected="0">
            <x v="1"/>
          </reference>
          <reference field="3" count="1" selected="0">
            <x v="19"/>
          </reference>
          <reference field="4" count="1">
            <x v="184"/>
          </reference>
        </references>
      </pivotArea>
    </format>
    <format dxfId="4814">
      <pivotArea dataOnly="0" labelOnly="1" outline="0" fieldPosition="0">
        <references count="5">
          <reference field="0" count="1" selected="0">
            <x v="185"/>
          </reference>
          <reference field="1" count="1" selected="0">
            <x v="7"/>
          </reference>
          <reference field="2" count="1" selected="0">
            <x v="0"/>
          </reference>
          <reference field="3" count="1" selected="0">
            <x v="11"/>
          </reference>
          <reference field="4" count="1">
            <x v="185"/>
          </reference>
        </references>
      </pivotArea>
    </format>
    <format dxfId="4813">
      <pivotArea dataOnly="0" labelOnly="1" outline="0" fieldPosition="0">
        <references count="5">
          <reference field="0" count="1" selected="0">
            <x v="186"/>
          </reference>
          <reference field="1" count="1" selected="0">
            <x v="158"/>
          </reference>
          <reference field="2" count="1" selected="0">
            <x v="0"/>
          </reference>
          <reference field="3" count="1" selected="0">
            <x v="0"/>
          </reference>
          <reference field="4" count="1">
            <x v="186"/>
          </reference>
        </references>
      </pivotArea>
    </format>
    <format dxfId="4812">
      <pivotArea dataOnly="0" labelOnly="1" outline="0" fieldPosition="0">
        <references count="5">
          <reference field="0" count="1" selected="0">
            <x v="187"/>
          </reference>
          <reference field="1" count="1" selected="0">
            <x v="77"/>
          </reference>
          <reference field="2" count="1" selected="0">
            <x v="1"/>
          </reference>
          <reference field="3" count="1" selected="0">
            <x v="19"/>
          </reference>
          <reference field="4" count="1">
            <x v="187"/>
          </reference>
        </references>
      </pivotArea>
    </format>
    <format dxfId="4811">
      <pivotArea dataOnly="0" labelOnly="1" outline="0" fieldPosition="0">
        <references count="5">
          <reference field="0" count="1" selected="0">
            <x v="188"/>
          </reference>
          <reference field="1" count="1" selected="0">
            <x v="159"/>
          </reference>
          <reference field="2" count="1" selected="0">
            <x v="1"/>
          </reference>
          <reference field="3" count="1" selected="0">
            <x v="15"/>
          </reference>
          <reference field="4" count="1">
            <x v="188"/>
          </reference>
        </references>
      </pivotArea>
    </format>
    <format dxfId="4810">
      <pivotArea dataOnly="0" labelOnly="1" outline="0" fieldPosition="0">
        <references count="5">
          <reference field="0" count="1" selected="0">
            <x v="189"/>
          </reference>
          <reference field="1" count="1" selected="0">
            <x v="102"/>
          </reference>
          <reference field="2" count="1" selected="0">
            <x v="1"/>
          </reference>
          <reference field="3" count="1" selected="0">
            <x v="2"/>
          </reference>
          <reference field="4" count="1">
            <x v="189"/>
          </reference>
        </references>
      </pivotArea>
    </format>
    <format dxfId="4809">
      <pivotArea dataOnly="0" labelOnly="1" outline="0" fieldPosition="0">
        <references count="5">
          <reference field="0" count="1" selected="0">
            <x v="190"/>
          </reference>
          <reference field="1" count="1" selected="0">
            <x v="90"/>
          </reference>
          <reference field="2" count="1" selected="0">
            <x v="0"/>
          </reference>
          <reference field="3" count="1" selected="0">
            <x v="6"/>
          </reference>
          <reference field="4" count="1">
            <x v="190"/>
          </reference>
        </references>
      </pivotArea>
    </format>
    <format dxfId="4808">
      <pivotArea dataOnly="0" labelOnly="1" outline="0" fieldPosition="0">
        <references count="5">
          <reference field="0" count="1" selected="0">
            <x v="191"/>
          </reference>
          <reference field="1" count="1" selected="0">
            <x v="139"/>
          </reference>
          <reference field="2" count="1" selected="0">
            <x v="0"/>
          </reference>
          <reference field="3" count="1" selected="0">
            <x v="9"/>
          </reference>
          <reference field="4" count="1">
            <x v="191"/>
          </reference>
        </references>
      </pivotArea>
    </format>
    <format dxfId="4807">
      <pivotArea dataOnly="0" labelOnly="1" outline="0" fieldPosition="0">
        <references count="5">
          <reference field="0" count="1" selected="0">
            <x v="192"/>
          </reference>
          <reference field="1" count="1" selected="0">
            <x v="160"/>
          </reference>
          <reference field="2" count="1" selected="0">
            <x v="1"/>
          </reference>
          <reference field="3" count="1" selected="0">
            <x v="1"/>
          </reference>
          <reference field="4" count="1">
            <x v="192"/>
          </reference>
        </references>
      </pivotArea>
    </format>
    <format dxfId="4806">
      <pivotArea dataOnly="0" labelOnly="1" outline="0" fieldPosition="0">
        <references count="5">
          <reference field="0" count="1" selected="0">
            <x v="193"/>
          </reference>
          <reference field="1" count="1" selected="0">
            <x v="161"/>
          </reference>
          <reference field="2" count="1" selected="0">
            <x v="1"/>
          </reference>
          <reference field="3" count="1" selected="0">
            <x v="18"/>
          </reference>
          <reference field="4" count="1">
            <x v="193"/>
          </reference>
        </references>
      </pivotArea>
    </format>
    <format dxfId="4805">
      <pivotArea dataOnly="0" labelOnly="1" outline="0" fieldPosition="0">
        <references count="5">
          <reference field="0" count="1" selected="0">
            <x v="194"/>
          </reference>
          <reference field="1" count="1" selected="0">
            <x v="76"/>
          </reference>
          <reference field="2" count="1" selected="0">
            <x v="1"/>
          </reference>
          <reference field="3" count="1" selected="0">
            <x v="3"/>
          </reference>
          <reference field="4" count="1">
            <x v="194"/>
          </reference>
        </references>
      </pivotArea>
    </format>
    <format dxfId="4804">
      <pivotArea dataOnly="0" labelOnly="1" outline="0" fieldPosition="0">
        <references count="5">
          <reference field="0" count="1" selected="0">
            <x v="195"/>
          </reference>
          <reference field="1" count="1" selected="0">
            <x v="162"/>
          </reference>
          <reference field="2" count="1" selected="0">
            <x v="1"/>
          </reference>
          <reference field="3" count="1" selected="0">
            <x v="11"/>
          </reference>
          <reference field="4" count="1">
            <x v="195"/>
          </reference>
        </references>
      </pivotArea>
    </format>
    <format dxfId="4803">
      <pivotArea dataOnly="0" labelOnly="1" outline="0" fieldPosition="0">
        <references count="5">
          <reference field="0" count="1" selected="0">
            <x v="196"/>
          </reference>
          <reference field="1" count="1" selected="0">
            <x v="123"/>
          </reference>
          <reference field="2" count="1" selected="0">
            <x v="1"/>
          </reference>
          <reference field="3" count="1" selected="0">
            <x v="1"/>
          </reference>
          <reference field="4" count="1">
            <x v="196"/>
          </reference>
        </references>
      </pivotArea>
    </format>
    <format dxfId="4802">
      <pivotArea dataOnly="0" labelOnly="1" outline="0" fieldPosition="0">
        <references count="5">
          <reference field="0" count="1" selected="0">
            <x v="197"/>
          </reference>
          <reference field="1" count="1" selected="0">
            <x v="11"/>
          </reference>
          <reference field="2" count="1" selected="0">
            <x v="1"/>
          </reference>
          <reference field="3" count="1" selected="0">
            <x v="4"/>
          </reference>
          <reference field="4" count="1">
            <x v="197"/>
          </reference>
        </references>
      </pivotArea>
    </format>
    <format dxfId="4801">
      <pivotArea dataOnly="0" labelOnly="1" outline="0" fieldPosition="0">
        <references count="5">
          <reference field="0" count="1" selected="0">
            <x v="198"/>
          </reference>
          <reference field="1" count="1" selected="0">
            <x v="163"/>
          </reference>
          <reference field="2" count="1" selected="0">
            <x v="1"/>
          </reference>
          <reference field="3" count="1" selected="0">
            <x v="8"/>
          </reference>
          <reference field="4" count="1">
            <x v="198"/>
          </reference>
        </references>
      </pivotArea>
    </format>
    <format dxfId="4800">
      <pivotArea dataOnly="0" labelOnly="1" outline="0" fieldPosition="0">
        <references count="5">
          <reference field="0" count="1" selected="0">
            <x v="199"/>
          </reference>
          <reference field="1" count="1" selected="0">
            <x v="164"/>
          </reference>
          <reference field="2" count="1" selected="0">
            <x v="0"/>
          </reference>
          <reference field="3" count="1" selected="0">
            <x v="17"/>
          </reference>
          <reference field="4" count="1">
            <x v="199"/>
          </reference>
        </references>
      </pivotArea>
    </format>
    <format dxfId="4799">
      <pivotArea dataOnly="0" labelOnly="1" outline="0" fieldPosition="0">
        <references count="5">
          <reference field="0" count="1" selected="0">
            <x v="200"/>
          </reference>
          <reference field="1" count="1" selected="0">
            <x v="48"/>
          </reference>
          <reference field="2" count="1" selected="0">
            <x v="1"/>
          </reference>
          <reference field="3" count="1" selected="0">
            <x v="14"/>
          </reference>
          <reference field="4" count="1">
            <x v="200"/>
          </reference>
        </references>
      </pivotArea>
    </format>
    <format dxfId="4798">
      <pivotArea dataOnly="0" labelOnly="1" outline="0" fieldPosition="0">
        <references count="5">
          <reference field="0" count="1" selected="0">
            <x v="201"/>
          </reference>
          <reference field="1" count="1" selected="0">
            <x v="165"/>
          </reference>
          <reference field="2" count="1" selected="0">
            <x v="0"/>
          </reference>
          <reference field="3" count="1" selected="0">
            <x v="5"/>
          </reference>
          <reference field="4" count="1">
            <x v="201"/>
          </reference>
        </references>
      </pivotArea>
    </format>
    <format dxfId="4797">
      <pivotArea dataOnly="0" labelOnly="1" outline="0" fieldPosition="0">
        <references count="5">
          <reference field="0" count="1" selected="0">
            <x v="202"/>
          </reference>
          <reference field="1" count="1" selected="0">
            <x v="56"/>
          </reference>
          <reference field="2" count="1" selected="0">
            <x v="0"/>
          </reference>
          <reference field="3" count="1" selected="0">
            <x v="20"/>
          </reference>
          <reference field="4" count="1">
            <x v="202"/>
          </reference>
        </references>
      </pivotArea>
    </format>
    <format dxfId="4796">
      <pivotArea dataOnly="0" labelOnly="1" outline="0" fieldPosition="0">
        <references count="5">
          <reference field="0" count="1" selected="0">
            <x v="203"/>
          </reference>
          <reference field="1" count="1" selected="0">
            <x v="166"/>
          </reference>
          <reference field="2" count="1" selected="0">
            <x v="1"/>
          </reference>
          <reference field="3" count="1" selected="0">
            <x v="15"/>
          </reference>
          <reference field="4" count="1">
            <x v="203"/>
          </reference>
        </references>
      </pivotArea>
    </format>
    <format dxfId="4795">
      <pivotArea dataOnly="0" labelOnly="1" outline="0" fieldPosition="0">
        <references count="5">
          <reference field="0" count="1" selected="0">
            <x v="204"/>
          </reference>
          <reference field="1" count="1" selected="0">
            <x v="134"/>
          </reference>
          <reference field="2" count="1" selected="0">
            <x v="1"/>
          </reference>
          <reference field="3" count="1" selected="0">
            <x v="12"/>
          </reference>
          <reference field="4" count="1">
            <x v="204"/>
          </reference>
        </references>
      </pivotArea>
    </format>
    <format dxfId="4794">
      <pivotArea dataOnly="0" labelOnly="1" outline="0" fieldPosition="0">
        <references count="5">
          <reference field="0" count="1" selected="0">
            <x v="205"/>
          </reference>
          <reference field="1" count="1" selected="0">
            <x v="167"/>
          </reference>
          <reference field="2" count="1" selected="0">
            <x v="0"/>
          </reference>
          <reference field="3" count="1" selected="0">
            <x v="10"/>
          </reference>
          <reference field="4" count="1">
            <x v="205"/>
          </reference>
        </references>
      </pivotArea>
    </format>
    <format dxfId="4793">
      <pivotArea dataOnly="0" labelOnly="1" outline="0" fieldPosition="0">
        <references count="5">
          <reference field="0" count="1" selected="0">
            <x v="206"/>
          </reference>
          <reference field="1" count="1" selected="0">
            <x v="8"/>
          </reference>
          <reference field="2" count="1" selected="0">
            <x v="1"/>
          </reference>
          <reference field="3" count="1" selected="0">
            <x v="20"/>
          </reference>
          <reference field="4" count="1">
            <x v="206"/>
          </reference>
        </references>
      </pivotArea>
    </format>
    <format dxfId="4792">
      <pivotArea dataOnly="0" labelOnly="1" outline="0" fieldPosition="0">
        <references count="5">
          <reference field="0" count="1" selected="0">
            <x v="207"/>
          </reference>
          <reference field="1" count="1" selected="0">
            <x v="168"/>
          </reference>
          <reference field="2" count="1" selected="0">
            <x v="0"/>
          </reference>
          <reference field="3" count="1" selected="0">
            <x v="0"/>
          </reference>
          <reference field="4" count="1">
            <x v="207"/>
          </reference>
        </references>
      </pivotArea>
    </format>
    <format dxfId="4791">
      <pivotArea dataOnly="0" labelOnly="1" outline="0" fieldPosition="0">
        <references count="5">
          <reference field="0" count="1" selected="0">
            <x v="208"/>
          </reference>
          <reference field="1" count="1" selected="0">
            <x v="129"/>
          </reference>
          <reference field="2" count="1" selected="0">
            <x v="1"/>
          </reference>
          <reference field="3" count="1" selected="0">
            <x v="5"/>
          </reference>
          <reference field="4" count="1">
            <x v="208"/>
          </reference>
        </references>
      </pivotArea>
    </format>
    <format dxfId="4790">
      <pivotArea dataOnly="0" labelOnly="1" outline="0" fieldPosition="0">
        <references count="5">
          <reference field="0" count="1" selected="0">
            <x v="209"/>
          </reference>
          <reference field="1" count="1" selected="0">
            <x v="169"/>
          </reference>
          <reference field="2" count="1" selected="0">
            <x v="1"/>
          </reference>
          <reference field="3" count="1" selected="0">
            <x v="2"/>
          </reference>
          <reference field="4" count="1">
            <x v="209"/>
          </reference>
        </references>
      </pivotArea>
    </format>
    <format dxfId="4789">
      <pivotArea dataOnly="0" labelOnly="1" outline="0" fieldPosition="0">
        <references count="5">
          <reference field="0" count="1" selected="0">
            <x v="210"/>
          </reference>
          <reference field="1" count="1" selected="0">
            <x v="170"/>
          </reference>
          <reference field="2" count="1" selected="0">
            <x v="0"/>
          </reference>
          <reference field="3" count="1" selected="0">
            <x v="0"/>
          </reference>
          <reference field="4" count="1">
            <x v="210"/>
          </reference>
        </references>
      </pivotArea>
    </format>
    <format dxfId="4788">
      <pivotArea dataOnly="0" labelOnly="1" outline="0" fieldPosition="0">
        <references count="5">
          <reference field="0" count="1" selected="0">
            <x v="211"/>
          </reference>
          <reference field="1" count="1" selected="0">
            <x v="84"/>
          </reference>
          <reference field="2" count="1" selected="0">
            <x v="0"/>
          </reference>
          <reference field="3" count="1" selected="0">
            <x v="16"/>
          </reference>
          <reference field="4" count="1">
            <x v="211"/>
          </reference>
        </references>
      </pivotArea>
    </format>
    <format dxfId="4787">
      <pivotArea dataOnly="0" labelOnly="1" outline="0" fieldPosition="0">
        <references count="5">
          <reference field="0" count="1" selected="0">
            <x v="212"/>
          </reference>
          <reference field="1" count="1" selected="0">
            <x v="171"/>
          </reference>
          <reference field="2" count="1" selected="0">
            <x v="1"/>
          </reference>
          <reference field="3" count="1" selected="0">
            <x v="8"/>
          </reference>
          <reference field="4" count="1">
            <x v="212"/>
          </reference>
        </references>
      </pivotArea>
    </format>
    <format dxfId="4786">
      <pivotArea dataOnly="0" labelOnly="1" outline="0" fieldPosition="0">
        <references count="5">
          <reference field="0" count="1" selected="0">
            <x v="213"/>
          </reference>
          <reference field="1" count="1" selected="0">
            <x v="172"/>
          </reference>
          <reference field="2" count="1" selected="0">
            <x v="1"/>
          </reference>
          <reference field="3" count="1" selected="0">
            <x v="19"/>
          </reference>
          <reference field="4" count="1">
            <x v="213"/>
          </reference>
        </references>
      </pivotArea>
    </format>
    <format dxfId="4785">
      <pivotArea dataOnly="0" labelOnly="1" outline="0" fieldPosition="0">
        <references count="5">
          <reference field="0" count="1" selected="0">
            <x v="214"/>
          </reference>
          <reference field="1" count="1" selected="0">
            <x v="173"/>
          </reference>
          <reference field="2" count="1" selected="0">
            <x v="1"/>
          </reference>
          <reference field="3" count="1" selected="0">
            <x v="10"/>
          </reference>
          <reference field="4" count="1">
            <x v="214"/>
          </reference>
        </references>
      </pivotArea>
    </format>
    <format dxfId="4784">
      <pivotArea dataOnly="0" labelOnly="1" outline="0" fieldPosition="0">
        <references count="5">
          <reference field="0" count="1" selected="0">
            <x v="215"/>
          </reference>
          <reference field="1" count="1" selected="0">
            <x v="103"/>
          </reference>
          <reference field="2" count="1" selected="0">
            <x v="1"/>
          </reference>
          <reference field="3" count="1" selected="0">
            <x v="14"/>
          </reference>
          <reference field="4" count="1">
            <x v="215"/>
          </reference>
        </references>
      </pivotArea>
    </format>
    <format dxfId="4783">
      <pivotArea dataOnly="0" labelOnly="1" outline="0" fieldPosition="0">
        <references count="5">
          <reference field="0" count="1" selected="0">
            <x v="216"/>
          </reference>
          <reference field="1" count="1" selected="0">
            <x v="174"/>
          </reference>
          <reference field="2" count="1" selected="0">
            <x v="1"/>
          </reference>
          <reference field="3" count="1" selected="0">
            <x v="10"/>
          </reference>
          <reference field="4" count="1">
            <x v="216"/>
          </reference>
        </references>
      </pivotArea>
    </format>
    <format dxfId="4782">
      <pivotArea dataOnly="0" labelOnly="1" outline="0" fieldPosition="0">
        <references count="5">
          <reference field="0" count="1" selected="0">
            <x v="217"/>
          </reference>
          <reference field="1" count="1" selected="0">
            <x v="10"/>
          </reference>
          <reference field="2" count="1" selected="0">
            <x v="1"/>
          </reference>
          <reference field="3" count="1" selected="0">
            <x v="14"/>
          </reference>
          <reference field="4" count="1">
            <x v="217"/>
          </reference>
        </references>
      </pivotArea>
    </format>
    <format dxfId="4781">
      <pivotArea dataOnly="0" labelOnly="1" outline="0" fieldPosition="0">
        <references count="5">
          <reference field="0" count="1" selected="0">
            <x v="218"/>
          </reference>
          <reference field="1" count="1" selected="0">
            <x v="11"/>
          </reference>
          <reference field="2" count="1" selected="0">
            <x v="1"/>
          </reference>
          <reference field="3" count="1" selected="0">
            <x v="13"/>
          </reference>
          <reference field="4" count="1">
            <x v="218"/>
          </reference>
        </references>
      </pivotArea>
    </format>
    <format dxfId="4780">
      <pivotArea dataOnly="0" labelOnly="1" outline="0" fieldPosition="0">
        <references count="5">
          <reference field="0" count="1" selected="0">
            <x v="219"/>
          </reference>
          <reference field="1" count="1" selected="0">
            <x v="175"/>
          </reference>
          <reference field="2" count="1" selected="0">
            <x v="0"/>
          </reference>
          <reference field="3" count="1" selected="0">
            <x v="1"/>
          </reference>
          <reference field="4" count="1">
            <x v="219"/>
          </reference>
        </references>
      </pivotArea>
    </format>
    <format dxfId="4779">
      <pivotArea dataOnly="0" labelOnly="1" outline="0" fieldPosition="0">
        <references count="5">
          <reference field="0" count="1" selected="0">
            <x v="220"/>
          </reference>
          <reference field="1" count="1" selected="0">
            <x v="176"/>
          </reference>
          <reference field="2" count="1" selected="0">
            <x v="1"/>
          </reference>
          <reference field="3" count="1" selected="0">
            <x v="17"/>
          </reference>
          <reference field="4" count="1">
            <x v="220"/>
          </reference>
        </references>
      </pivotArea>
    </format>
    <format dxfId="4778">
      <pivotArea dataOnly="0" labelOnly="1" outline="0" fieldPosition="0">
        <references count="5">
          <reference field="0" count="1" selected="0">
            <x v="221"/>
          </reference>
          <reference field="1" count="1" selected="0">
            <x v="177"/>
          </reference>
          <reference field="2" count="1" selected="0">
            <x v="1"/>
          </reference>
          <reference field="3" count="1" selected="0">
            <x v="0"/>
          </reference>
          <reference field="4" count="1">
            <x v="221"/>
          </reference>
        </references>
      </pivotArea>
    </format>
    <format dxfId="4777">
      <pivotArea dataOnly="0" labelOnly="1" outline="0" fieldPosition="0">
        <references count="5">
          <reference field="0" count="1" selected="0">
            <x v="222"/>
          </reference>
          <reference field="1" count="1" selected="0">
            <x v="178"/>
          </reference>
          <reference field="2" count="1" selected="0">
            <x v="1"/>
          </reference>
          <reference field="3" count="1" selected="0">
            <x v="6"/>
          </reference>
          <reference field="4" count="1">
            <x v="222"/>
          </reference>
        </references>
      </pivotArea>
    </format>
    <format dxfId="4776">
      <pivotArea dataOnly="0" labelOnly="1" outline="0" fieldPosition="0">
        <references count="5">
          <reference field="0" count="1" selected="0">
            <x v="223"/>
          </reference>
          <reference field="1" count="1" selected="0">
            <x v="179"/>
          </reference>
          <reference field="2" count="1" selected="0">
            <x v="0"/>
          </reference>
          <reference field="3" count="1" selected="0">
            <x v="1"/>
          </reference>
          <reference field="4" count="1">
            <x v="223"/>
          </reference>
        </references>
      </pivotArea>
    </format>
    <format dxfId="4775">
      <pivotArea dataOnly="0" labelOnly="1" outline="0" fieldPosition="0">
        <references count="5">
          <reference field="0" count="1" selected="0">
            <x v="224"/>
          </reference>
          <reference field="1" count="1" selected="0">
            <x v="180"/>
          </reference>
          <reference field="2" count="1" selected="0">
            <x v="1"/>
          </reference>
          <reference field="3" count="1" selected="0">
            <x v="9"/>
          </reference>
          <reference field="4" count="1">
            <x v="224"/>
          </reference>
        </references>
      </pivotArea>
    </format>
    <format dxfId="4774">
      <pivotArea dataOnly="0" labelOnly="1" outline="0" fieldPosition="0">
        <references count="5">
          <reference field="0" count="1" selected="0">
            <x v="225"/>
          </reference>
          <reference field="1" count="1" selected="0">
            <x v="181"/>
          </reference>
          <reference field="2" count="1" selected="0">
            <x v="0"/>
          </reference>
          <reference field="3" count="1" selected="0">
            <x v="15"/>
          </reference>
          <reference field="4" count="1">
            <x v="225"/>
          </reference>
        </references>
      </pivotArea>
    </format>
    <format dxfId="4773">
      <pivotArea dataOnly="0" labelOnly="1" outline="0" fieldPosition="0">
        <references count="5">
          <reference field="0" count="1" selected="0">
            <x v="226"/>
          </reference>
          <reference field="1" count="1" selected="0">
            <x v="182"/>
          </reference>
          <reference field="2" count="1" selected="0">
            <x v="0"/>
          </reference>
          <reference field="3" count="1" selected="0">
            <x v="0"/>
          </reference>
          <reference field="4" count="1">
            <x v="226"/>
          </reference>
        </references>
      </pivotArea>
    </format>
    <format dxfId="4772">
      <pivotArea dataOnly="0" labelOnly="1" outline="0" fieldPosition="0">
        <references count="5">
          <reference field="0" count="1" selected="0">
            <x v="227"/>
          </reference>
          <reference field="1" count="1" selected="0">
            <x v="183"/>
          </reference>
          <reference field="2" count="1" selected="0">
            <x v="1"/>
          </reference>
          <reference field="3" count="1" selected="0">
            <x v="19"/>
          </reference>
          <reference field="4" count="1">
            <x v="227"/>
          </reference>
        </references>
      </pivotArea>
    </format>
    <format dxfId="4771">
      <pivotArea dataOnly="0" labelOnly="1" outline="0" fieldPosition="0">
        <references count="5">
          <reference field="0" count="1" selected="0">
            <x v="228"/>
          </reference>
          <reference field="1" count="1" selected="0">
            <x v="184"/>
          </reference>
          <reference field="2" count="1" selected="0">
            <x v="1"/>
          </reference>
          <reference field="3" count="1" selected="0">
            <x v="17"/>
          </reference>
          <reference field="4" count="1">
            <x v="228"/>
          </reference>
        </references>
      </pivotArea>
    </format>
    <format dxfId="4770">
      <pivotArea dataOnly="0" labelOnly="1" outline="0" fieldPosition="0">
        <references count="5">
          <reference field="0" count="1" selected="0">
            <x v="229"/>
          </reference>
          <reference field="1" count="1" selected="0">
            <x v="137"/>
          </reference>
          <reference field="2" count="1" selected="0">
            <x v="1"/>
          </reference>
          <reference field="3" count="1" selected="0">
            <x v="11"/>
          </reference>
          <reference field="4" count="1">
            <x v="229"/>
          </reference>
        </references>
      </pivotArea>
    </format>
    <format dxfId="4769">
      <pivotArea dataOnly="0" labelOnly="1" outline="0" fieldPosition="0">
        <references count="5">
          <reference field="0" count="1" selected="0">
            <x v="230"/>
          </reference>
          <reference field="1" count="1" selected="0">
            <x v="185"/>
          </reference>
          <reference field="2" count="1" selected="0">
            <x v="1"/>
          </reference>
          <reference field="3" count="1" selected="0">
            <x v="14"/>
          </reference>
          <reference field="4" count="1">
            <x v="230"/>
          </reference>
        </references>
      </pivotArea>
    </format>
    <format dxfId="4768">
      <pivotArea dataOnly="0" labelOnly="1" outline="0" fieldPosition="0">
        <references count="5">
          <reference field="0" count="1" selected="0">
            <x v="231"/>
          </reference>
          <reference field="1" count="1" selected="0">
            <x v="186"/>
          </reference>
          <reference field="2" count="1" selected="0">
            <x v="0"/>
          </reference>
          <reference field="3" count="1" selected="0">
            <x v="16"/>
          </reference>
          <reference field="4" count="1">
            <x v="231"/>
          </reference>
        </references>
      </pivotArea>
    </format>
    <format dxfId="4767">
      <pivotArea dataOnly="0" labelOnly="1" outline="0" fieldPosition="0">
        <references count="5">
          <reference field="0" count="1" selected="0">
            <x v="232"/>
          </reference>
          <reference field="1" count="1" selected="0">
            <x v="187"/>
          </reference>
          <reference field="2" count="1" selected="0">
            <x v="0"/>
          </reference>
          <reference field="3" count="1" selected="0">
            <x v="3"/>
          </reference>
          <reference field="4" count="1">
            <x v="232"/>
          </reference>
        </references>
      </pivotArea>
    </format>
    <format dxfId="4766">
      <pivotArea dataOnly="0" labelOnly="1" outline="0" fieldPosition="0">
        <references count="5">
          <reference field="0" count="1" selected="0">
            <x v="233"/>
          </reference>
          <reference field="1" count="1" selected="0">
            <x v="49"/>
          </reference>
          <reference field="2" count="1" selected="0">
            <x v="0"/>
          </reference>
          <reference field="3" count="1" selected="0">
            <x v="3"/>
          </reference>
          <reference field="4" count="1">
            <x v="233"/>
          </reference>
        </references>
      </pivotArea>
    </format>
    <format dxfId="4765">
      <pivotArea dataOnly="0" labelOnly="1" outline="0" fieldPosition="0">
        <references count="5">
          <reference field="0" count="1" selected="0">
            <x v="234"/>
          </reference>
          <reference field="1" count="1" selected="0">
            <x v="188"/>
          </reference>
          <reference field="2" count="1" selected="0">
            <x v="0"/>
          </reference>
          <reference field="3" count="1" selected="0">
            <x v="3"/>
          </reference>
          <reference field="4" count="1">
            <x v="234"/>
          </reference>
        </references>
      </pivotArea>
    </format>
    <format dxfId="4764">
      <pivotArea dataOnly="0" labelOnly="1" outline="0" fieldPosition="0">
        <references count="5">
          <reference field="0" count="1" selected="0">
            <x v="235"/>
          </reference>
          <reference field="1" count="1" selected="0">
            <x v="189"/>
          </reference>
          <reference field="2" count="1" selected="0">
            <x v="1"/>
          </reference>
          <reference field="3" count="1" selected="0">
            <x v="1"/>
          </reference>
          <reference field="4" count="1">
            <x v="235"/>
          </reference>
        </references>
      </pivotArea>
    </format>
    <format dxfId="4763">
      <pivotArea dataOnly="0" labelOnly="1" outline="0" fieldPosition="0">
        <references count="5">
          <reference field="0" count="1" selected="0">
            <x v="236"/>
          </reference>
          <reference field="1" count="1" selected="0">
            <x v="190"/>
          </reference>
          <reference field="2" count="1" selected="0">
            <x v="0"/>
          </reference>
          <reference field="3" count="1" selected="0">
            <x v="16"/>
          </reference>
          <reference field="4" count="1">
            <x v="236"/>
          </reference>
        </references>
      </pivotArea>
    </format>
    <format dxfId="4762">
      <pivotArea dataOnly="0" labelOnly="1" outline="0" fieldPosition="0">
        <references count="5">
          <reference field="0" count="1" selected="0">
            <x v="237"/>
          </reference>
          <reference field="1" count="1" selected="0">
            <x v="191"/>
          </reference>
          <reference field="2" count="1" selected="0">
            <x v="0"/>
          </reference>
          <reference field="3" count="1" selected="0">
            <x v="8"/>
          </reference>
          <reference field="4" count="1">
            <x v="237"/>
          </reference>
        </references>
      </pivotArea>
    </format>
    <format dxfId="4761">
      <pivotArea dataOnly="0" labelOnly="1" outline="0" fieldPosition="0">
        <references count="5">
          <reference field="0" count="1" selected="0">
            <x v="238"/>
          </reference>
          <reference field="1" count="1" selected="0">
            <x v="192"/>
          </reference>
          <reference field="2" count="1" selected="0">
            <x v="0"/>
          </reference>
          <reference field="3" count="1" selected="0">
            <x v="10"/>
          </reference>
          <reference field="4" count="1">
            <x v="238"/>
          </reference>
        </references>
      </pivotArea>
    </format>
    <format dxfId="4760">
      <pivotArea dataOnly="0" labelOnly="1" outline="0" fieldPosition="0">
        <references count="5">
          <reference field="0" count="1" selected="0">
            <x v="239"/>
          </reference>
          <reference field="1" count="1" selected="0">
            <x v="193"/>
          </reference>
          <reference field="2" count="1" selected="0">
            <x v="0"/>
          </reference>
          <reference field="3" count="1" selected="0">
            <x v="10"/>
          </reference>
          <reference field="4" count="1">
            <x v="239"/>
          </reference>
        </references>
      </pivotArea>
    </format>
    <format dxfId="4759">
      <pivotArea dataOnly="0" labelOnly="1" outline="0" fieldPosition="0">
        <references count="5">
          <reference field="0" count="1" selected="0">
            <x v="240"/>
          </reference>
          <reference field="1" count="1" selected="0">
            <x v="194"/>
          </reference>
          <reference field="2" count="1" selected="0">
            <x v="0"/>
          </reference>
          <reference field="3" count="1" selected="0">
            <x v="16"/>
          </reference>
          <reference field="4" count="1">
            <x v="240"/>
          </reference>
        </references>
      </pivotArea>
    </format>
    <format dxfId="4758">
      <pivotArea dataOnly="0" labelOnly="1" outline="0" fieldPosition="0">
        <references count="5">
          <reference field="0" count="1" selected="0">
            <x v="241"/>
          </reference>
          <reference field="1" count="1" selected="0">
            <x v="195"/>
          </reference>
          <reference field="2" count="1" selected="0">
            <x v="1"/>
          </reference>
          <reference field="3" count="1" selected="0">
            <x v="19"/>
          </reference>
          <reference field="4" count="1">
            <x v="241"/>
          </reference>
        </references>
      </pivotArea>
    </format>
    <format dxfId="4757">
      <pivotArea dataOnly="0" labelOnly="1" outline="0" fieldPosition="0">
        <references count="5">
          <reference field="0" count="1" selected="0">
            <x v="242"/>
          </reference>
          <reference field="1" count="1" selected="0">
            <x v="196"/>
          </reference>
          <reference field="2" count="1" selected="0">
            <x v="1"/>
          </reference>
          <reference field="3" count="1" selected="0">
            <x v="17"/>
          </reference>
          <reference field="4" count="1">
            <x v="242"/>
          </reference>
        </references>
      </pivotArea>
    </format>
    <format dxfId="4756">
      <pivotArea dataOnly="0" labelOnly="1" outline="0" fieldPosition="0">
        <references count="5">
          <reference field="0" count="1" selected="0">
            <x v="243"/>
          </reference>
          <reference field="1" count="1" selected="0">
            <x v="89"/>
          </reference>
          <reference field="2" count="1" selected="0">
            <x v="1"/>
          </reference>
          <reference field="3" count="1" selected="0">
            <x v="13"/>
          </reference>
          <reference field="4" count="1">
            <x v="243"/>
          </reference>
        </references>
      </pivotArea>
    </format>
    <format dxfId="4755">
      <pivotArea dataOnly="0" labelOnly="1" outline="0" fieldPosition="0">
        <references count="5">
          <reference field="0" count="1" selected="0">
            <x v="244"/>
          </reference>
          <reference field="1" count="1" selected="0">
            <x v="197"/>
          </reference>
          <reference field="2" count="1" selected="0">
            <x v="1"/>
          </reference>
          <reference field="3" count="1" selected="0">
            <x v="13"/>
          </reference>
          <reference field="4" count="1">
            <x v="244"/>
          </reference>
        </references>
      </pivotArea>
    </format>
    <format dxfId="4754">
      <pivotArea dataOnly="0" labelOnly="1" outline="0" fieldPosition="0">
        <references count="5">
          <reference field="0" count="1" selected="0">
            <x v="245"/>
          </reference>
          <reference field="1" count="1" selected="0">
            <x v="198"/>
          </reference>
          <reference field="2" count="1" selected="0">
            <x v="1"/>
          </reference>
          <reference field="3" count="1" selected="0">
            <x v="9"/>
          </reference>
          <reference field="4" count="1">
            <x v="245"/>
          </reference>
        </references>
      </pivotArea>
    </format>
    <format dxfId="4753">
      <pivotArea dataOnly="0" labelOnly="1" outline="0" fieldPosition="0">
        <references count="5">
          <reference field="0" count="1" selected="0">
            <x v="246"/>
          </reference>
          <reference field="1" count="1" selected="0">
            <x v="199"/>
          </reference>
          <reference field="2" count="1" selected="0">
            <x v="1"/>
          </reference>
          <reference field="3" count="1" selected="0">
            <x v="4"/>
          </reference>
          <reference field="4" count="1">
            <x v="246"/>
          </reference>
        </references>
      </pivotArea>
    </format>
    <format dxfId="4752">
      <pivotArea dataOnly="0" labelOnly="1" outline="0" fieldPosition="0">
        <references count="5">
          <reference field="0" count="1" selected="0">
            <x v="247"/>
          </reference>
          <reference field="1" count="1" selected="0">
            <x v="72"/>
          </reference>
          <reference field="2" count="1" selected="0">
            <x v="1"/>
          </reference>
          <reference field="3" count="1" selected="0">
            <x v="6"/>
          </reference>
          <reference field="4" count="1">
            <x v="247"/>
          </reference>
        </references>
      </pivotArea>
    </format>
    <format dxfId="4751">
      <pivotArea dataOnly="0" labelOnly="1" outline="0" fieldPosition="0">
        <references count="5">
          <reference field="0" count="1" selected="0">
            <x v="248"/>
          </reference>
          <reference field="1" count="1" selected="0">
            <x v="200"/>
          </reference>
          <reference field="2" count="1" selected="0">
            <x v="0"/>
          </reference>
          <reference field="3" count="1" selected="0">
            <x v="9"/>
          </reference>
          <reference field="4" count="1">
            <x v="248"/>
          </reference>
        </references>
      </pivotArea>
    </format>
    <format dxfId="4750">
      <pivotArea dataOnly="0" labelOnly="1" outline="0" fieldPosition="0">
        <references count="5">
          <reference field="0" count="1" selected="0">
            <x v="249"/>
          </reference>
          <reference field="1" count="1" selected="0">
            <x v="172"/>
          </reference>
          <reference field="2" count="1" selected="0">
            <x v="0"/>
          </reference>
          <reference field="3" count="1" selected="0">
            <x v="1"/>
          </reference>
          <reference field="4" count="1">
            <x v="249"/>
          </reference>
        </references>
      </pivotArea>
    </format>
    <format dxfId="4749">
      <pivotArea dataOnly="0" labelOnly="1" outline="0" fieldPosition="0">
        <references count="5">
          <reference field="0" count="1" selected="0">
            <x v="250"/>
          </reference>
          <reference field="1" count="1" selected="0">
            <x v="15"/>
          </reference>
          <reference field="2" count="1" selected="0">
            <x v="0"/>
          </reference>
          <reference field="3" count="1" selected="0">
            <x v="10"/>
          </reference>
          <reference field="4" count="1">
            <x v="250"/>
          </reference>
        </references>
      </pivotArea>
    </format>
    <format dxfId="4748">
      <pivotArea dataOnly="0" labelOnly="1" outline="0" fieldPosition="0">
        <references count="5">
          <reference field="0" count="1" selected="0">
            <x v="251"/>
          </reference>
          <reference field="1" count="1" selected="0">
            <x v="201"/>
          </reference>
          <reference field="2" count="1" selected="0">
            <x v="0"/>
          </reference>
          <reference field="3" count="1" selected="0">
            <x v="13"/>
          </reference>
          <reference field="4" count="1">
            <x v="251"/>
          </reference>
        </references>
      </pivotArea>
    </format>
    <format dxfId="4747">
      <pivotArea dataOnly="0" labelOnly="1" outline="0" fieldPosition="0">
        <references count="5">
          <reference field="0" count="1" selected="0">
            <x v="252"/>
          </reference>
          <reference field="1" count="1" selected="0">
            <x v="202"/>
          </reference>
          <reference field="2" count="1" selected="0">
            <x v="0"/>
          </reference>
          <reference field="3" count="1" selected="0">
            <x v="15"/>
          </reference>
          <reference field="4" count="1">
            <x v="252"/>
          </reference>
        </references>
      </pivotArea>
    </format>
    <format dxfId="4746">
      <pivotArea dataOnly="0" labelOnly="1" outline="0" fieldPosition="0">
        <references count="5">
          <reference field="0" count="1" selected="0">
            <x v="253"/>
          </reference>
          <reference field="1" count="1" selected="0">
            <x v="161"/>
          </reference>
          <reference field="2" count="1" selected="0">
            <x v="0"/>
          </reference>
          <reference field="3" count="1" selected="0">
            <x v="11"/>
          </reference>
          <reference field="4" count="1">
            <x v="253"/>
          </reference>
        </references>
      </pivotArea>
    </format>
    <format dxfId="4745">
      <pivotArea dataOnly="0" labelOnly="1" outline="0" fieldPosition="0">
        <references count="5">
          <reference field="0" count="1" selected="0">
            <x v="254"/>
          </reference>
          <reference field="1" count="1" selected="0">
            <x v="203"/>
          </reference>
          <reference field="2" count="1" selected="0">
            <x v="0"/>
          </reference>
          <reference field="3" count="1" selected="0">
            <x v="18"/>
          </reference>
          <reference field="4" count="1">
            <x v="254"/>
          </reference>
        </references>
      </pivotArea>
    </format>
    <format dxfId="4744">
      <pivotArea dataOnly="0" labelOnly="1" outline="0" fieldPosition="0">
        <references count="5">
          <reference field="0" count="1" selected="0">
            <x v="255"/>
          </reference>
          <reference field="1" count="1" selected="0">
            <x v="204"/>
          </reference>
          <reference field="2" count="1" selected="0">
            <x v="0"/>
          </reference>
          <reference field="3" count="1" selected="0">
            <x v="10"/>
          </reference>
          <reference field="4" count="1">
            <x v="255"/>
          </reference>
        </references>
      </pivotArea>
    </format>
    <format dxfId="4743">
      <pivotArea dataOnly="0" labelOnly="1" outline="0" fieldPosition="0">
        <references count="5">
          <reference field="0" count="1" selected="0">
            <x v="256"/>
          </reference>
          <reference field="1" count="1" selected="0">
            <x v="119"/>
          </reference>
          <reference field="2" count="1" selected="0">
            <x v="1"/>
          </reference>
          <reference field="3" count="1" selected="0">
            <x v="10"/>
          </reference>
          <reference field="4" count="1">
            <x v="256"/>
          </reference>
        </references>
      </pivotArea>
    </format>
    <format dxfId="4742">
      <pivotArea dataOnly="0" labelOnly="1" outline="0" fieldPosition="0">
        <references count="5">
          <reference field="0" count="1" selected="0">
            <x v="257"/>
          </reference>
          <reference field="1" count="1" selected="0">
            <x v="205"/>
          </reference>
          <reference field="2" count="1" selected="0">
            <x v="1"/>
          </reference>
          <reference field="3" count="1" selected="0">
            <x v="14"/>
          </reference>
          <reference field="4" count="1">
            <x v="257"/>
          </reference>
        </references>
      </pivotArea>
    </format>
    <format dxfId="4741">
      <pivotArea dataOnly="0" labelOnly="1" outline="0" fieldPosition="0">
        <references count="5">
          <reference field="0" count="1" selected="0">
            <x v="258"/>
          </reference>
          <reference field="1" count="1" selected="0">
            <x v="206"/>
          </reference>
          <reference field="2" count="1" selected="0">
            <x v="0"/>
          </reference>
          <reference field="3" count="1" selected="0">
            <x v="10"/>
          </reference>
          <reference field="4" count="1">
            <x v="258"/>
          </reference>
        </references>
      </pivotArea>
    </format>
    <format dxfId="4740">
      <pivotArea dataOnly="0" labelOnly="1" outline="0" fieldPosition="0">
        <references count="5">
          <reference field="0" count="1" selected="0">
            <x v="259"/>
          </reference>
          <reference field="1" count="1" selected="0">
            <x v="17"/>
          </reference>
          <reference field="2" count="1" selected="0">
            <x v="1"/>
          </reference>
          <reference field="3" count="1" selected="0">
            <x v="9"/>
          </reference>
          <reference field="4" count="1">
            <x v="259"/>
          </reference>
        </references>
      </pivotArea>
    </format>
    <format dxfId="4739">
      <pivotArea dataOnly="0" labelOnly="1" outline="0" fieldPosition="0">
        <references count="5">
          <reference field="0" count="1" selected="0">
            <x v="260"/>
          </reference>
          <reference field="1" count="1" selected="0">
            <x v="207"/>
          </reference>
          <reference field="2" count="1" selected="0">
            <x v="1"/>
          </reference>
          <reference field="3" count="1" selected="0">
            <x v="17"/>
          </reference>
          <reference field="4" count="1">
            <x v="260"/>
          </reference>
        </references>
      </pivotArea>
    </format>
    <format dxfId="4738">
      <pivotArea dataOnly="0" labelOnly="1" outline="0" fieldPosition="0">
        <references count="5">
          <reference field="0" count="1" selected="0">
            <x v="261"/>
          </reference>
          <reference field="1" count="1" selected="0">
            <x v="85"/>
          </reference>
          <reference field="2" count="1" selected="0">
            <x v="1"/>
          </reference>
          <reference field="3" count="1" selected="0">
            <x v="19"/>
          </reference>
          <reference field="4" count="1">
            <x v="261"/>
          </reference>
        </references>
      </pivotArea>
    </format>
    <format dxfId="4737">
      <pivotArea dataOnly="0" labelOnly="1" outline="0" fieldPosition="0">
        <references count="5">
          <reference field="0" count="1" selected="0">
            <x v="262"/>
          </reference>
          <reference field="1" count="1" selected="0">
            <x v="208"/>
          </reference>
          <reference field="2" count="1" selected="0">
            <x v="1"/>
          </reference>
          <reference field="3" count="1" selected="0">
            <x v="10"/>
          </reference>
          <reference field="4" count="1">
            <x v="262"/>
          </reference>
        </references>
      </pivotArea>
    </format>
    <format dxfId="4736">
      <pivotArea dataOnly="0" labelOnly="1" outline="0" fieldPosition="0">
        <references count="5">
          <reference field="0" count="1" selected="0">
            <x v="263"/>
          </reference>
          <reference field="1" count="1" selected="0">
            <x v="209"/>
          </reference>
          <reference field="2" count="1" selected="0">
            <x v="1"/>
          </reference>
          <reference field="3" count="1" selected="0">
            <x v="10"/>
          </reference>
          <reference field="4" count="1">
            <x v="263"/>
          </reference>
        </references>
      </pivotArea>
    </format>
    <format dxfId="4735">
      <pivotArea dataOnly="0" labelOnly="1" outline="0" fieldPosition="0">
        <references count="5">
          <reference field="0" count="1" selected="0">
            <x v="264"/>
          </reference>
          <reference field="1" count="1" selected="0">
            <x v="210"/>
          </reference>
          <reference field="2" count="1" selected="0">
            <x v="1"/>
          </reference>
          <reference field="3" count="1" selected="0">
            <x v="16"/>
          </reference>
          <reference field="4" count="1">
            <x v="264"/>
          </reference>
        </references>
      </pivotArea>
    </format>
    <format dxfId="4734">
      <pivotArea dataOnly="0" labelOnly="1" outline="0" fieldPosition="0">
        <references count="5">
          <reference field="0" count="1" selected="0">
            <x v="265"/>
          </reference>
          <reference field="1" count="1" selected="0">
            <x v="211"/>
          </reference>
          <reference field="2" count="1" selected="0">
            <x v="0"/>
          </reference>
          <reference field="3" count="1" selected="0">
            <x v="3"/>
          </reference>
          <reference field="4" count="1">
            <x v="265"/>
          </reference>
        </references>
      </pivotArea>
    </format>
    <format dxfId="4733">
      <pivotArea dataOnly="0" labelOnly="1" outline="0" fieldPosition="0">
        <references count="5">
          <reference field="0" count="1" selected="0">
            <x v="266"/>
          </reference>
          <reference field="1" count="1" selected="0">
            <x v="168"/>
          </reference>
          <reference field="2" count="1" selected="0">
            <x v="0"/>
          </reference>
          <reference field="3" count="1" selected="0">
            <x v="5"/>
          </reference>
          <reference field="4" count="1">
            <x v="266"/>
          </reference>
        </references>
      </pivotArea>
    </format>
    <format dxfId="4732">
      <pivotArea dataOnly="0" labelOnly="1" outline="0" fieldPosition="0">
        <references count="5">
          <reference field="0" count="1" selected="0">
            <x v="267"/>
          </reference>
          <reference field="1" count="1" selected="0">
            <x v="212"/>
          </reference>
          <reference field="2" count="1" selected="0">
            <x v="0"/>
          </reference>
          <reference field="3" count="1" selected="0">
            <x v="16"/>
          </reference>
          <reference field="4" count="1">
            <x v="267"/>
          </reference>
        </references>
      </pivotArea>
    </format>
    <format dxfId="4731">
      <pivotArea dataOnly="0" labelOnly="1" outline="0" fieldPosition="0">
        <references count="5">
          <reference field="0" count="1" selected="0">
            <x v="268"/>
          </reference>
          <reference field="1" count="1" selected="0">
            <x v="213"/>
          </reference>
          <reference field="2" count="1" selected="0">
            <x v="1"/>
          </reference>
          <reference field="3" count="1" selected="0">
            <x v="18"/>
          </reference>
          <reference field="4" count="1">
            <x v="268"/>
          </reference>
        </references>
      </pivotArea>
    </format>
    <format dxfId="4730">
      <pivotArea dataOnly="0" labelOnly="1" outline="0" fieldPosition="0">
        <references count="5">
          <reference field="0" count="1" selected="0">
            <x v="269"/>
          </reference>
          <reference field="1" count="1" selected="0">
            <x v="214"/>
          </reference>
          <reference field="2" count="1" selected="0">
            <x v="1"/>
          </reference>
          <reference field="3" count="1" selected="0">
            <x v="12"/>
          </reference>
          <reference field="4" count="1">
            <x v="269"/>
          </reference>
        </references>
      </pivotArea>
    </format>
    <format dxfId="4729">
      <pivotArea dataOnly="0" labelOnly="1" outline="0" fieldPosition="0">
        <references count="5">
          <reference field="0" count="1" selected="0">
            <x v="270"/>
          </reference>
          <reference field="1" count="1" selected="0">
            <x v="48"/>
          </reference>
          <reference field="2" count="1" selected="0">
            <x v="1"/>
          </reference>
          <reference field="3" count="1" selected="0">
            <x v="1"/>
          </reference>
          <reference field="4" count="1">
            <x v="270"/>
          </reference>
        </references>
      </pivotArea>
    </format>
    <format dxfId="4728">
      <pivotArea dataOnly="0" labelOnly="1" outline="0" fieldPosition="0">
        <references count="5">
          <reference field="0" count="1" selected="0">
            <x v="271"/>
          </reference>
          <reference field="1" count="1" selected="0">
            <x v="27"/>
          </reference>
          <reference field="2" count="1" selected="0">
            <x v="1"/>
          </reference>
          <reference field="3" count="1" selected="0">
            <x v="16"/>
          </reference>
          <reference field="4" count="1">
            <x v="271"/>
          </reference>
        </references>
      </pivotArea>
    </format>
    <format dxfId="4727">
      <pivotArea dataOnly="0" labelOnly="1" outline="0" fieldPosition="0">
        <references count="5">
          <reference field="0" count="1" selected="0">
            <x v="272"/>
          </reference>
          <reference field="1" count="1" selected="0">
            <x v="113"/>
          </reference>
          <reference field="2" count="1" selected="0">
            <x v="1"/>
          </reference>
          <reference field="3" count="1" selected="0">
            <x v="8"/>
          </reference>
          <reference field="4" count="1">
            <x v="272"/>
          </reference>
        </references>
      </pivotArea>
    </format>
    <format dxfId="4726">
      <pivotArea dataOnly="0" labelOnly="1" outline="0" fieldPosition="0">
        <references count="5">
          <reference field="0" count="1" selected="0">
            <x v="273"/>
          </reference>
          <reference field="1" count="1" selected="0">
            <x v="215"/>
          </reference>
          <reference field="2" count="1" selected="0">
            <x v="1"/>
          </reference>
          <reference field="3" count="1" selected="0">
            <x v="3"/>
          </reference>
          <reference field="4" count="1">
            <x v="273"/>
          </reference>
        </references>
      </pivotArea>
    </format>
    <format dxfId="4725">
      <pivotArea dataOnly="0" labelOnly="1" outline="0" fieldPosition="0">
        <references count="5">
          <reference field="0" count="1" selected="0">
            <x v="274"/>
          </reference>
          <reference field="1" count="1" selected="0">
            <x v="48"/>
          </reference>
          <reference field="2" count="1" selected="0">
            <x v="1"/>
          </reference>
          <reference field="3" count="1" selected="0">
            <x v="2"/>
          </reference>
          <reference field="4" count="1">
            <x v="274"/>
          </reference>
        </references>
      </pivotArea>
    </format>
    <format dxfId="4724">
      <pivotArea dataOnly="0" labelOnly="1" outline="0" fieldPosition="0">
        <references count="5">
          <reference field="0" count="1" selected="0">
            <x v="275"/>
          </reference>
          <reference field="1" count="1" selected="0">
            <x v="28"/>
          </reference>
          <reference field="2" count="1" selected="0">
            <x v="0"/>
          </reference>
          <reference field="3" count="1" selected="0">
            <x v="16"/>
          </reference>
          <reference field="4" count="1">
            <x v="275"/>
          </reference>
        </references>
      </pivotArea>
    </format>
    <format dxfId="4723">
      <pivotArea dataOnly="0" labelOnly="1" outline="0" fieldPosition="0">
        <references count="5">
          <reference field="0" count="1" selected="0">
            <x v="276"/>
          </reference>
          <reference field="1" count="1" selected="0">
            <x v="53"/>
          </reference>
          <reference field="2" count="1" selected="0">
            <x v="0"/>
          </reference>
          <reference field="3" count="1" selected="0">
            <x v="10"/>
          </reference>
          <reference field="4" count="1">
            <x v="276"/>
          </reference>
        </references>
      </pivotArea>
    </format>
    <format dxfId="4722">
      <pivotArea dataOnly="0" labelOnly="1" outline="0" fieldPosition="0">
        <references count="5">
          <reference field="0" count="1" selected="0">
            <x v="277"/>
          </reference>
          <reference field="1" count="1" selected="0">
            <x v="216"/>
          </reference>
          <reference field="2" count="1" selected="0">
            <x v="0"/>
          </reference>
          <reference field="3" count="1" selected="0">
            <x v="5"/>
          </reference>
          <reference field="4" count="1">
            <x v="277"/>
          </reference>
        </references>
      </pivotArea>
    </format>
    <format dxfId="4721">
      <pivotArea dataOnly="0" labelOnly="1" outline="0" fieldPosition="0">
        <references count="5">
          <reference field="0" count="1" selected="0">
            <x v="278"/>
          </reference>
          <reference field="1" count="1" selected="0">
            <x v="169"/>
          </reference>
          <reference field="2" count="1" selected="0">
            <x v="0"/>
          </reference>
          <reference field="3" count="1" selected="0">
            <x v="4"/>
          </reference>
          <reference field="4" count="1">
            <x v="278"/>
          </reference>
        </references>
      </pivotArea>
    </format>
    <format dxfId="4720">
      <pivotArea dataOnly="0" labelOnly="1" outline="0" fieldPosition="0">
        <references count="5">
          <reference field="0" count="1" selected="0">
            <x v="279"/>
          </reference>
          <reference field="1" count="1" selected="0">
            <x v="148"/>
          </reference>
          <reference field="2" count="1" selected="0">
            <x v="0"/>
          </reference>
          <reference field="3" count="1" selected="0">
            <x v="13"/>
          </reference>
          <reference field="4" count="1">
            <x v="279"/>
          </reference>
        </references>
      </pivotArea>
    </format>
    <format dxfId="4719">
      <pivotArea dataOnly="0" labelOnly="1" outline="0" fieldPosition="0">
        <references count="5">
          <reference field="0" count="1" selected="0">
            <x v="280"/>
          </reference>
          <reference field="1" count="1" selected="0">
            <x v="217"/>
          </reference>
          <reference field="2" count="1" selected="0">
            <x v="0"/>
          </reference>
          <reference field="3" count="1" selected="0">
            <x v="4"/>
          </reference>
          <reference field="4" count="1">
            <x v="280"/>
          </reference>
        </references>
      </pivotArea>
    </format>
    <format dxfId="4718">
      <pivotArea dataOnly="0" labelOnly="1" outline="0" fieldPosition="0">
        <references count="5">
          <reference field="0" count="1" selected="0">
            <x v="281"/>
          </reference>
          <reference field="1" count="1" selected="0">
            <x v="218"/>
          </reference>
          <reference field="2" count="1" selected="0">
            <x v="0"/>
          </reference>
          <reference field="3" count="1" selected="0">
            <x v="14"/>
          </reference>
          <reference field="4" count="1">
            <x v="281"/>
          </reference>
        </references>
      </pivotArea>
    </format>
    <format dxfId="4717">
      <pivotArea dataOnly="0" labelOnly="1" outline="0" fieldPosition="0">
        <references count="5">
          <reference field="0" count="1" selected="0">
            <x v="282"/>
          </reference>
          <reference field="1" count="1" selected="0">
            <x v="127"/>
          </reference>
          <reference field="2" count="1" selected="0">
            <x v="0"/>
          </reference>
          <reference field="3" count="1" selected="0">
            <x v="14"/>
          </reference>
          <reference field="4" count="1">
            <x v="282"/>
          </reference>
        </references>
      </pivotArea>
    </format>
    <format dxfId="4716">
      <pivotArea dataOnly="0" labelOnly="1" outline="0" fieldPosition="0">
        <references count="5">
          <reference field="0" count="1" selected="0">
            <x v="283"/>
          </reference>
          <reference field="1" count="1" selected="0">
            <x v="219"/>
          </reference>
          <reference field="2" count="1" selected="0">
            <x v="1"/>
          </reference>
          <reference field="3" count="1" selected="0">
            <x v="19"/>
          </reference>
          <reference field="4" count="1">
            <x v="283"/>
          </reference>
        </references>
      </pivotArea>
    </format>
    <format dxfId="4715">
      <pivotArea dataOnly="0" labelOnly="1" outline="0" fieldPosition="0">
        <references count="5">
          <reference field="0" count="1" selected="0">
            <x v="284"/>
          </reference>
          <reference field="1" count="1" selected="0">
            <x v="220"/>
          </reference>
          <reference field="2" count="1" selected="0">
            <x v="1"/>
          </reference>
          <reference field="3" count="1" selected="0">
            <x v="15"/>
          </reference>
          <reference field="4" count="1">
            <x v="284"/>
          </reference>
        </references>
      </pivotArea>
    </format>
    <format dxfId="4714">
      <pivotArea dataOnly="0" labelOnly="1" outline="0" fieldPosition="0">
        <references count="5">
          <reference field="0" count="1" selected="0">
            <x v="285"/>
          </reference>
          <reference field="1" count="1" selected="0">
            <x v="67"/>
          </reference>
          <reference field="2" count="1" selected="0">
            <x v="1"/>
          </reference>
          <reference field="3" count="1" selected="0">
            <x v="18"/>
          </reference>
          <reference field="4" count="1">
            <x v="285"/>
          </reference>
        </references>
      </pivotArea>
    </format>
    <format dxfId="4713">
      <pivotArea dataOnly="0" labelOnly="1" outline="0" fieldPosition="0">
        <references count="5">
          <reference field="0" count="1" selected="0">
            <x v="286"/>
          </reference>
          <reference field="1" count="1" selected="0">
            <x v="221"/>
          </reference>
          <reference field="2" count="1" selected="0">
            <x v="1"/>
          </reference>
          <reference field="3" count="1" selected="0">
            <x v="13"/>
          </reference>
          <reference field="4" count="1">
            <x v="286"/>
          </reference>
        </references>
      </pivotArea>
    </format>
    <format dxfId="4712">
      <pivotArea dataOnly="0" labelOnly="1" outline="0" fieldPosition="0">
        <references count="5">
          <reference field="0" count="1" selected="0">
            <x v="287"/>
          </reference>
          <reference field="1" count="1" selected="0">
            <x v="61"/>
          </reference>
          <reference field="2" count="1" selected="0">
            <x v="0"/>
          </reference>
          <reference field="3" count="1" selected="0">
            <x v="7"/>
          </reference>
          <reference field="4" count="1">
            <x v="287"/>
          </reference>
        </references>
      </pivotArea>
    </format>
    <format dxfId="4711">
      <pivotArea dataOnly="0" labelOnly="1" outline="0" fieldPosition="0">
        <references count="5">
          <reference field="0" count="1" selected="0">
            <x v="288"/>
          </reference>
          <reference field="1" count="1" selected="0">
            <x v="222"/>
          </reference>
          <reference field="2" count="1" selected="0">
            <x v="0"/>
          </reference>
          <reference field="3" count="1" selected="0">
            <x v="1"/>
          </reference>
          <reference field="4" count="1">
            <x v="288"/>
          </reference>
        </references>
      </pivotArea>
    </format>
    <format dxfId="4710">
      <pivotArea dataOnly="0" labelOnly="1" outline="0" fieldPosition="0">
        <references count="5">
          <reference field="0" count="1" selected="0">
            <x v="289"/>
          </reference>
          <reference field="1" count="1" selected="0">
            <x v="223"/>
          </reference>
          <reference field="2" count="1" selected="0">
            <x v="1"/>
          </reference>
          <reference field="3" count="1" selected="0">
            <x v="18"/>
          </reference>
          <reference field="4" count="1">
            <x v="289"/>
          </reference>
        </references>
      </pivotArea>
    </format>
    <format dxfId="4709">
      <pivotArea dataOnly="0" labelOnly="1" outline="0" fieldPosition="0">
        <references count="5">
          <reference field="0" count="1" selected="0">
            <x v="290"/>
          </reference>
          <reference field="1" count="1" selected="0">
            <x v="224"/>
          </reference>
          <reference field="2" count="1" selected="0">
            <x v="0"/>
          </reference>
          <reference field="3" count="1" selected="0">
            <x v="6"/>
          </reference>
          <reference field="4" count="1">
            <x v="290"/>
          </reference>
        </references>
      </pivotArea>
    </format>
    <format dxfId="4708">
      <pivotArea dataOnly="0" labelOnly="1" outline="0" fieldPosition="0">
        <references count="5">
          <reference field="0" count="1" selected="0">
            <x v="291"/>
          </reference>
          <reference field="1" count="1" selected="0">
            <x v="225"/>
          </reference>
          <reference field="2" count="1" selected="0">
            <x v="0"/>
          </reference>
          <reference field="3" count="1" selected="0">
            <x v="16"/>
          </reference>
          <reference field="4" count="1">
            <x v="291"/>
          </reference>
        </references>
      </pivotArea>
    </format>
    <format dxfId="4707">
      <pivotArea dataOnly="0" labelOnly="1" outline="0" fieldPosition="0">
        <references count="5">
          <reference field="0" count="1" selected="0">
            <x v="292"/>
          </reference>
          <reference field="1" count="1" selected="0">
            <x v="226"/>
          </reference>
          <reference field="2" count="1" selected="0">
            <x v="0"/>
          </reference>
          <reference field="3" count="1" selected="0">
            <x v="19"/>
          </reference>
          <reference field="4" count="1">
            <x v="292"/>
          </reference>
        </references>
      </pivotArea>
    </format>
    <format dxfId="4706">
      <pivotArea dataOnly="0" labelOnly="1" outline="0" fieldPosition="0">
        <references count="5">
          <reference field="0" count="1" selected="0">
            <x v="293"/>
          </reference>
          <reference field="1" count="1" selected="0">
            <x v="133"/>
          </reference>
          <reference field="2" count="1" selected="0">
            <x v="0"/>
          </reference>
          <reference field="3" count="1" selected="0">
            <x v="3"/>
          </reference>
          <reference field="4" count="1">
            <x v="293"/>
          </reference>
        </references>
      </pivotArea>
    </format>
    <format dxfId="4705">
      <pivotArea dataOnly="0" labelOnly="1" outline="0" fieldPosition="0">
        <references count="5">
          <reference field="0" count="1" selected="0">
            <x v="294"/>
          </reference>
          <reference field="1" count="1" selected="0">
            <x v="227"/>
          </reference>
          <reference field="2" count="1" selected="0">
            <x v="0"/>
          </reference>
          <reference field="3" count="1" selected="0">
            <x v="6"/>
          </reference>
          <reference field="4" count="1">
            <x v="294"/>
          </reference>
        </references>
      </pivotArea>
    </format>
    <format dxfId="4704">
      <pivotArea dataOnly="0" labelOnly="1" outline="0" fieldPosition="0">
        <references count="5">
          <reference field="0" count="1" selected="0">
            <x v="295"/>
          </reference>
          <reference field="1" count="1" selected="0">
            <x v="228"/>
          </reference>
          <reference field="2" count="1" selected="0">
            <x v="1"/>
          </reference>
          <reference field="3" count="1" selected="0">
            <x v="4"/>
          </reference>
          <reference field="4" count="1">
            <x v="295"/>
          </reference>
        </references>
      </pivotArea>
    </format>
    <format dxfId="4703">
      <pivotArea dataOnly="0" labelOnly="1" outline="0" fieldPosition="0">
        <references count="5">
          <reference field="0" count="1" selected="0">
            <x v="296"/>
          </reference>
          <reference field="1" count="1" selected="0">
            <x v="229"/>
          </reference>
          <reference field="2" count="1" selected="0">
            <x v="0"/>
          </reference>
          <reference field="3" count="1" selected="0">
            <x v="6"/>
          </reference>
          <reference field="4" count="1">
            <x v="296"/>
          </reference>
        </references>
      </pivotArea>
    </format>
    <format dxfId="4702">
      <pivotArea dataOnly="0" labelOnly="1" outline="0" fieldPosition="0">
        <references count="5">
          <reference field="0" count="1" selected="0">
            <x v="297"/>
          </reference>
          <reference field="1" count="1" selected="0">
            <x v="230"/>
          </reference>
          <reference field="2" count="1" selected="0">
            <x v="0"/>
          </reference>
          <reference field="3" count="1" selected="0">
            <x v="13"/>
          </reference>
          <reference field="4" count="1">
            <x v="297"/>
          </reference>
        </references>
      </pivotArea>
    </format>
    <format dxfId="4701">
      <pivotArea dataOnly="0" labelOnly="1" outline="0" fieldPosition="0">
        <references count="5">
          <reference field="0" count="1" selected="0">
            <x v="298"/>
          </reference>
          <reference field="1" count="1" selected="0">
            <x v="77"/>
          </reference>
          <reference field="2" count="1" selected="0">
            <x v="0"/>
          </reference>
          <reference field="3" count="1" selected="0">
            <x v="16"/>
          </reference>
          <reference field="4" count="1">
            <x v="298"/>
          </reference>
        </references>
      </pivotArea>
    </format>
    <format dxfId="4700">
      <pivotArea dataOnly="0" labelOnly="1" outline="0" fieldPosition="0">
        <references count="5">
          <reference field="0" count="1" selected="0">
            <x v="299"/>
          </reference>
          <reference field="1" count="1" selected="0">
            <x v="152"/>
          </reference>
          <reference field="2" count="1" selected="0">
            <x v="0"/>
          </reference>
          <reference field="3" count="1" selected="0">
            <x v="8"/>
          </reference>
          <reference field="4" count="1">
            <x v="299"/>
          </reference>
        </references>
      </pivotArea>
    </format>
    <format dxfId="4699">
      <pivotArea dataOnly="0" labelOnly="1" outline="0" fieldPosition="0">
        <references count="5">
          <reference field="0" count="1" selected="0">
            <x v="300"/>
          </reference>
          <reference field="1" count="1" selected="0">
            <x v="29"/>
          </reference>
          <reference field="2" count="1" selected="0">
            <x v="1"/>
          </reference>
          <reference field="3" count="1" selected="0">
            <x v="20"/>
          </reference>
          <reference field="4" count="1">
            <x v="300"/>
          </reference>
        </references>
      </pivotArea>
    </format>
    <format dxfId="4698">
      <pivotArea dataOnly="0" labelOnly="1" outline="0" fieldPosition="0">
        <references count="5">
          <reference field="0" count="1" selected="0">
            <x v="301"/>
          </reference>
          <reference field="1" count="1" selected="0">
            <x v="122"/>
          </reference>
          <reference field="2" count="1" selected="0">
            <x v="0"/>
          </reference>
          <reference field="3" count="1" selected="0">
            <x v="10"/>
          </reference>
          <reference field="4" count="1">
            <x v="301"/>
          </reference>
        </references>
      </pivotArea>
    </format>
    <format dxfId="4697">
      <pivotArea dataOnly="0" labelOnly="1" outline="0" fieldPosition="0">
        <references count="5">
          <reference field="0" count="1" selected="0">
            <x v="302"/>
          </reference>
          <reference field="1" count="1" selected="0">
            <x v="231"/>
          </reference>
          <reference field="2" count="1" selected="0">
            <x v="1"/>
          </reference>
          <reference field="3" count="1" selected="0">
            <x v="1"/>
          </reference>
          <reference field="4" count="1">
            <x v="302"/>
          </reference>
        </references>
      </pivotArea>
    </format>
    <format dxfId="4696">
      <pivotArea dataOnly="0" labelOnly="1" outline="0" fieldPosition="0">
        <references count="5">
          <reference field="0" count="1" selected="0">
            <x v="303"/>
          </reference>
          <reference field="1" count="1" selected="0">
            <x v="184"/>
          </reference>
          <reference field="2" count="1" selected="0">
            <x v="0"/>
          </reference>
          <reference field="3" count="1" selected="0">
            <x v="6"/>
          </reference>
          <reference field="4" count="1">
            <x v="303"/>
          </reference>
        </references>
      </pivotArea>
    </format>
    <format dxfId="4695">
      <pivotArea dataOnly="0" labelOnly="1" outline="0" fieldPosition="0">
        <references count="5">
          <reference field="0" count="1" selected="0">
            <x v="304"/>
          </reference>
          <reference field="1" count="1" selected="0">
            <x v="99"/>
          </reference>
          <reference field="2" count="1" selected="0">
            <x v="0"/>
          </reference>
          <reference field="3" count="1" selected="0">
            <x v="7"/>
          </reference>
          <reference field="4" count="1">
            <x v="304"/>
          </reference>
        </references>
      </pivotArea>
    </format>
    <format dxfId="4694">
      <pivotArea dataOnly="0" labelOnly="1" outline="0" fieldPosition="0">
        <references count="5">
          <reference field="0" count="1" selected="0">
            <x v="305"/>
          </reference>
          <reference field="1" count="1" selected="0">
            <x v="232"/>
          </reference>
          <reference field="2" count="1" selected="0">
            <x v="1"/>
          </reference>
          <reference field="3" count="1" selected="0">
            <x v="13"/>
          </reference>
          <reference field="4" count="1">
            <x v="305"/>
          </reference>
        </references>
      </pivotArea>
    </format>
    <format dxfId="4693">
      <pivotArea dataOnly="0" labelOnly="1" outline="0" fieldPosition="0">
        <references count="5">
          <reference field="0" count="1" selected="0">
            <x v="306"/>
          </reference>
          <reference field="1" count="1" selected="0">
            <x v="233"/>
          </reference>
          <reference field="2" count="1" selected="0">
            <x v="1"/>
          </reference>
          <reference field="3" count="1" selected="0">
            <x v="20"/>
          </reference>
          <reference field="4" count="1">
            <x v="306"/>
          </reference>
        </references>
      </pivotArea>
    </format>
    <format dxfId="4692">
      <pivotArea dataOnly="0" labelOnly="1" outline="0" fieldPosition="0">
        <references count="5">
          <reference field="0" count="1" selected="0">
            <x v="307"/>
          </reference>
          <reference field="1" count="1" selected="0">
            <x v="205"/>
          </reference>
          <reference field="2" count="1" selected="0">
            <x v="1"/>
          </reference>
          <reference field="3" count="1" selected="0">
            <x v="12"/>
          </reference>
          <reference field="4" count="1">
            <x v="307"/>
          </reference>
        </references>
      </pivotArea>
    </format>
    <format dxfId="4691">
      <pivotArea dataOnly="0" labelOnly="1" outline="0" fieldPosition="0">
        <references count="5">
          <reference field="0" count="1" selected="0">
            <x v="308"/>
          </reference>
          <reference field="1" count="1" selected="0">
            <x v="234"/>
          </reference>
          <reference field="2" count="1" selected="0">
            <x v="0"/>
          </reference>
          <reference field="3" count="1" selected="0">
            <x v="13"/>
          </reference>
          <reference field="4" count="1">
            <x v="308"/>
          </reference>
        </references>
      </pivotArea>
    </format>
    <format dxfId="4690">
      <pivotArea dataOnly="0" labelOnly="1" outline="0" fieldPosition="0">
        <references count="5">
          <reference field="0" count="1" selected="0">
            <x v="309"/>
          </reference>
          <reference field="1" count="1" selected="0">
            <x v="37"/>
          </reference>
          <reference field="2" count="1" selected="0">
            <x v="1"/>
          </reference>
          <reference field="3" count="1" selected="0">
            <x v="6"/>
          </reference>
          <reference field="4" count="1">
            <x v="309"/>
          </reference>
        </references>
      </pivotArea>
    </format>
    <format dxfId="4689">
      <pivotArea dataOnly="0" labelOnly="1" outline="0" fieldPosition="0">
        <references count="5">
          <reference field="0" count="1" selected="0">
            <x v="310"/>
          </reference>
          <reference field="1" count="1" selected="0">
            <x v="235"/>
          </reference>
          <reference field="2" count="1" selected="0">
            <x v="0"/>
          </reference>
          <reference field="3" count="1" selected="0">
            <x v="7"/>
          </reference>
          <reference field="4" count="1">
            <x v="310"/>
          </reference>
        </references>
      </pivotArea>
    </format>
    <format dxfId="4688">
      <pivotArea dataOnly="0" labelOnly="1" outline="0" fieldPosition="0">
        <references count="5">
          <reference field="0" count="1" selected="0">
            <x v="311"/>
          </reference>
          <reference field="1" count="1" selected="0">
            <x v="236"/>
          </reference>
          <reference field="2" count="1" selected="0">
            <x v="1"/>
          </reference>
          <reference field="3" count="1" selected="0">
            <x v="13"/>
          </reference>
          <reference field="4" count="1">
            <x v="311"/>
          </reference>
        </references>
      </pivotArea>
    </format>
    <format dxfId="4687">
      <pivotArea dataOnly="0" labelOnly="1" outline="0" fieldPosition="0">
        <references count="5">
          <reference field="0" count="1" selected="0">
            <x v="312"/>
          </reference>
          <reference field="1" count="1" selected="0">
            <x v="237"/>
          </reference>
          <reference field="2" count="1" selected="0">
            <x v="0"/>
          </reference>
          <reference field="3" count="1" selected="0">
            <x v="1"/>
          </reference>
          <reference field="4" count="1">
            <x v="312"/>
          </reference>
        </references>
      </pivotArea>
    </format>
    <format dxfId="4686">
      <pivotArea dataOnly="0" labelOnly="1" outline="0" fieldPosition="0">
        <references count="5">
          <reference field="0" count="1" selected="0">
            <x v="313"/>
          </reference>
          <reference field="1" count="1" selected="0">
            <x v="144"/>
          </reference>
          <reference field="2" count="1" selected="0">
            <x v="1"/>
          </reference>
          <reference field="3" count="1" selected="0">
            <x v="14"/>
          </reference>
          <reference field="4" count="1">
            <x v="313"/>
          </reference>
        </references>
      </pivotArea>
    </format>
    <format dxfId="4685">
      <pivotArea dataOnly="0" labelOnly="1" outline="0" fieldPosition="0">
        <references count="5">
          <reference field="0" count="1" selected="0">
            <x v="314"/>
          </reference>
          <reference field="1" count="1" selected="0">
            <x v="124"/>
          </reference>
          <reference field="2" count="1" selected="0">
            <x v="1"/>
          </reference>
          <reference field="3" count="1" selected="0">
            <x v="10"/>
          </reference>
          <reference field="4" count="1">
            <x v="314"/>
          </reference>
        </references>
      </pivotArea>
    </format>
    <format dxfId="4684">
      <pivotArea dataOnly="0" labelOnly="1" outline="0" fieldPosition="0">
        <references count="5">
          <reference field="0" count="1" selected="0">
            <x v="315"/>
          </reference>
          <reference field="1" count="1" selected="0">
            <x v="233"/>
          </reference>
          <reference field="2" count="1" selected="0">
            <x v="0"/>
          </reference>
          <reference field="3" count="1" selected="0">
            <x v="5"/>
          </reference>
          <reference field="4" count="1">
            <x v="315"/>
          </reference>
        </references>
      </pivotArea>
    </format>
    <format dxfId="4683">
      <pivotArea dataOnly="0" labelOnly="1" outline="0" fieldPosition="0">
        <references count="5">
          <reference field="0" count="1" selected="0">
            <x v="316"/>
          </reference>
          <reference field="1" count="1" selected="0">
            <x v="238"/>
          </reference>
          <reference field="2" count="1" selected="0">
            <x v="0"/>
          </reference>
          <reference field="3" count="1" selected="0">
            <x v="18"/>
          </reference>
          <reference field="4" count="1">
            <x v="316"/>
          </reference>
        </references>
      </pivotArea>
    </format>
    <format dxfId="4682">
      <pivotArea dataOnly="0" labelOnly="1" outline="0" fieldPosition="0">
        <references count="5">
          <reference field="0" count="1" selected="0">
            <x v="317"/>
          </reference>
          <reference field="1" count="1" selected="0">
            <x v="239"/>
          </reference>
          <reference field="2" count="1" selected="0">
            <x v="0"/>
          </reference>
          <reference field="3" count="1" selected="0">
            <x v="18"/>
          </reference>
          <reference field="4" count="1">
            <x v="317"/>
          </reference>
        </references>
      </pivotArea>
    </format>
    <format dxfId="4681">
      <pivotArea dataOnly="0" labelOnly="1" outline="0" fieldPosition="0">
        <references count="5">
          <reference field="0" count="1" selected="0">
            <x v="318"/>
          </reference>
          <reference field="1" count="1" selected="0">
            <x v="240"/>
          </reference>
          <reference field="2" count="1" selected="0">
            <x v="1"/>
          </reference>
          <reference field="3" count="1" selected="0">
            <x v="10"/>
          </reference>
          <reference field="4" count="1">
            <x v="318"/>
          </reference>
        </references>
      </pivotArea>
    </format>
    <format dxfId="4680">
      <pivotArea dataOnly="0" labelOnly="1" outline="0" fieldPosition="0">
        <references count="5">
          <reference field="0" count="1" selected="0">
            <x v="319"/>
          </reference>
          <reference field="1" count="1" selected="0">
            <x v="241"/>
          </reference>
          <reference field="2" count="1" selected="0">
            <x v="1"/>
          </reference>
          <reference field="3" count="1" selected="0">
            <x v="8"/>
          </reference>
          <reference field="4" count="1">
            <x v="319"/>
          </reference>
        </references>
      </pivotArea>
    </format>
    <format dxfId="4679">
      <pivotArea dataOnly="0" labelOnly="1" outline="0" fieldPosition="0">
        <references count="5">
          <reference field="0" count="1" selected="0">
            <x v="320"/>
          </reference>
          <reference field="1" count="1" selected="0">
            <x v="15"/>
          </reference>
          <reference field="2" count="1" selected="0">
            <x v="1"/>
          </reference>
          <reference field="3" count="1" selected="0">
            <x v="13"/>
          </reference>
          <reference field="4" count="1">
            <x v="320"/>
          </reference>
        </references>
      </pivotArea>
    </format>
    <format dxfId="4678">
      <pivotArea dataOnly="0" labelOnly="1" outline="0" fieldPosition="0">
        <references count="5">
          <reference field="0" count="1" selected="0">
            <x v="321"/>
          </reference>
          <reference field="1" count="1" selected="0">
            <x v="51"/>
          </reference>
          <reference field="2" count="1" selected="0">
            <x v="0"/>
          </reference>
          <reference field="3" count="1" selected="0">
            <x v="19"/>
          </reference>
          <reference field="4" count="1">
            <x v="321"/>
          </reference>
        </references>
      </pivotArea>
    </format>
    <format dxfId="4677">
      <pivotArea dataOnly="0" labelOnly="1" outline="0" fieldPosition="0">
        <references count="5">
          <reference field="0" count="1" selected="0">
            <x v="322"/>
          </reference>
          <reference field="1" count="1" selected="0">
            <x v="242"/>
          </reference>
          <reference field="2" count="1" selected="0">
            <x v="0"/>
          </reference>
          <reference field="3" count="1" selected="0">
            <x v="8"/>
          </reference>
          <reference field="4" count="1">
            <x v="322"/>
          </reference>
        </references>
      </pivotArea>
    </format>
    <format dxfId="4676">
      <pivotArea dataOnly="0" labelOnly="1" outline="0" fieldPosition="0">
        <references count="5">
          <reference field="0" count="1" selected="0">
            <x v="323"/>
          </reference>
          <reference field="1" count="1" selected="0">
            <x v="243"/>
          </reference>
          <reference field="2" count="1" selected="0">
            <x v="0"/>
          </reference>
          <reference field="3" count="1" selected="0">
            <x v="14"/>
          </reference>
          <reference field="4" count="1">
            <x v="323"/>
          </reference>
        </references>
      </pivotArea>
    </format>
    <format dxfId="4675">
      <pivotArea dataOnly="0" labelOnly="1" outline="0" fieldPosition="0">
        <references count="5">
          <reference field="0" count="1" selected="0">
            <x v="324"/>
          </reference>
          <reference field="1" count="1" selected="0">
            <x v="71"/>
          </reference>
          <reference field="2" count="1" selected="0">
            <x v="1"/>
          </reference>
          <reference field="3" count="1" selected="0">
            <x v="1"/>
          </reference>
          <reference field="4" count="1">
            <x v="324"/>
          </reference>
        </references>
      </pivotArea>
    </format>
    <format dxfId="4674">
      <pivotArea dataOnly="0" labelOnly="1" outline="0" fieldPosition="0">
        <references count="5">
          <reference field="0" count="1" selected="0">
            <x v="325"/>
          </reference>
          <reference field="1" count="1" selected="0">
            <x v="211"/>
          </reference>
          <reference field="2" count="1" selected="0">
            <x v="0"/>
          </reference>
          <reference field="3" count="1" selected="0">
            <x v="6"/>
          </reference>
          <reference field="4" count="1">
            <x v="325"/>
          </reference>
        </references>
      </pivotArea>
    </format>
    <format dxfId="4673">
      <pivotArea dataOnly="0" labelOnly="1" outline="0" fieldPosition="0">
        <references count="5">
          <reference field="0" count="1" selected="0">
            <x v="326"/>
          </reference>
          <reference field="1" count="1" selected="0">
            <x v="187"/>
          </reference>
          <reference field="2" count="1" selected="0">
            <x v="0"/>
          </reference>
          <reference field="3" count="1" selected="0">
            <x v="6"/>
          </reference>
          <reference field="4" count="1">
            <x v="326"/>
          </reference>
        </references>
      </pivotArea>
    </format>
    <format dxfId="4672">
      <pivotArea dataOnly="0" labelOnly="1" outline="0" fieldPosition="0">
        <references count="5">
          <reference field="0" count="1" selected="0">
            <x v="327"/>
          </reference>
          <reference field="1" count="1" selected="0">
            <x v="244"/>
          </reference>
          <reference field="2" count="1" selected="0">
            <x v="1"/>
          </reference>
          <reference field="3" count="1" selected="0">
            <x v="5"/>
          </reference>
          <reference field="4" count="1">
            <x v="327"/>
          </reference>
        </references>
      </pivotArea>
    </format>
    <format dxfId="4671">
      <pivotArea dataOnly="0" labelOnly="1" outline="0" fieldPosition="0">
        <references count="5">
          <reference field="0" count="1" selected="0">
            <x v="328"/>
          </reference>
          <reference field="1" count="1" selected="0">
            <x v="245"/>
          </reference>
          <reference field="2" count="1" selected="0">
            <x v="0"/>
          </reference>
          <reference field="3" count="1" selected="0">
            <x v="7"/>
          </reference>
          <reference field="4" count="1">
            <x v="328"/>
          </reference>
        </references>
      </pivotArea>
    </format>
    <format dxfId="4670">
      <pivotArea dataOnly="0" labelOnly="1" outline="0" fieldPosition="0">
        <references count="5">
          <reference field="0" count="1" selected="0">
            <x v="329"/>
          </reference>
          <reference field="1" count="1" selected="0">
            <x v="199"/>
          </reference>
          <reference field="2" count="1" selected="0">
            <x v="0"/>
          </reference>
          <reference field="3" count="1" selected="0">
            <x v="8"/>
          </reference>
          <reference field="4" count="1">
            <x v="329"/>
          </reference>
        </references>
      </pivotArea>
    </format>
    <format dxfId="4669">
      <pivotArea dataOnly="0" labelOnly="1" outline="0" fieldPosition="0">
        <references count="5">
          <reference field="0" count="1" selected="0">
            <x v="330"/>
          </reference>
          <reference field="1" count="1" selected="0">
            <x v="30"/>
          </reference>
          <reference field="2" count="1" selected="0">
            <x v="0"/>
          </reference>
          <reference field="3" count="1" selected="0">
            <x v="16"/>
          </reference>
          <reference field="4" count="1">
            <x v="330"/>
          </reference>
        </references>
      </pivotArea>
    </format>
    <format dxfId="4668">
      <pivotArea dataOnly="0" labelOnly="1" outline="0" fieldPosition="0">
        <references count="5">
          <reference field="0" count="1" selected="0">
            <x v="331"/>
          </reference>
          <reference field="1" count="1" selected="0">
            <x v="246"/>
          </reference>
          <reference field="2" count="1" selected="0">
            <x v="0"/>
          </reference>
          <reference field="3" count="1" selected="0">
            <x v="19"/>
          </reference>
          <reference field="4" count="1">
            <x v="331"/>
          </reference>
        </references>
      </pivotArea>
    </format>
    <format dxfId="4667">
      <pivotArea dataOnly="0" labelOnly="1" outline="0" fieldPosition="0">
        <references count="5">
          <reference field="0" count="1" selected="0">
            <x v="332"/>
          </reference>
          <reference field="1" count="1" selected="0">
            <x v="232"/>
          </reference>
          <reference field="2" count="1" selected="0">
            <x v="0"/>
          </reference>
          <reference field="3" count="1" selected="0">
            <x v="12"/>
          </reference>
          <reference field="4" count="1">
            <x v="332"/>
          </reference>
        </references>
      </pivotArea>
    </format>
    <format dxfId="4666">
      <pivotArea dataOnly="0" labelOnly="1" outline="0" fieldPosition="0">
        <references count="5">
          <reference field="0" count="1" selected="0">
            <x v="333"/>
          </reference>
          <reference field="1" count="1" selected="0">
            <x v="119"/>
          </reference>
          <reference field="2" count="1" selected="0">
            <x v="1"/>
          </reference>
          <reference field="3" count="1" selected="0">
            <x v="13"/>
          </reference>
          <reference field="4" count="1">
            <x v="333"/>
          </reference>
        </references>
      </pivotArea>
    </format>
    <format dxfId="4665">
      <pivotArea dataOnly="0" labelOnly="1" outline="0" fieldPosition="0">
        <references count="5">
          <reference field="0" count="1" selected="0">
            <x v="334"/>
          </reference>
          <reference field="1" count="1" selected="0">
            <x v="247"/>
          </reference>
          <reference field="2" count="1" selected="0">
            <x v="0"/>
          </reference>
          <reference field="3" count="1" selected="0">
            <x v="0"/>
          </reference>
          <reference field="4" count="1">
            <x v="334"/>
          </reference>
        </references>
      </pivotArea>
    </format>
    <format dxfId="4664">
      <pivotArea dataOnly="0" labelOnly="1" outline="0" fieldPosition="0">
        <references count="5">
          <reference field="0" count="1" selected="0">
            <x v="335"/>
          </reference>
          <reference field="1" count="1" selected="0">
            <x v="248"/>
          </reference>
          <reference field="2" count="1" selected="0">
            <x v="1"/>
          </reference>
          <reference field="3" count="1" selected="0">
            <x v="9"/>
          </reference>
          <reference field="4" count="1">
            <x v="335"/>
          </reference>
        </references>
      </pivotArea>
    </format>
    <format dxfId="4663">
      <pivotArea dataOnly="0" labelOnly="1" outline="0" fieldPosition="0">
        <references count="5">
          <reference field="0" count="1" selected="0">
            <x v="336"/>
          </reference>
          <reference field="1" count="1" selected="0">
            <x v="249"/>
          </reference>
          <reference field="2" count="1" selected="0">
            <x v="0"/>
          </reference>
          <reference field="3" count="1" selected="0">
            <x v="7"/>
          </reference>
          <reference field="4" count="1">
            <x v="336"/>
          </reference>
        </references>
      </pivotArea>
    </format>
    <format dxfId="4662">
      <pivotArea dataOnly="0" labelOnly="1" outline="0" fieldPosition="0">
        <references count="5">
          <reference field="0" count="1" selected="0">
            <x v="337"/>
          </reference>
          <reference field="1" count="1" selected="0">
            <x v="250"/>
          </reference>
          <reference field="2" count="1" selected="0">
            <x v="0"/>
          </reference>
          <reference field="3" count="1" selected="0">
            <x v="1"/>
          </reference>
          <reference field="4" count="1">
            <x v="337"/>
          </reference>
        </references>
      </pivotArea>
    </format>
    <format dxfId="4661">
      <pivotArea dataOnly="0" labelOnly="1" outline="0" fieldPosition="0">
        <references count="5">
          <reference field="0" count="1" selected="0">
            <x v="338"/>
          </reference>
          <reference field="1" count="1" selected="0">
            <x v="251"/>
          </reference>
          <reference field="2" count="1" selected="0">
            <x v="0"/>
          </reference>
          <reference field="3" count="1" selected="0">
            <x v="16"/>
          </reference>
          <reference field="4" count="1">
            <x v="338"/>
          </reference>
        </references>
      </pivotArea>
    </format>
    <format dxfId="4660">
      <pivotArea dataOnly="0" labelOnly="1" outline="0" fieldPosition="0">
        <references count="5">
          <reference field="0" count="1" selected="0">
            <x v="339"/>
          </reference>
          <reference field="1" count="1" selected="0">
            <x v="39"/>
          </reference>
          <reference field="2" count="1" selected="0">
            <x v="1"/>
          </reference>
          <reference field="3" count="1" selected="0">
            <x v="14"/>
          </reference>
          <reference field="4" count="1">
            <x v="339"/>
          </reference>
        </references>
      </pivotArea>
    </format>
    <format dxfId="4659">
      <pivotArea dataOnly="0" labelOnly="1" outline="0" fieldPosition="0">
        <references count="5">
          <reference field="0" count="1" selected="0">
            <x v="340"/>
          </reference>
          <reference field="1" count="1" selected="0">
            <x v="118"/>
          </reference>
          <reference field="2" count="1" selected="0">
            <x v="0"/>
          </reference>
          <reference field="3" count="1" selected="0">
            <x v="17"/>
          </reference>
          <reference field="4" count="1">
            <x v="340"/>
          </reference>
        </references>
      </pivotArea>
    </format>
    <format dxfId="4658">
      <pivotArea dataOnly="0" labelOnly="1" outline="0" fieldPosition="0">
        <references count="5">
          <reference field="0" count="1" selected="0">
            <x v="341"/>
          </reference>
          <reference field="1" count="1" selected="0">
            <x v="252"/>
          </reference>
          <reference field="2" count="1" selected="0">
            <x v="1"/>
          </reference>
          <reference field="3" count="1" selected="0">
            <x v="14"/>
          </reference>
          <reference field="4" count="1">
            <x v="341"/>
          </reference>
        </references>
      </pivotArea>
    </format>
    <format dxfId="4657">
      <pivotArea dataOnly="0" labelOnly="1" outline="0" fieldPosition="0">
        <references count="5">
          <reference field="0" count="1" selected="0">
            <x v="342"/>
          </reference>
          <reference field="1" count="1" selected="0">
            <x v="253"/>
          </reference>
          <reference field="2" count="1" selected="0">
            <x v="0"/>
          </reference>
          <reference field="3" count="1" selected="0">
            <x v="2"/>
          </reference>
          <reference field="4" count="1">
            <x v="342"/>
          </reference>
        </references>
      </pivotArea>
    </format>
    <format dxfId="4656">
      <pivotArea dataOnly="0" labelOnly="1" outline="0" fieldPosition="0">
        <references count="5">
          <reference field="0" count="1" selected="0">
            <x v="343"/>
          </reference>
          <reference field="1" count="1" selected="0">
            <x v="132"/>
          </reference>
          <reference field="2" count="1" selected="0">
            <x v="1"/>
          </reference>
          <reference field="3" count="1" selected="0">
            <x v="11"/>
          </reference>
          <reference field="4" count="1">
            <x v="343"/>
          </reference>
        </references>
      </pivotArea>
    </format>
    <format dxfId="4655">
      <pivotArea dataOnly="0" labelOnly="1" outline="0" fieldPosition="0">
        <references count="5">
          <reference field="0" count="1" selected="0">
            <x v="344"/>
          </reference>
          <reference field="1" count="1" selected="0">
            <x v="254"/>
          </reference>
          <reference field="2" count="1" selected="0">
            <x v="0"/>
          </reference>
          <reference field="3" count="1" selected="0">
            <x v="0"/>
          </reference>
          <reference field="4" count="1">
            <x v="344"/>
          </reference>
        </references>
      </pivotArea>
    </format>
    <format dxfId="4654">
      <pivotArea dataOnly="0" labelOnly="1" outline="0" fieldPosition="0">
        <references count="5">
          <reference field="0" count="1" selected="0">
            <x v="345"/>
          </reference>
          <reference field="1" count="1" selected="0">
            <x v="255"/>
          </reference>
          <reference field="2" count="1" selected="0">
            <x v="1"/>
          </reference>
          <reference field="3" count="1" selected="0">
            <x v="0"/>
          </reference>
          <reference field="4" count="1">
            <x v="345"/>
          </reference>
        </references>
      </pivotArea>
    </format>
    <format dxfId="4653">
      <pivotArea dataOnly="0" labelOnly="1" outline="0" fieldPosition="0">
        <references count="5">
          <reference field="0" count="1" selected="0">
            <x v="346"/>
          </reference>
          <reference field="1" count="1" selected="0">
            <x v="134"/>
          </reference>
          <reference field="2" count="1" selected="0">
            <x v="1"/>
          </reference>
          <reference field="3" count="1" selected="0">
            <x v="13"/>
          </reference>
          <reference field="4" count="1">
            <x v="346"/>
          </reference>
        </references>
      </pivotArea>
    </format>
    <format dxfId="4652">
      <pivotArea dataOnly="0" labelOnly="1" outline="0" fieldPosition="0">
        <references count="5">
          <reference field="0" count="1" selected="0">
            <x v="347"/>
          </reference>
          <reference field="1" count="1" selected="0">
            <x v="114"/>
          </reference>
          <reference field="2" count="1" selected="0">
            <x v="0"/>
          </reference>
          <reference field="3" count="1" selected="0">
            <x v="11"/>
          </reference>
          <reference field="4" count="1">
            <x v="347"/>
          </reference>
        </references>
      </pivotArea>
    </format>
    <format dxfId="4651">
      <pivotArea dataOnly="0" labelOnly="1" outline="0" fieldPosition="0">
        <references count="5">
          <reference field="0" count="1" selected="0">
            <x v="348"/>
          </reference>
          <reference field="1" count="1" selected="0">
            <x v="256"/>
          </reference>
          <reference field="2" count="1" selected="0">
            <x v="0"/>
          </reference>
          <reference field="3" count="1" selected="0">
            <x v="18"/>
          </reference>
          <reference field="4" count="1">
            <x v="348"/>
          </reference>
        </references>
      </pivotArea>
    </format>
    <format dxfId="4650">
      <pivotArea dataOnly="0" labelOnly="1" outline="0" fieldPosition="0">
        <references count="5">
          <reference field="0" count="1" selected="0">
            <x v="349"/>
          </reference>
          <reference field="1" count="1" selected="0">
            <x v="15"/>
          </reference>
          <reference field="2" count="1" selected="0">
            <x v="0"/>
          </reference>
          <reference field="3" count="1" selected="0">
            <x v="1"/>
          </reference>
          <reference field="4" count="1">
            <x v="349"/>
          </reference>
        </references>
      </pivotArea>
    </format>
    <format dxfId="4649">
      <pivotArea dataOnly="0" labelOnly="1" outline="0" fieldPosition="0">
        <references count="5">
          <reference field="0" count="1" selected="0">
            <x v="350"/>
          </reference>
          <reference field="1" count="1" selected="0">
            <x v="257"/>
          </reference>
          <reference field="2" count="1" selected="0">
            <x v="0"/>
          </reference>
          <reference field="3" count="1" selected="0">
            <x v="3"/>
          </reference>
          <reference field="4" count="1">
            <x v="350"/>
          </reference>
        </references>
      </pivotArea>
    </format>
    <format dxfId="4648">
      <pivotArea dataOnly="0" labelOnly="1" outline="0" fieldPosition="0">
        <references count="5">
          <reference field="0" count="1" selected="0">
            <x v="351"/>
          </reference>
          <reference field="1" count="1" selected="0">
            <x v="57"/>
          </reference>
          <reference field="2" count="1" selected="0">
            <x v="1"/>
          </reference>
          <reference field="3" count="1" selected="0">
            <x v="6"/>
          </reference>
          <reference field="4" count="1">
            <x v="351"/>
          </reference>
        </references>
      </pivotArea>
    </format>
    <format dxfId="4647">
      <pivotArea dataOnly="0" labelOnly="1" outline="0" fieldPosition="0">
        <references count="5">
          <reference field="0" count="1" selected="0">
            <x v="352"/>
          </reference>
          <reference field="1" count="1" selected="0">
            <x v="258"/>
          </reference>
          <reference field="2" count="1" selected="0">
            <x v="0"/>
          </reference>
          <reference field="3" count="1" selected="0">
            <x v="10"/>
          </reference>
          <reference field="4" count="1">
            <x v="352"/>
          </reference>
        </references>
      </pivotArea>
    </format>
    <format dxfId="4646">
      <pivotArea dataOnly="0" labelOnly="1" outline="0" fieldPosition="0">
        <references count="5">
          <reference field="0" count="1" selected="0">
            <x v="353"/>
          </reference>
          <reference field="1" count="1" selected="0">
            <x v="259"/>
          </reference>
          <reference field="2" count="1" selected="0">
            <x v="1"/>
          </reference>
          <reference field="3" count="1" selected="0">
            <x v="2"/>
          </reference>
          <reference field="4" count="1">
            <x v="353"/>
          </reference>
        </references>
      </pivotArea>
    </format>
    <format dxfId="4645">
      <pivotArea dataOnly="0" labelOnly="1" outline="0" fieldPosition="0">
        <references count="5">
          <reference field="0" count="1" selected="0">
            <x v="354"/>
          </reference>
          <reference field="1" count="1" selected="0">
            <x v="260"/>
          </reference>
          <reference field="2" count="1" selected="0">
            <x v="1"/>
          </reference>
          <reference field="3" count="1" selected="0">
            <x v="9"/>
          </reference>
          <reference field="4" count="1">
            <x v="354"/>
          </reference>
        </references>
      </pivotArea>
    </format>
    <format dxfId="4644">
      <pivotArea dataOnly="0" labelOnly="1" outline="0" fieldPosition="0">
        <references count="5">
          <reference field="0" count="1" selected="0">
            <x v="355"/>
          </reference>
          <reference field="1" count="1" selected="0">
            <x v="58"/>
          </reference>
          <reference field="2" count="1" selected="0">
            <x v="0"/>
          </reference>
          <reference field="3" count="1" selected="0">
            <x v="9"/>
          </reference>
          <reference field="4" count="1">
            <x v="355"/>
          </reference>
        </references>
      </pivotArea>
    </format>
    <format dxfId="4643">
      <pivotArea dataOnly="0" labelOnly="1" outline="0" fieldPosition="0">
        <references count="5">
          <reference field="0" count="1" selected="0">
            <x v="356"/>
          </reference>
          <reference field="1" count="1" selected="0">
            <x v="69"/>
          </reference>
          <reference field="2" count="1" selected="0">
            <x v="1"/>
          </reference>
          <reference field="3" count="1" selected="0">
            <x v="16"/>
          </reference>
          <reference field="4" count="1">
            <x v="356"/>
          </reference>
        </references>
      </pivotArea>
    </format>
    <format dxfId="4642">
      <pivotArea dataOnly="0" labelOnly="1" outline="0" fieldPosition="0">
        <references count="5">
          <reference field="0" count="1" selected="0">
            <x v="357"/>
          </reference>
          <reference field="1" count="1" selected="0">
            <x v="261"/>
          </reference>
          <reference field="2" count="1" selected="0">
            <x v="0"/>
          </reference>
          <reference field="3" count="1" selected="0">
            <x v="20"/>
          </reference>
          <reference field="4" count="1">
            <x v="357"/>
          </reference>
        </references>
      </pivotArea>
    </format>
    <format dxfId="4641">
      <pivotArea dataOnly="0" labelOnly="1" outline="0" fieldPosition="0">
        <references count="5">
          <reference field="0" count="1" selected="0">
            <x v="358"/>
          </reference>
          <reference field="1" count="1" selected="0">
            <x v="262"/>
          </reference>
          <reference field="2" count="1" selected="0">
            <x v="0"/>
          </reference>
          <reference field="3" count="1" selected="0">
            <x v="5"/>
          </reference>
          <reference field="4" count="1">
            <x v="358"/>
          </reference>
        </references>
      </pivotArea>
    </format>
    <format dxfId="4640">
      <pivotArea dataOnly="0" labelOnly="1" outline="0" fieldPosition="0">
        <references count="5">
          <reference field="0" count="1" selected="0">
            <x v="359"/>
          </reference>
          <reference field="1" count="1" selected="0">
            <x v="44"/>
          </reference>
          <reference field="2" count="1" selected="0">
            <x v="0"/>
          </reference>
          <reference field="3" count="1" selected="0">
            <x v="2"/>
          </reference>
          <reference field="4" count="1">
            <x v="359"/>
          </reference>
        </references>
      </pivotArea>
    </format>
    <format dxfId="4639">
      <pivotArea dataOnly="0" labelOnly="1" outline="0" fieldPosition="0">
        <references count="5">
          <reference field="0" count="1" selected="0">
            <x v="360"/>
          </reference>
          <reference field="1" count="1" selected="0">
            <x v="157"/>
          </reference>
          <reference field="2" count="1" selected="0">
            <x v="1"/>
          </reference>
          <reference field="3" count="1" selected="0">
            <x v="15"/>
          </reference>
          <reference field="4" count="1">
            <x v="360"/>
          </reference>
        </references>
      </pivotArea>
    </format>
    <format dxfId="4638">
      <pivotArea dataOnly="0" labelOnly="1" outline="0" fieldPosition="0">
        <references count="5">
          <reference field="0" count="1" selected="0">
            <x v="361"/>
          </reference>
          <reference field="1" count="1" selected="0">
            <x v="4"/>
          </reference>
          <reference field="2" count="1" selected="0">
            <x v="0"/>
          </reference>
          <reference field="3" count="1" selected="0">
            <x v="16"/>
          </reference>
          <reference field="4" count="1">
            <x v="361"/>
          </reference>
        </references>
      </pivotArea>
    </format>
    <format dxfId="4637">
      <pivotArea dataOnly="0" labelOnly="1" outline="0" fieldPosition="0">
        <references count="5">
          <reference field="0" count="1" selected="0">
            <x v="362"/>
          </reference>
          <reference field="1" count="1" selected="0">
            <x v="263"/>
          </reference>
          <reference field="2" count="1" selected="0">
            <x v="1"/>
          </reference>
          <reference field="3" count="1" selected="0">
            <x v="13"/>
          </reference>
          <reference field="4" count="1">
            <x v="362"/>
          </reference>
        </references>
      </pivotArea>
    </format>
    <format dxfId="4636">
      <pivotArea dataOnly="0" labelOnly="1" outline="0" fieldPosition="0">
        <references count="5">
          <reference field="0" count="1" selected="0">
            <x v="363"/>
          </reference>
          <reference field="1" count="1" selected="0">
            <x v="264"/>
          </reference>
          <reference field="2" count="1" selected="0">
            <x v="0"/>
          </reference>
          <reference field="3" count="1" selected="0">
            <x v="20"/>
          </reference>
          <reference field="4" count="1">
            <x v="363"/>
          </reference>
        </references>
      </pivotArea>
    </format>
    <format dxfId="4635">
      <pivotArea dataOnly="0" labelOnly="1" outline="0" fieldPosition="0">
        <references count="5">
          <reference field="0" count="1" selected="0">
            <x v="364"/>
          </reference>
          <reference field="1" count="1" selected="0">
            <x v="45"/>
          </reference>
          <reference field="2" count="1" selected="0">
            <x v="0"/>
          </reference>
          <reference field="3" count="1" selected="0">
            <x v="1"/>
          </reference>
          <reference field="4" count="1">
            <x v="364"/>
          </reference>
        </references>
      </pivotArea>
    </format>
    <format dxfId="4634">
      <pivotArea dataOnly="0" labelOnly="1" outline="0" fieldPosition="0">
        <references count="5">
          <reference field="0" count="1" selected="0">
            <x v="365"/>
          </reference>
          <reference field="1" count="1" selected="0">
            <x v="265"/>
          </reference>
          <reference field="2" count="1" selected="0">
            <x v="1"/>
          </reference>
          <reference field="3" count="1" selected="0">
            <x v="8"/>
          </reference>
          <reference field="4" count="1">
            <x v="365"/>
          </reference>
        </references>
      </pivotArea>
    </format>
    <format dxfId="4633">
      <pivotArea dataOnly="0" labelOnly="1" outline="0" fieldPosition="0">
        <references count="5">
          <reference field="0" count="1" selected="0">
            <x v="366"/>
          </reference>
          <reference field="1" count="1" selected="0">
            <x v="97"/>
          </reference>
          <reference field="2" count="1" selected="0">
            <x v="0"/>
          </reference>
          <reference field="3" count="1" selected="0">
            <x v="6"/>
          </reference>
          <reference field="4" count="1">
            <x v="366"/>
          </reference>
        </references>
      </pivotArea>
    </format>
    <format dxfId="4632">
      <pivotArea dataOnly="0" labelOnly="1" outline="0" fieldPosition="0">
        <references count="5">
          <reference field="0" count="1" selected="0">
            <x v="367"/>
          </reference>
          <reference field="1" count="1" selected="0">
            <x v="266"/>
          </reference>
          <reference field="2" count="1" selected="0">
            <x v="1"/>
          </reference>
          <reference field="3" count="1" selected="0">
            <x v="12"/>
          </reference>
          <reference field="4" count="1">
            <x v="367"/>
          </reference>
        </references>
      </pivotArea>
    </format>
    <format dxfId="4631">
      <pivotArea dataOnly="0" labelOnly="1" outline="0" fieldPosition="0">
        <references count="5">
          <reference field="0" count="1" selected="0">
            <x v="368"/>
          </reference>
          <reference field="1" count="1" selected="0">
            <x v="267"/>
          </reference>
          <reference field="2" count="1" selected="0">
            <x v="0"/>
          </reference>
          <reference field="3" count="1" selected="0">
            <x v="7"/>
          </reference>
          <reference field="4" count="1">
            <x v="368"/>
          </reference>
        </references>
      </pivotArea>
    </format>
    <format dxfId="4630">
      <pivotArea dataOnly="0" labelOnly="1" outline="0" fieldPosition="0">
        <references count="5">
          <reference field="0" count="1" selected="0">
            <x v="369"/>
          </reference>
          <reference field="1" count="1" selected="0">
            <x v="64"/>
          </reference>
          <reference field="2" count="1" selected="0">
            <x v="0"/>
          </reference>
          <reference field="3" count="1" selected="0">
            <x v="10"/>
          </reference>
          <reference field="4" count="1">
            <x v="369"/>
          </reference>
        </references>
      </pivotArea>
    </format>
    <format dxfId="4629">
      <pivotArea dataOnly="0" labelOnly="1" outline="0" fieldPosition="0">
        <references count="5">
          <reference field="0" count="1" selected="0">
            <x v="370"/>
          </reference>
          <reference field="1" count="1" selected="0">
            <x v="53"/>
          </reference>
          <reference field="2" count="1" selected="0">
            <x v="1"/>
          </reference>
          <reference field="3" count="1" selected="0">
            <x v="0"/>
          </reference>
          <reference field="4" count="1">
            <x v="370"/>
          </reference>
        </references>
      </pivotArea>
    </format>
    <format dxfId="4628">
      <pivotArea dataOnly="0" labelOnly="1" outline="0" fieldPosition="0">
        <references count="5">
          <reference field="0" count="1" selected="0">
            <x v="371"/>
          </reference>
          <reference field="1" count="1" selected="0">
            <x v="268"/>
          </reference>
          <reference field="2" count="1" selected="0">
            <x v="0"/>
          </reference>
          <reference field="3" count="1" selected="0">
            <x v="8"/>
          </reference>
          <reference field="4" count="1">
            <x v="371"/>
          </reference>
        </references>
      </pivotArea>
    </format>
    <format dxfId="4627">
      <pivotArea dataOnly="0" labelOnly="1" outline="0" fieldPosition="0">
        <references count="5">
          <reference field="0" count="1" selected="0">
            <x v="372"/>
          </reference>
          <reference field="1" count="1" selected="0">
            <x v="73"/>
          </reference>
          <reference field="2" count="1" selected="0">
            <x v="1"/>
          </reference>
          <reference field="3" count="1" selected="0">
            <x v="19"/>
          </reference>
          <reference field="4" count="1">
            <x v="372"/>
          </reference>
        </references>
      </pivotArea>
    </format>
    <format dxfId="4626">
      <pivotArea dataOnly="0" labelOnly="1" outline="0" fieldPosition="0">
        <references count="5">
          <reference field="0" count="1" selected="0">
            <x v="373"/>
          </reference>
          <reference field="1" count="1" selected="0">
            <x v="269"/>
          </reference>
          <reference field="2" count="1" selected="0">
            <x v="1"/>
          </reference>
          <reference field="3" count="1" selected="0">
            <x v="16"/>
          </reference>
          <reference field="4" count="1">
            <x v="373"/>
          </reference>
        </references>
      </pivotArea>
    </format>
    <format dxfId="4625">
      <pivotArea dataOnly="0" labelOnly="1" outline="0" fieldPosition="0">
        <references count="5">
          <reference field="0" count="1" selected="0">
            <x v="374"/>
          </reference>
          <reference field="1" count="1" selected="0">
            <x v="114"/>
          </reference>
          <reference field="2" count="1" selected="0">
            <x v="0"/>
          </reference>
          <reference field="3" count="1" selected="0">
            <x v="19"/>
          </reference>
          <reference field="4" count="1">
            <x v="374"/>
          </reference>
        </references>
      </pivotArea>
    </format>
    <format dxfId="4624">
      <pivotArea dataOnly="0" labelOnly="1" outline="0" fieldPosition="0">
        <references count="5">
          <reference field="0" count="1" selected="0">
            <x v="375"/>
          </reference>
          <reference field="1" count="1" selected="0">
            <x v="270"/>
          </reference>
          <reference field="2" count="1" selected="0">
            <x v="1"/>
          </reference>
          <reference field="3" count="1" selected="0">
            <x v="5"/>
          </reference>
          <reference field="4" count="1">
            <x v="375"/>
          </reference>
        </references>
      </pivotArea>
    </format>
    <format dxfId="4623">
      <pivotArea dataOnly="0" labelOnly="1" outline="0" fieldPosition="0">
        <references count="5">
          <reference field="0" count="1" selected="0">
            <x v="376"/>
          </reference>
          <reference field="1" count="1" selected="0">
            <x v="271"/>
          </reference>
          <reference field="2" count="1" selected="0">
            <x v="1"/>
          </reference>
          <reference field="3" count="1" selected="0">
            <x v="9"/>
          </reference>
          <reference field="4" count="1">
            <x v="376"/>
          </reference>
        </references>
      </pivotArea>
    </format>
    <format dxfId="4622">
      <pivotArea dataOnly="0" labelOnly="1" outline="0" fieldPosition="0">
        <references count="5">
          <reference field="0" count="1" selected="0">
            <x v="377"/>
          </reference>
          <reference field="1" count="1" selected="0">
            <x v="182"/>
          </reference>
          <reference field="2" count="1" selected="0">
            <x v="0"/>
          </reference>
          <reference field="3" count="1" selected="0">
            <x v="1"/>
          </reference>
          <reference field="4" count="1">
            <x v="377"/>
          </reference>
        </references>
      </pivotArea>
    </format>
    <format dxfId="4621">
      <pivotArea dataOnly="0" labelOnly="1" outline="0" fieldPosition="0">
        <references count="5">
          <reference field="0" count="1" selected="0">
            <x v="378"/>
          </reference>
          <reference field="1" count="1" selected="0">
            <x v="272"/>
          </reference>
          <reference field="2" count="1" selected="0">
            <x v="0"/>
          </reference>
          <reference field="3" count="1" selected="0">
            <x v="3"/>
          </reference>
          <reference field="4" count="1">
            <x v="378"/>
          </reference>
        </references>
      </pivotArea>
    </format>
    <format dxfId="4620">
      <pivotArea dataOnly="0" labelOnly="1" outline="0" fieldPosition="0">
        <references count="5">
          <reference field="0" count="1" selected="0">
            <x v="379"/>
          </reference>
          <reference field="1" count="1" selected="0">
            <x v="119"/>
          </reference>
          <reference field="2" count="1" selected="0">
            <x v="0"/>
          </reference>
          <reference field="3" count="1" selected="0">
            <x v="17"/>
          </reference>
          <reference field="4" count="1">
            <x v="379"/>
          </reference>
        </references>
      </pivotArea>
    </format>
    <format dxfId="4619">
      <pivotArea dataOnly="0" labelOnly="1" outline="0" fieldPosition="0">
        <references count="5">
          <reference field="0" count="1" selected="0">
            <x v="380"/>
          </reference>
          <reference field="1" count="1" selected="0">
            <x v="273"/>
          </reference>
          <reference field="2" count="1" selected="0">
            <x v="1"/>
          </reference>
          <reference field="3" count="1" selected="0">
            <x v="16"/>
          </reference>
          <reference field="4" count="1">
            <x v="380"/>
          </reference>
        </references>
      </pivotArea>
    </format>
    <format dxfId="4618">
      <pivotArea dataOnly="0" labelOnly="1" outline="0" fieldPosition="0">
        <references count="5">
          <reference field="0" count="1" selected="0">
            <x v="381"/>
          </reference>
          <reference field="1" count="1" selected="0">
            <x v="274"/>
          </reference>
          <reference field="2" count="1" selected="0">
            <x v="0"/>
          </reference>
          <reference field="3" count="1" selected="0">
            <x v="11"/>
          </reference>
          <reference field="4" count="1">
            <x v="381"/>
          </reference>
        </references>
      </pivotArea>
    </format>
    <format dxfId="4617">
      <pivotArea dataOnly="0" labelOnly="1" outline="0" fieldPosition="0">
        <references count="5">
          <reference field="0" count="1" selected="0">
            <x v="382"/>
          </reference>
          <reference field="1" count="1" selected="0">
            <x v="275"/>
          </reference>
          <reference field="2" count="1" selected="0">
            <x v="1"/>
          </reference>
          <reference field="3" count="1" selected="0">
            <x v="9"/>
          </reference>
          <reference field="4" count="1">
            <x v="382"/>
          </reference>
        </references>
      </pivotArea>
    </format>
    <format dxfId="4616">
      <pivotArea dataOnly="0" labelOnly="1" outline="0" fieldPosition="0">
        <references count="5">
          <reference field="0" count="1" selected="0">
            <x v="383"/>
          </reference>
          <reference field="1" count="1" selected="0">
            <x v="74"/>
          </reference>
          <reference field="2" count="1" selected="0">
            <x v="1"/>
          </reference>
          <reference field="3" count="1" selected="0">
            <x v="12"/>
          </reference>
          <reference field="4" count="1">
            <x v="383"/>
          </reference>
        </references>
      </pivotArea>
    </format>
    <format dxfId="4615">
      <pivotArea dataOnly="0" labelOnly="1" outline="0" fieldPosition="0">
        <references count="5">
          <reference field="0" count="1" selected="0">
            <x v="384"/>
          </reference>
          <reference field="1" count="1" selected="0">
            <x v="276"/>
          </reference>
          <reference field="2" count="1" selected="0">
            <x v="1"/>
          </reference>
          <reference field="3" count="1" selected="0">
            <x v="1"/>
          </reference>
          <reference field="4" count="1">
            <x v="384"/>
          </reference>
        </references>
      </pivotArea>
    </format>
    <format dxfId="4614">
      <pivotArea dataOnly="0" labelOnly="1" outline="0" fieldPosition="0">
        <references count="5">
          <reference field="0" count="1" selected="0">
            <x v="385"/>
          </reference>
          <reference field="1" count="1" selected="0">
            <x v="157"/>
          </reference>
          <reference field="2" count="1" selected="0">
            <x v="0"/>
          </reference>
          <reference field="3" count="1" selected="0">
            <x v="18"/>
          </reference>
          <reference field="4" count="1">
            <x v="385"/>
          </reference>
        </references>
      </pivotArea>
    </format>
    <format dxfId="4613">
      <pivotArea dataOnly="0" labelOnly="1" outline="0" fieldPosition="0">
        <references count="5">
          <reference field="0" count="1" selected="0">
            <x v="386"/>
          </reference>
          <reference field="1" count="1" selected="0">
            <x v="24"/>
          </reference>
          <reference field="2" count="1" selected="0">
            <x v="1"/>
          </reference>
          <reference field="3" count="1" selected="0">
            <x v="19"/>
          </reference>
          <reference field="4" count="1">
            <x v="386"/>
          </reference>
        </references>
      </pivotArea>
    </format>
    <format dxfId="4612">
      <pivotArea dataOnly="0" labelOnly="1" outline="0" fieldPosition="0">
        <references count="5">
          <reference field="0" count="1" selected="0">
            <x v="387"/>
          </reference>
          <reference field="1" count="1" selected="0">
            <x v="277"/>
          </reference>
          <reference field="2" count="1" selected="0">
            <x v="0"/>
          </reference>
          <reference field="3" count="1" selected="0">
            <x v="6"/>
          </reference>
          <reference field="4" count="1">
            <x v="387"/>
          </reference>
        </references>
      </pivotArea>
    </format>
    <format dxfId="4611">
      <pivotArea dataOnly="0" labelOnly="1" outline="0" fieldPosition="0">
        <references count="5">
          <reference field="0" count="1" selected="0">
            <x v="388"/>
          </reference>
          <reference field="1" count="1" selected="0">
            <x v="278"/>
          </reference>
          <reference field="2" count="1" selected="0">
            <x v="1"/>
          </reference>
          <reference field="3" count="1" selected="0">
            <x v="18"/>
          </reference>
          <reference field="4" count="1">
            <x v="388"/>
          </reference>
        </references>
      </pivotArea>
    </format>
    <format dxfId="4610">
      <pivotArea dataOnly="0" labelOnly="1" outline="0" fieldPosition="0">
        <references count="5">
          <reference field="0" count="1" selected="0">
            <x v="389"/>
          </reference>
          <reference field="1" count="1" selected="0">
            <x v="279"/>
          </reference>
          <reference field="2" count="1" selected="0">
            <x v="0"/>
          </reference>
          <reference field="3" count="1" selected="0">
            <x v="19"/>
          </reference>
          <reference field="4" count="1">
            <x v="389"/>
          </reference>
        </references>
      </pivotArea>
    </format>
    <format dxfId="4609">
      <pivotArea dataOnly="0" labelOnly="1" outline="0" fieldPosition="0">
        <references count="5">
          <reference field="0" count="1" selected="0">
            <x v="390"/>
          </reference>
          <reference field="1" count="1" selected="0">
            <x v="80"/>
          </reference>
          <reference field="2" count="1" selected="0">
            <x v="0"/>
          </reference>
          <reference field="3" count="1" selected="0">
            <x v="13"/>
          </reference>
          <reference field="4" count="1">
            <x v="390"/>
          </reference>
        </references>
      </pivotArea>
    </format>
    <format dxfId="4608">
      <pivotArea dataOnly="0" labelOnly="1" outline="0" fieldPosition="0">
        <references count="5">
          <reference field="0" count="1" selected="0">
            <x v="391"/>
          </reference>
          <reference field="1" count="1" selected="0">
            <x v="280"/>
          </reference>
          <reference field="2" count="1" selected="0">
            <x v="1"/>
          </reference>
          <reference field="3" count="1" selected="0">
            <x v="19"/>
          </reference>
          <reference field="4" count="1">
            <x v="391"/>
          </reference>
        </references>
      </pivotArea>
    </format>
    <format dxfId="4607">
      <pivotArea dataOnly="0" labelOnly="1" outline="0" fieldPosition="0">
        <references count="5">
          <reference field="0" count="1" selected="0">
            <x v="392"/>
          </reference>
          <reference field="1" count="1" selected="0">
            <x v="95"/>
          </reference>
          <reference field="2" count="1" selected="0">
            <x v="1"/>
          </reference>
          <reference field="3" count="1" selected="0">
            <x v="12"/>
          </reference>
          <reference field="4" count="1">
            <x v="392"/>
          </reference>
        </references>
      </pivotArea>
    </format>
    <format dxfId="4606">
      <pivotArea dataOnly="0" labelOnly="1" outline="0" fieldPosition="0">
        <references count="5">
          <reference field="0" count="1" selected="0">
            <x v="393"/>
          </reference>
          <reference field="1" count="1" selected="0">
            <x v="281"/>
          </reference>
          <reference field="2" count="1" selected="0">
            <x v="0"/>
          </reference>
          <reference field="3" count="1" selected="0">
            <x v="8"/>
          </reference>
          <reference field="4" count="1">
            <x v="393"/>
          </reference>
        </references>
      </pivotArea>
    </format>
    <format dxfId="4605">
      <pivotArea dataOnly="0" labelOnly="1" outline="0" fieldPosition="0">
        <references count="5">
          <reference field="0" count="1" selected="0">
            <x v="394"/>
          </reference>
          <reference field="1" count="1" selected="0">
            <x v="282"/>
          </reference>
          <reference field="2" count="1" selected="0">
            <x v="0"/>
          </reference>
          <reference field="3" count="1" selected="0">
            <x v="17"/>
          </reference>
          <reference field="4" count="1">
            <x v="394"/>
          </reference>
        </references>
      </pivotArea>
    </format>
    <format dxfId="4604">
      <pivotArea dataOnly="0" labelOnly="1" outline="0" fieldPosition="0">
        <references count="5">
          <reference field="0" count="1" selected="0">
            <x v="395"/>
          </reference>
          <reference field="1" count="1" selected="0">
            <x v="283"/>
          </reference>
          <reference field="2" count="1" selected="0">
            <x v="0"/>
          </reference>
          <reference field="3" count="1" selected="0">
            <x v="6"/>
          </reference>
          <reference field="4" count="1">
            <x v="395"/>
          </reference>
        </references>
      </pivotArea>
    </format>
    <format dxfId="4603">
      <pivotArea dataOnly="0" labelOnly="1" outline="0" fieldPosition="0">
        <references count="5">
          <reference field="0" count="1" selected="0">
            <x v="396"/>
          </reference>
          <reference field="1" count="1" selected="0">
            <x v="284"/>
          </reference>
          <reference field="2" count="1" selected="0">
            <x v="0"/>
          </reference>
          <reference field="3" count="1" selected="0">
            <x v="14"/>
          </reference>
          <reference field="4" count="1">
            <x v="396"/>
          </reference>
        </references>
      </pivotArea>
    </format>
    <format dxfId="4602">
      <pivotArea dataOnly="0" labelOnly="1" outline="0" fieldPosition="0">
        <references count="5">
          <reference field="0" count="1" selected="0">
            <x v="397"/>
          </reference>
          <reference field="1" count="1" selected="0">
            <x v="285"/>
          </reference>
          <reference field="2" count="1" selected="0">
            <x v="1"/>
          </reference>
          <reference field="3" count="1" selected="0">
            <x v="16"/>
          </reference>
          <reference field="4" count="1">
            <x v="397"/>
          </reference>
        </references>
      </pivotArea>
    </format>
    <format dxfId="4601">
      <pivotArea dataOnly="0" labelOnly="1" outline="0" fieldPosition="0">
        <references count="5">
          <reference field="0" count="1" selected="0">
            <x v="398"/>
          </reference>
          <reference field="1" count="1" selected="0">
            <x v="286"/>
          </reference>
          <reference field="2" count="1" selected="0">
            <x v="1"/>
          </reference>
          <reference field="3" count="1" selected="0">
            <x v="17"/>
          </reference>
          <reference field="4" count="1">
            <x v="398"/>
          </reference>
        </references>
      </pivotArea>
    </format>
    <format dxfId="4600">
      <pivotArea dataOnly="0" labelOnly="1" outline="0" fieldPosition="0">
        <references count="5">
          <reference field="0" count="1" selected="0">
            <x v="399"/>
          </reference>
          <reference field="1" count="1" selected="0">
            <x v="188"/>
          </reference>
          <reference field="2" count="1" selected="0">
            <x v="0"/>
          </reference>
          <reference field="3" count="1" selected="0">
            <x v="16"/>
          </reference>
          <reference field="4" count="1">
            <x v="399"/>
          </reference>
        </references>
      </pivotArea>
    </format>
    <format dxfId="4599">
      <pivotArea dataOnly="0" labelOnly="1" outline="0" fieldPosition="0">
        <references count="5">
          <reference field="0" count="1" selected="0">
            <x v="400"/>
          </reference>
          <reference field="1" count="1" selected="0">
            <x v="287"/>
          </reference>
          <reference field="2" count="1" selected="0">
            <x v="0"/>
          </reference>
          <reference field="3" count="1" selected="0">
            <x v="1"/>
          </reference>
          <reference field="4" count="1">
            <x v="400"/>
          </reference>
        </references>
      </pivotArea>
    </format>
    <format dxfId="4598">
      <pivotArea dataOnly="0" labelOnly="1" outline="0" fieldPosition="0">
        <references count="5">
          <reference field="0" count="1" selected="0">
            <x v="401"/>
          </reference>
          <reference field="1" count="1" selected="0">
            <x v="288"/>
          </reference>
          <reference field="2" count="1" selected="0">
            <x v="0"/>
          </reference>
          <reference field="3" count="1" selected="0">
            <x v="7"/>
          </reference>
          <reference field="4" count="1">
            <x v="401"/>
          </reference>
        </references>
      </pivotArea>
    </format>
    <format dxfId="4597">
      <pivotArea dataOnly="0" labelOnly="1" outline="0" fieldPosition="0">
        <references count="5">
          <reference field="0" count="1" selected="0">
            <x v="402"/>
          </reference>
          <reference field="1" count="1" selected="0">
            <x v="251"/>
          </reference>
          <reference field="2" count="1" selected="0">
            <x v="1"/>
          </reference>
          <reference field="3" count="1" selected="0">
            <x v="1"/>
          </reference>
          <reference field="4" count="1">
            <x v="402"/>
          </reference>
        </references>
      </pivotArea>
    </format>
    <format dxfId="4596">
      <pivotArea dataOnly="0" labelOnly="1" outline="0" fieldPosition="0">
        <references count="5">
          <reference field="0" count="1" selected="0">
            <x v="403"/>
          </reference>
          <reference field="1" count="1" selected="0">
            <x v="289"/>
          </reference>
          <reference field="2" count="1" selected="0">
            <x v="0"/>
          </reference>
          <reference field="3" count="1" selected="0">
            <x v="16"/>
          </reference>
          <reference field="4" count="1">
            <x v="403"/>
          </reference>
        </references>
      </pivotArea>
    </format>
    <format dxfId="4595">
      <pivotArea dataOnly="0" labelOnly="1" outline="0" fieldPosition="0">
        <references count="5">
          <reference field="0" count="1" selected="0">
            <x v="404"/>
          </reference>
          <reference field="1" count="1" selected="0">
            <x v="144"/>
          </reference>
          <reference field="2" count="1" selected="0">
            <x v="1"/>
          </reference>
          <reference field="3" count="1" selected="0">
            <x v="1"/>
          </reference>
          <reference field="4" count="1">
            <x v="404"/>
          </reference>
        </references>
      </pivotArea>
    </format>
    <format dxfId="4594">
      <pivotArea dataOnly="0" labelOnly="1" outline="0" fieldPosition="0">
        <references count="5">
          <reference field="0" count="1" selected="0">
            <x v="405"/>
          </reference>
          <reference field="1" count="1" selected="0">
            <x v="290"/>
          </reference>
          <reference field="2" count="1" selected="0">
            <x v="1"/>
          </reference>
          <reference field="3" count="1" selected="0">
            <x v="7"/>
          </reference>
          <reference field="4" count="1">
            <x v="405"/>
          </reference>
        </references>
      </pivotArea>
    </format>
    <format dxfId="4593">
      <pivotArea dataOnly="0" labelOnly="1" outline="0" fieldPosition="0">
        <references count="5">
          <reference field="0" count="1" selected="0">
            <x v="406"/>
          </reference>
          <reference field="1" count="1" selected="0">
            <x v="144"/>
          </reference>
          <reference field="2" count="1" selected="0">
            <x v="0"/>
          </reference>
          <reference field="3" count="1" selected="0">
            <x v="20"/>
          </reference>
          <reference field="4" count="1">
            <x v="406"/>
          </reference>
        </references>
      </pivotArea>
    </format>
    <format dxfId="4592">
      <pivotArea dataOnly="0" labelOnly="1" outline="0" fieldPosition="0">
        <references count="5">
          <reference field="0" count="1" selected="0">
            <x v="407"/>
          </reference>
          <reference field="1" count="1" selected="0">
            <x v="50"/>
          </reference>
          <reference field="2" count="1" selected="0">
            <x v="1"/>
          </reference>
          <reference field="3" count="1" selected="0">
            <x v="16"/>
          </reference>
          <reference field="4" count="1">
            <x v="407"/>
          </reference>
        </references>
      </pivotArea>
    </format>
    <format dxfId="4591">
      <pivotArea dataOnly="0" labelOnly="1" outline="0" fieldPosition="0">
        <references count="5">
          <reference field="0" count="1" selected="0">
            <x v="408"/>
          </reference>
          <reference field="1" count="1" selected="0">
            <x v="179"/>
          </reference>
          <reference field="2" count="1" selected="0">
            <x v="0"/>
          </reference>
          <reference field="3" count="1" selected="0">
            <x v="2"/>
          </reference>
          <reference field="4" count="1">
            <x v="408"/>
          </reference>
        </references>
      </pivotArea>
    </format>
    <format dxfId="4590">
      <pivotArea dataOnly="0" labelOnly="1" outline="0" fieldPosition="0">
        <references count="5">
          <reference field="0" count="1" selected="0">
            <x v="409"/>
          </reference>
          <reference field="1" count="1" selected="0">
            <x v="291"/>
          </reference>
          <reference field="2" count="1" selected="0">
            <x v="1"/>
          </reference>
          <reference field="3" count="1" selected="0">
            <x v="5"/>
          </reference>
          <reference field="4" count="1">
            <x v="409"/>
          </reference>
        </references>
      </pivotArea>
    </format>
    <format dxfId="4589">
      <pivotArea dataOnly="0" labelOnly="1" outline="0" fieldPosition="0">
        <references count="5">
          <reference field="0" count="1" selected="0">
            <x v="410"/>
          </reference>
          <reference field="1" count="1" selected="0">
            <x v="58"/>
          </reference>
          <reference field="2" count="1" selected="0">
            <x v="0"/>
          </reference>
          <reference field="3" count="1" selected="0">
            <x v="14"/>
          </reference>
          <reference field="4" count="1">
            <x v="410"/>
          </reference>
        </references>
      </pivotArea>
    </format>
    <format dxfId="4588">
      <pivotArea dataOnly="0" labelOnly="1" outline="0" fieldPosition="0">
        <references count="5">
          <reference field="0" count="1" selected="0">
            <x v="411"/>
          </reference>
          <reference field="1" count="1" selected="0">
            <x v="219"/>
          </reference>
          <reference field="2" count="1" selected="0">
            <x v="1"/>
          </reference>
          <reference field="3" count="1" selected="0">
            <x v="4"/>
          </reference>
          <reference field="4" count="1">
            <x v="411"/>
          </reference>
        </references>
      </pivotArea>
    </format>
    <format dxfId="4587">
      <pivotArea dataOnly="0" labelOnly="1" outline="0" fieldPosition="0">
        <references count="5">
          <reference field="0" count="1" selected="0">
            <x v="412"/>
          </reference>
          <reference field="1" count="1" selected="0">
            <x v="292"/>
          </reference>
          <reference field="2" count="1" selected="0">
            <x v="1"/>
          </reference>
          <reference field="3" count="1" selected="0">
            <x v="15"/>
          </reference>
          <reference field="4" count="1">
            <x v="412"/>
          </reference>
        </references>
      </pivotArea>
    </format>
    <format dxfId="4586">
      <pivotArea dataOnly="0" labelOnly="1" outline="0" fieldPosition="0">
        <references count="5">
          <reference field="0" count="1" selected="0">
            <x v="413"/>
          </reference>
          <reference field="1" count="1" selected="0">
            <x v="293"/>
          </reference>
          <reference field="2" count="1" selected="0">
            <x v="1"/>
          </reference>
          <reference field="3" count="1" selected="0">
            <x v="12"/>
          </reference>
          <reference field="4" count="1">
            <x v="413"/>
          </reference>
        </references>
      </pivotArea>
    </format>
    <format dxfId="4585">
      <pivotArea dataOnly="0" labelOnly="1" outline="0" fieldPosition="0">
        <references count="5">
          <reference field="0" count="1" selected="0">
            <x v="414"/>
          </reference>
          <reference field="1" count="1" selected="0">
            <x v="294"/>
          </reference>
          <reference field="2" count="1" selected="0">
            <x v="0"/>
          </reference>
          <reference field="3" count="1" selected="0">
            <x v="9"/>
          </reference>
          <reference field="4" count="1">
            <x v="414"/>
          </reference>
        </references>
      </pivotArea>
    </format>
    <format dxfId="4584">
      <pivotArea dataOnly="0" labelOnly="1" outline="0" fieldPosition="0">
        <references count="5">
          <reference field="0" count="1" selected="0">
            <x v="415"/>
          </reference>
          <reference field="1" count="1" selected="0">
            <x v="295"/>
          </reference>
          <reference field="2" count="1" selected="0">
            <x v="1"/>
          </reference>
          <reference field="3" count="1" selected="0">
            <x v="4"/>
          </reference>
          <reference field="4" count="1">
            <x v="415"/>
          </reference>
        </references>
      </pivotArea>
    </format>
    <format dxfId="4583">
      <pivotArea dataOnly="0" labelOnly="1" outline="0" fieldPosition="0">
        <references count="5">
          <reference field="0" count="1" selected="0">
            <x v="416"/>
          </reference>
          <reference field="1" count="1" selected="0">
            <x v="218"/>
          </reference>
          <reference field="2" count="1" selected="0">
            <x v="1"/>
          </reference>
          <reference field="3" count="1" selected="0">
            <x v="13"/>
          </reference>
          <reference field="4" count="1">
            <x v="416"/>
          </reference>
        </references>
      </pivotArea>
    </format>
    <format dxfId="4582">
      <pivotArea dataOnly="0" labelOnly="1" outline="0" fieldPosition="0">
        <references count="5">
          <reference field="0" count="1" selected="0">
            <x v="417"/>
          </reference>
          <reference field="1" count="1" selected="0">
            <x v="296"/>
          </reference>
          <reference field="2" count="1" selected="0">
            <x v="0"/>
          </reference>
          <reference field="3" count="1" selected="0">
            <x v="6"/>
          </reference>
          <reference field="4" count="1">
            <x v="417"/>
          </reference>
        </references>
      </pivotArea>
    </format>
    <format dxfId="4581">
      <pivotArea dataOnly="0" labelOnly="1" outline="0" fieldPosition="0">
        <references count="5">
          <reference field="0" count="1" selected="0">
            <x v="418"/>
          </reference>
          <reference field="1" count="1" selected="0">
            <x v="297"/>
          </reference>
          <reference field="2" count="1" selected="0">
            <x v="1"/>
          </reference>
          <reference field="3" count="1" selected="0">
            <x v="14"/>
          </reference>
          <reference field="4" count="1">
            <x v="418"/>
          </reference>
        </references>
      </pivotArea>
    </format>
    <format dxfId="4580">
      <pivotArea dataOnly="0" labelOnly="1" outline="0" fieldPosition="0">
        <references count="5">
          <reference field="0" count="1" selected="0">
            <x v="419"/>
          </reference>
          <reference field="1" count="1" selected="0">
            <x v="298"/>
          </reference>
          <reference field="2" count="1" selected="0">
            <x v="0"/>
          </reference>
          <reference field="3" count="1" selected="0">
            <x v="3"/>
          </reference>
          <reference field="4" count="1">
            <x v="419"/>
          </reference>
        </references>
      </pivotArea>
    </format>
    <format dxfId="4579">
      <pivotArea dataOnly="0" labelOnly="1" outline="0" fieldPosition="0">
        <references count="5">
          <reference field="0" count="1" selected="0">
            <x v="420"/>
          </reference>
          <reference field="1" count="1" selected="0">
            <x v="299"/>
          </reference>
          <reference field="2" count="1" selected="0">
            <x v="0"/>
          </reference>
          <reference field="3" count="1" selected="0">
            <x v="3"/>
          </reference>
          <reference field="4" count="1">
            <x v="420"/>
          </reference>
        </references>
      </pivotArea>
    </format>
    <format dxfId="4578">
      <pivotArea dataOnly="0" labelOnly="1" outline="0" fieldPosition="0">
        <references count="5">
          <reference field="0" count="1" selected="0">
            <x v="421"/>
          </reference>
          <reference field="1" count="1" selected="0">
            <x v="300"/>
          </reference>
          <reference field="2" count="1" selected="0">
            <x v="0"/>
          </reference>
          <reference field="3" count="1" selected="0">
            <x v="17"/>
          </reference>
          <reference field="4" count="1">
            <x v="421"/>
          </reference>
        </references>
      </pivotArea>
    </format>
    <format dxfId="4577">
      <pivotArea dataOnly="0" labelOnly="1" outline="0" fieldPosition="0">
        <references count="5">
          <reference field="0" count="1" selected="0">
            <x v="422"/>
          </reference>
          <reference field="1" count="1" selected="0">
            <x v="301"/>
          </reference>
          <reference field="2" count="1" selected="0">
            <x v="0"/>
          </reference>
          <reference field="3" count="1" selected="0">
            <x v="2"/>
          </reference>
          <reference field="4" count="1">
            <x v="422"/>
          </reference>
        </references>
      </pivotArea>
    </format>
    <format dxfId="4576">
      <pivotArea dataOnly="0" labelOnly="1" outline="0" fieldPosition="0">
        <references count="5">
          <reference field="0" count="1" selected="0">
            <x v="423"/>
          </reference>
          <reference field="1" count="1" selected="0">
            <x v="52"/>
          </reference>
          <reference field="2" count="1" selected="0">
            <x v="1"/>
          </reference>
          <reference field="3" count="1" selected="0">
            <x v="8"/>
          </reference>
          <reference field="4" count="1">
            <x v="423"/>
          </reference>
        </references>
      </pivotArea>
    </format>
    <format dxfId="4575">
      <pivotArea dataOnly="0" labelOnly="1" outline="0" fieldPosition="0">
        <references count="5">
          <reference field="0" count="1" selected="0">
            <x v="424"/>
          </reference>
          <reference field="1" count="1" selected="0">
            <x v="302"/>
          </reference>
          <reference field="2" count="1" selected="0">
            <x v="1"/>
          </reference>
          <reference field="3" count="1" selected="0">
            <x v="7"/>
          </reference>
          <reference field="4" count="1">
            <x v="424"/>
          </reference>
        </references>
      </pivotArea>
    </format>
    <format dxfId="4574">
      <pivotArea dataOnly="0" labelOnly="1" outline="0" fieldPosition="0">
        <references count="5">
          <reference field="0" count="1" selected="0">
            <x v="425"/>
          </reference>
          <reference field="1" count="1" selected="0">
            <x v="198"/>
          </reference>
          <reference field="2" count="1" selected="0">
            <x v="1"/>
          </reference>
          <reference field="3" count="1" selected="0">
            <x v="7"/>
          </reference>
          <reference field="4" count="1">
            <x v="425"/>
          </reference>
        </references>
      </pivotArea>
    </format>
    <format dxfId="4573">
      <pivotArea dataOnly="0" labelOnly="1" outline="0" fieldPosition="0">
        <references count="5">
          <reference field="0" count="1" selected="0">
            <x v="426"/>
          </reference>
          <reference field="1" count="1" selected="0">
            <x v="303"/>
          </reference>
          <reference field="2" count="1" selected="0">
            <x v="0"/>
          </reference>
          <reference field="3" count="1" selected="0">
            <x v="18"/>
          </reference>
          <reference field="4" count="1">
            <x v="426"/>
          </reference>
        </references>
      </pivotArea>
    </format>
    <format dxfId="4572">
      <pivotArea dataOnly="0" labelOnly="1" outline="0" fieldPosition="0">
        <references count="5">
          <reference field="0" count="1" selected="0">
            <x v="427"/>
          </reference>
          <reference field="1" count="1" selected="0">
            <x v="17"/>
          </reference>
          <reference field="2" count="1" selected="0">
            <x v="1"/>
          </reference>
          <reference field="3" count="1" selected="0">
            <x v="13"/>
          </reference>
          <reference field="4" count="1">
            <x v="427"/>
          </reference>
        </references>
      </pivotArea>
    </format>
    <format dxfId="4571">
      <pivotArea dataOnly="0" labelOnly="1" outline="0" fieldPosition="0">
        <references count="5">
          <reference field="0" count="1" selected="0">
            <x v="428"/>
          </reference>
          <reference field="1" count="1" selected="0">
            <x v="95"/>
          </reference>
          <reference field="2" count="1" selected="0">
            <x v="0"/>
          </reference>
          <reference field="3" count="1" selected="0">
            <x v="14"/>
          </reference>
          <reference field="4" count="1">
            <x v="428"/>
          </reference>
        </references>
      </pivotArea>
    </format>
    <format dxfId="4570">
      <pivotArea dataOnly="0" labelOnly="1" outline="0" fieldPosition="0">
        <references count="5">
          <reference field="0" count="1" selected="0">
            <x v="429"/>
          </reference>
          <reference field="1" count="1" selected="0">
            <x v="213"/>
          </reference>
          <reference field="2" count="1" selected="0">
            <x v="1"/>
          </reference>
          <reference field="3" count="1" selected="0">
            <x v="1"/>
          </reference>
          <reference field="4" count="1">
            <x v="429"/>
          </reference>
        </references>
      </pivotArea>
    </format>
    <format dxfId="4569">
      <pivotArea dataOnly="0" labelOnly="1" outline="0" fieldPosition="0">
        <references count="5">
          <reference field="0" count="1" selected="0">
            <x v="430"/>
          </reference>
          <reference field="1" count="1" selected="0">
            <x v="264"/>
          </reference>
          <reference field="2" count="1" selected="0">
            <x v="1"/>
          </reference>
          <reference field="3" count="1" selected="0">
            <x v="18"/>
          </reference>
          <reference field="4" count="1">
            <x v="430"/>
          </reference>
        </references>
      </pivotArea>
    </format>
    <format dxfId="4568">
      <pivotArea dataOnly="0" labelOnly="1" outline="0" fieldPosition="0">
        <references count="5">
          <reference field="0" count="1" selected="0">
            <x v="431"/>
          </reference>
          <reference field="1" count="1" selected="0">
            <x v="304"/>
          </reference>
          <reference field="2" count="1" selected="0">
            <x v="1"/>
          </reference>
          <reference field="3" count="1" selected="0">
            <x v="10"/>
          </reference>
          <reference field="4" count="1">
            <x v="431"/>
          </reference>
        </references>
      </pivotArea>
    </format>
    <format dxfId="4567">
      <pivotArea dataOnly="0" labelOnly="1" outline="0" fieldPosition="0">
        <references count="5">
          <reference field="0" count="1" selected="0">
            <x v="432"/>
          </reference>
          <reference field="1" count="1" selected="0">
            <x v="236"/>
          </reference>
          <reference field="2" count="1" selected="0">
            <x v="1"/>
          </reference>
          <reference field="3" count="1" selected="0">
            <x v="5"/>
          </reference>
          <reference field="4" count="1">
            <x v="432"/>
          </reference>
        </references>
      </pivotArea>
    </format>
    <format dxfId="4566">
      <pivotArea dataOnly="0" labelOnly="1" outline="0" fieldPosition="0">
        <references count="5">
          <reference field="0" count="1" selected="0">
            <x v="433"/>
          </reference>
          <reference field="1" count="1" selected="0">
            <x v="292"/>
          </reference>
          <reference field="2" count="1" selected="0">
            <x v="0"/>
          </reference>
          <reference field="3" count="1" selected="0">
            <x v="2"/>
          </reference>
          <reference field="4" count="1">
            <x v="433"/>
          </reference>
        </references>
      </pivotArea>
    </format>
    <format dxfId="4565">
      <pivotArea dataOnly="0" labelOnly="1" outline="0" fieldPosition="0">
        <references count="5">
          <reference field="0" count="1" selected="0">
            <x v="434"/>
          </reference>
          <reference field="1" count="1" selected="0">
            <x v="43"/>
          </reference>
          <reference field="2" count="1" selected="0">
            <x v="0"/>
          </reference>
          <reference field="3" count="1" selected="0">
            <x v="3"/>
          </reference>
          <reference field="4" count="1">
            <x v="434"/>
          </reference>
        </references>
      </pivotArea>
    </format>
    <format dxfId="4564">
      <pivotArea dataOnly="0" labelOnly="1" outline="0" fieldPosition="0">
        <references count="5">
          <reference field="0" count="1" selected="0">
            <x v="435"/>
          </reference>
          <reference field="1" count="1" selected="0">
            <x v="305"/>
          </reference>
          <reference field="2" count="1" selected="0">
            <x v="1"/>
          </reference>
          <reference field="3" count="1" selected="0">
            <x v="0"/>
          </reference>
          <reference field="4" count="1">
            <x v="435"/>
          </reference>
        </references>
      </pivotArea>
    </format>
    <format dxfId="4563">
      <pivotArea dataOnly="0" labelOnly="1" outline="0" fieldPosition="0">
        <references count="5">
          <reference field="0" count="1" selected="0">
            <x v="436"/>
          </reference>
          <reference field="1" count="1" selected="0">
            <x v="129"/>
          </reference>
          <reference field="2" count="1" selected="0">
            <x v="1"/>
          </reference>
          <reference field="3" count="1" selected="0">
            <x v="8"/>
          </reference>
          <reference field="4" count="1">
            <x v="436"/>
          </reference>
        </references>
      </pivotArea>
    </format>
    <format dxfId="4562">
      <pivotArea dataOnly="0" labelOnly="1" outline="0" fieldPosition="0">
        <references count="5">
          <reference field="0" count="1" selected="0">
            <x v="437"/>
          </reference>
          <reference field="1" count="1" selected="0">
            <x v="306"/>
          </reference>
          <reference field="2" count="1" selected="0">
            <x v="0"/>
          </reference>
          <reference field="3" count="1" selected="0">
            <x v="15"/>
          </reference>
          <reference field="4" count="1">
            <x v="437"/>
          </reference>
        </references>
      </pivotArea>
    </format>
    <format dxfId="4561">
      <pivotArea dataOnly="0" labelOnly="1" outline="0" fieldPosition="0">
        <references count="5">
          <reference field="0" count="1" selected="0">
            <x v="438"/>
          </reference>
          <reference field="1" count="1" selected="0">
            <x v="55"/>
          </reference>
          <reference field="2" count="1" selected="0">
            <x v="1"/>
          </reference>
          <reference field="3" count="1" selected="0">
            <x v="11"/>
          </reference>
          <reference field="4" count="1">
            <x v="438"/>
          </reference>
        </references>
      </pivotArea>
    </format>
    <format dxfId="4560">
      <pivotArea dataOnly="0" labelOnly="1" outline="0" fieldPosition="0">
        <references count="5">
          <reference field="0" count="1" selected="0">
            <x v="439"/>
          </reference>
          <reference field="1" count="1" selected="0">
            <x v="307"/>
          </reference>
          <reference field="2" count="1" selected="0">
            <x v="1"/>
          </reference>
          <reference field="3" count="1" selected="0">
            <x v="0"/>
          </reference>
          <reference field="4" count="1">
            <x v="439"/>
          </reference>
        </references>
      </pivotArea>
    </format>
    <format dxfId="4559">
      <pivotArea dataOnly="0" labelOnly="1" outline="0" fieldPosition="0">
        <references count="5">
          <reference field="0" count="1" selected="0">
            <x v="440"/>
          </reference>
          <reference field="1" count="1" selected="0">
            <x v="308"/>
          </reference>
          <reference field="2" count="1" selected="0">
            <x v="1"/>
          </reference>
          <reference field="3" count="1" selected="0">
            <x v="1"/>
          </reference>
          <reference field="4" count="1">
            <x v="440"/>
          </reference>
        </references>
      </pivotArea>
    </format>
    <format dxfId="4558">
      <pivotArea dataOnly="0" labelOnly="1" outline="0" fieldPosition="0">
        <references count="5">
          <reference field="0" count="1" selected="0">
            <x v="441"/>
          </reference>
          <reference field="1" count="1" selected="0">
            <x v="218"/>
          </reference>
          <reference field="2" count="1" selected="0">
            <x v="0"/>
          </reference>
          <reference field="3" count="1" selected="0">
            <x v="0"/>
          </reference>
          <reference field="4" count="1">
            <x v="441"/>
          </reference>
        </references>
      </pivotArea>
    </format>
    <format dxfId="4557">
      <pivotArea dataOnly="0" labelOnly="1" outline="0" fieldPosition="0">
        <references count="5">
          <reference field="0" count="1" selected="0">
            <x v="442"/>
          </reference>
          <reference field="1" count="1" selected="0">
            <x v="309"/>
          </reference>
          <reference field="2" count="1" selected="0">
            <x v="0"/>
          </reference>
          <reference field="3" count="1" selected="0">
            <x v="12"/>
          </reference>
          <reference field="4" count="1">
            <x v="442"/>
          </reference>
        </references>
      </pivotArea>
    </format>
    <format dxfId="4556">
      <pivotArea dataOnly="0" labelOnly="1" outline="0" fieldPosition="0">
        <references count="5">
          <reference field="0" count="1" selected="0">
            <x v="443"/>
          </reference>
          <reference field="1" count="1" selected="0">
            <x v="273"/>
          </reference>
          <reference field="2" count="1" selected="0">
            <x v="0"/>
          </reference>
          <reference field="3" count="1" selected="0">
            <x v="13"/>
          </reference>
          <reference field="4" count="1">
            <x v="443"/>
          </reference>
        </references>
      </pivotArea>
    </format>
    <format dxfId="4555">
      <pivotArea dataOnly="0" labelOnly="1" outline="0" fieldPosition="0">
        <references count="5">
          <reference field="0" count="1" selected="0">
            <x v="444"/>
          </reference>
          <reference field="1" count="1" selected="0">
            <x v="310"/>
          </reference>
          <reference field="2" count="1" selected="0">
            <x v="0"/>
          </reference>
          <reference field="3" count="1" selected="0">
            <x v="12"/>
          </reference>
          <reference field="4" count="1">
            <x v="444"/>
          </reference>
        </references>
      </pivotArea>
    </format>
    <format dxfId="4554">
      <pivotArea dataOnly="0" labelOnly="1" outline="0" fieldPosition="0">
        <references count="5">
          <reference field="0" count="1" selected="0">
            <x v="445"/>
          </reference>
          <reference field="1" count="1" selected="0">
            <x v="274"/>
          </reference>
          <reference field="2" count="1" selected="0">
            <x v="0"/>
          </reference>
          <reference field="3" count="1" selected="0">
            <x v="4"/>
          </reference>
          <reference field="4" count="1">
            <x v="445"/>
          </reference>
        </references>
      </pivotArea>
    </format>
    <format dxfId="4553">
      <pivotArea dataOnly="0" labelOnly="1" outline="0" fieldPosition="0">
        <references count="5">
          <reference field="0" count="1" selected="0">
            <x v="446"/>
          </reference>
          <reference field="1" count="1" selected="0">
            <x v="37"/>
          </reference>
          <reference field="2" count="1" selected="0">
            <x v="0"/>
          </reference>
          <reference field="3" count="1" selected="0">
            <x v="8"/>
          </reference>
          <reference field="4" count="1">
            <x v="446"/>
          </reference>
        </references>
      </pivotArea>
    </format>
    <format dxfId="4552">
      <pivotArea dataOnly="0" labelOnly="1" outline="0" fieldPosition="0">
        <references count="5">
          <reference field="0" count="1" selected="0">
            <x v="447"/>
          </reference>
          <reference field="1" count="1" selected="0">
            <x v="311"/>
          </reference>
          <reference field="2" count="1" selected="0">
            <x v="0"/>
          </reference>
          <reference field="3" count="1" selected="0">
            <x v="7"/>
          </reference>
          <reference field="4" count="1">
            <x v="447"/>
          </reference>
        </references>
      </pivotArea>
    </format>
    <format dxfId="4551">
      <pivotArea dataOnly="0" labelOnly="1" outline="0" fieldPosition="0">
        <references count="5">
          <reference field="0" count="1" selected="0">
            <x v="448"/>
          </reference>
          <reference field="1" count="1" selected="0">
            <x v="312"/>
          </reference>
          <reference field="2" count="1" selected="0">
            <x v="1"/>
          </reference>
          <reference field="3" count="1" selected="0">
            <x v="14"/>
          </reference>
          <reference field="4" count="1">
            <x v="448"/>
          </reference>
        </references>
      </pivotArea>
    </format>
    <format dxfId="4550">
      <pivotArea dataOnly="0" labelOnly="1" outline="0" fieldPosition="0">
        <references count="5">
          <reference field="0" count="1" selected="0">
            <x v="449"/>
          </reference>
          <reference field="1" count="1" selected="0">
            <x v="202"/>
          </reference>
          <reference field="2" count="1" selected="0">
            <x v="0"/>
          </reference>
          <reference field="3" count="1" selected="0">
            <x v="10"/>
          </reference>
          <reference field="4" count="1">
            <x v="449"/>
          </reference>
        </references>
      </pivotArea>
    </format>
    <format dxfId="4549">
      <pivotArea dataOnly="0" labelOnly="1" outline="0" fieldPosition="0">
        <references count="5">
          <reference field="0" count="1" selected="0">
            <x v="450"/>
          </reference>
          <reference field="1" count="1" selected="0">
            <x v="313"/>
          </reference>
          <reference field="2" count="1" selected="0">
            <x v="0"/>
          </reference>
          <reference field="3" count="1" selected="0">
            <x v="4"/>
          </reference>
          <reference field="4" count="1">
            <x v="450"/>
          </reference>
        </references>
      </pivotArea>
    </format>
    <format dxfId="4548">
      <pivotArea dataOnly="0" labelOnly="1" outline="0" fieldPosition="0">
        <references count="5">
          <reference field="0" count="1" selected="0">
            <x v="451"/>
          </reference>
          <reference field="1" count="1" selected="0">
            <x v="77"/>
          </reference>
          <reference field="2" count="1" selected="0">
            <x v="1"/>
          </reference>
          <reference field="3" count="1" selected="0">
            <x v="3"/>
          </reference>
          <reference field="4" count="1">
            <x v="451"/>
          </reference>
        </references>
      </pivotArea>
    </format>
    <format dxfId="4547">
      <pivotArea dataOnly="0" labelOnly="1" outline="0" fieldPosition="0">
        <references count="5">
          <reference field="0" count="1" selected="0">
            <x v="452"/>
          </reference>
          <reference field="1" count="1" selected="0">
            <x v="50"/>
          </reference>
          <reference field="2" count="1" selected="0">
            <x v="1"/>
          </reference>
          <reference field="3" count="1" selected="0">
            <x v="12"/>
          </reference>
          <reference field="4" count="1">
            <x v="452"/>
          </reference>
        </references>
      </pivotArea>
    </format>
    <format dxfId="4546">
      <pivotArea dataOnly="0" labelOnly="1" outline="0" fieldPosition="0">
        <references count="5">
          <reference field="0" count="1" selected="0">
            <x v="453"/>
          </reference>
          <reference field="1" count="1" selected="0">
            <x v="282"/>
          </reference>
          <reference field="2" count="1" selected="0">
            <x v="1"/>
          </reference>
          <reference field="3" count="1" selected="0">
            <x v="18"/>
          </reference>
          <reference field="4" count="1">
            <x v="453"/>
          </reference>
        </references>
      </pivotArea>
    </format>
    <format dxfId="4545">
      <pivotArea dataOnly="0" labelOnly="1" outline="0" fieldPosition="0">
        <references count="5">
          <reference field="0" count="1" selected="0">
            <x v="454"/>
          </reference>
          <reference field="1" count="1" selected="0">
            <x v="208"/>
          </reference>
          <reference field="2" count="1" selected="0">
            <x v="0"/>
          </reference>
          <reference field="3" count="1" selected="0">
            <x v="1"/>
          </reference>
          <reference field="4" count="1">
            <x v="454"/>
          </reference>
        </references>
      </pivotArea>
    </format>
    <format dxfId="4544">
      <pivotArea dataOnly="0" labelOnly="1" outline="0" fieldPosition="0">
        <references count="5">
          <reference field="0" count="1" selected="0">
            <x v="455"/>
          </reference>
          <reference field="1" count="1" selected="0">
            <x v="47"/>
          </reference>
          <reference field="2" count="1" selected="0">
            <x v="0"/>
          </reference>
          <reference field="3" count="1" selected="0">
            <x v="4"/>
          </reference>
          <reference field="4" count="1">
            <x v="455"/>
          </reference>
        </references>
      </pivotArea>
    </format>
    <format dxfId="4543">
      <pivotArea dataOnly="0" labelOnly="1" outline="0" fieldPosition="0">
        <references count="5">
          <reference field="0" count="1" selected="0">
            <x v="456"/>
          </reference>
          <reference field="1" count="1" selected="0">
            <x v="191"/>
          </reference>
          <reference field="2" count="1" selected="0">
            <x v="1"/>
          </reference>
          <reference field="3" count="1" selected="0">
            <x v="7"/>
          </reference>
          <reference field="4" count="1">
            <x v="456"/>
          </reference>
        </references>
      </pivotArea>
    </format>
    <format dxfId="4542">
      <pivotArea dataOnly="0" labelOnly="1" outline="0" fieldPosition="0">
        <references count="5">
          <reference field="0" count="1" selected="0">
            <x v="457"/>
          </reference>
          <reference field="1" count="1" selected="0">
            <x v="314"/>
          </reference>
          <reference field="2" count="1" selected="0">
            <x v="0"/>
          </reference>
          <reference field="3" count="1" selected="0">
            <x v="8"/>
          </reference>
          <reference field="4" count="1">
            <x v="457"/>
          </reference>
        </references>
      </pivotArea>
    </format>
    <format dxfId="4541">
      <pivotArea dataOnly="0" labelOnly="1" outline="0" fieldPosition="0">
        <references count="5">
          <reference field="0" count="1" selected="0">
            <x v="458"/>
          </reference>
          <reference field="1" count="1" selected="0">
            <x v="52"/>
          </reference>
          <reference field="2" count="1" selected="0">
            <x v="1"/>
          </reference>
          <reference field="3" count="1" selected="0">
            <x v="9"/>
          </reference>
          <reference field="4" count="1">
            <x v="458"/>
          </reference>
        </references>
      </pivotArea>
    </format>
    <format dxfId="4540">
      <pivotArea dataOnly="0" labelOnly="1" outline="0" fieldPosition="0">
        <references count="5">
          <reference field="0" count="1" selected="0">
            <x v="459"/>
          </reference>
          <reference field="1" count="1" selected="0">
            <x v="315"/>
          </reference>
          <reference field="2" count="1" selected="0">
            <x v="0"/>
          </reference>
          <reference field="3" count="1" selected="0">
            <x v="20"/>
          </reference>
          <reference field="4" count="1">
            <x v="459"/>
          </reference>
        </references>
      </pivotArea>
    </format>
    <format dxfId="4539">
      <pivotArea dataOnly="0" labelOnly="1" outline="0" fieldPosition="0">
        <references count="5">
          <reference field="0" count="1" selected="0">
            <x v="460"/>
          </reference>
          <reference field="1" count="1" selected="0">
            <x v="316"/>
          </reference>
          <reference field="2" count="1" selected="0">
            <x v="1"/>
          </reference>
          <reference field="3" count="1" selected="0">
            <x v="12"/>
          </reference>
          <reference field="4" count="1">
            <x v="460"/>
          </reference>
        </references>
      </pivotArea>
    </format>
    <format dxfId="4538">
      <pivotArea dataOnly="0" labelOnly="1" outline="0" fieldPosition="0">
        <references count="5">
          <reference field="0" count="1" selected="0">
            <x v="461"/>
          </reference>
          <reference field="1" count="1" selected="0">
            <x v="300"/>
          </reference>
          <reference field="2" count="1" selected="0">
            <x v="1"/>
          </reference>
          <reference field="3" count="1" selected="0">
            <x v="1"/>
          </reference>
          <reference field="4" count="1">
            <x v="461"/>
          </reference>
        </references>
      </pivotArea>
    </format>
    <format dxfId="4537">
      <pivotArea dataOnly="0" labelOnly="1" outline="0" fieldPosition="0">
        <references count="5">
          <reference field="0" count="1" selected="0">
            <x v="462"/>
          </reference>
          <reference field="1" count="1" selected="0">
            <x v="288"/>
          </reference>
          <reference field="2" count="1" selected="0">
            <x v="1"/>
          </reference>
          <reference field="3" count="1" selected="0">
            <x v="11"/>
          </reference>
          <reference field="4" count="1">
            <x v="462"/>
          </reference>
        </references>
      </pivotArea>
    </format>
    <format dxfId="4536">
      <pivotArea dataOnly="0" labelOnly="1" outline="0" fieldPosition="0">
        <references count="5">
          <reference field="0" count="1" selected="0">
            <x v="463"/>
          </reference>
          <reference field="1" count="1" selected="0">
            <x v="203"/>
          </reference>
          <reference field="2" count="1" selected="0">
            <x v="0"/>
          </reference>
          <reference field="3" count="1" selected="0">
            <x v="6"/>
          </reference>
          <reference field="4" count="1">
            <x v="463"/>
          </reference>
        </references>
      </pivotArea>
    </format>
    <format dxfId="4535">
      <pivotArea dataOnly="0" labelOnly="1" outline="0" fieldPosition="0">
        <references count="5">
          <reference field="0" count="1" selected="0">
            <x v="464"/>
          </reference>
          <reference field="1" count="1" selected="0">
            <x v="317"/>
          </reference>
          <reference field="2" count="1" selected="0">
            <x v="0"/>
          </reference>
          <reference field="3" count="1" selected="0">
            <x v="3"/>
          </reference>
          <reference field="4" count="1">
            <x v="464"/>
          </reference>
        </references>
      </pivotArea>
    </format>
    <format dxfId="4534">
      <pivotArea dataOnly="0" labelOnly="1" outline="0" fieldPosition="0">
        <references count="5">
          <reference field="0" count="1" selected="0">
            <x v="465"/>
          </reference>
          <reference field="1" count="1" selected="0">
            <x v="99"/>
          </reference>
          <reference field="2" count="1" selected="0">
            <x v="0"/>
          </reference>
          <reference field="3" count="1" selected="0">
            <x v="18"/>
          </reference>
          <reference field="4" count="1">
            <x v="465"/>
          </reference>
        </references>
      </pivotArea>
    </format>
    <format dxfId="4533">
      <pivotArea dataOnly="0" labelOnly="1" outline="0" fieldPosition="0">
        <references count="5">
          <reference field="0" count="1" selected="0">
            <x v="466"/>
          </reference>
          <reference field="1" count="1" selected="0">
            <x v="318"/>
          </reference>
          <reference field="2" count="1" selected="0">
            <x v="0"/>
          </reference>
          <reference field="3" count="1" selected="0">
            <x v="13"/>
          </reference>
          <reference field="4" count="1">
            <x v="466"/>
          </reference>
        </references>
      </pivotArea>
    </format>
    <format dxfId="4532">
      <pivotArea dataOnly="0" labelOnly="1" outline="0" fieldPosition="0">
        <references count="5">
          <reference field="0" count="1" selected="0">
            <x v="467"/>
          </reference>
          <reference field="1" count="1" selected="0">
            <x v="227"/>
          </reference>
          <reference field="2" count="1" selected="0">
            <x v="0"/>
          </reference>
          <reference field="3" count="1" selected="0">
            <x v="14"/>
          </reference>
          <reference field="4" count="1">
            <x v="467"/>
          </reference>
        </references>
      </pivotArea>
    </format>
    <format dxfId="4531">
      <pivotArea dataOnly="0" labelOnly="1" outline="0" fieldPosition="0">
        <references count="5">
          <reference field="0" count="1" selected="0">
            <x v="468"/>
          </reference>
          <reference field="1" count="1" selected="0">
            <x v="94"/>
          </reference>
          <reference field="2" count="1" selected="0">
            <x v="0"/>
          </reference>
          <reference field="3" count="1" selected="0">
            <x v="16"/>
          </reference>
          <reference field="4" count="1">
            <x v="468"/>
          </reference>
        </references>
      </pivotArea>
    </format>
    <format dxfId="4530">
      <pivotArea dataOnly="0" labelOnly="1" outline="0" fieldPosition="0">
        <references count="5">
          <reference field="0" count="1" selected="0">
            <x v="469"/>
          </reference>
          <reference field="1" count="1" selected="0">
            <x v="319"/>
          </reference>
          <reference field="2" count="1" selected="0">
            <x v="0"/>
          </reference>
          <reference field="3" count="1" selected="0">
            <x v="12"/>
          </reference>
          <reference field="4" count="1">
            <x v="469"/>
          </reference>
        </references>
      </pivotArea>
    </format>
    <format dxfId="4529">
      <pivotArea dataOnly="0" labelOnly="1" outline="0" fieldPosition="0">
        <references count="5">
          <reference field="0" count="1" selected="0">
            <x v="470"/>
          </reference>
          <reference field="1" count="1" selected="0">
            <x v="320"/>
          </reference>
          <reference field="2" count="1" selected="0">
            <x v="0"/>
          </reference>
          <reference field="3" count="1" selected="0">
            <x v="13"/>
          </reference>
          <reference field="4" count="1">
            <x v="470"/>
          </reference>
        </references>
      </pivotArea>
    </format>
    <format dxfId="4528">
      <pivotArea dataOnly="0" labelOnly="1" outline="0" fieldPosition="0">
        <references count="5">
          <reference field="0" count="1" selected="0">
            <x v="471"/>
          </reference>
          <reference field="1" count="1" selected="0">
            <x v="321"/>
          </reference>
          <reference field="2" count="1" selected="0">
            <x v="0"/>
          </reference>
          <reference field="3" count="1" selected="0">
            <x v="19"/>
          </reference>
          <reference field="4" count="1">
            <x v="471"/>
          </reference>
        </references>
      </pivotArea>
    </format>
    <format dxfId="4527">
      <pivotArea dataOnly="0" labelOnly="1" outline="0" fieldPosition="0">
        <references count="5">
          <reference field="0" count="1" selected="0">
            <x v="472"/>
          </reference>
          <reference field="1" count="1" selected="0">
            <x v="198"/>
          </reference>
          <reference field="2" count="1" selected="0">
            <x v="0"/>
          </reference>
          <reference field="3" count="1" selected="0">
            <x v="5"/>
          </reference>
          <reference field="4" count="1">
            <x v="472"/>
          </reference>
        </references>
      </pivotArea>
    </format>
    <format dxfId="4526">
      <pivotArea dataOnly="0" labelOnly="1" outline="0" fieldPosition="0">
        <references count="5">
          <reference field="0" count="1" selected="0">
            <x v="473"/>
          </reference>
          <reference field="1" count="1" selected="0">
            <x v="70"/>
          </reference>
          <reference field="2" count="1" selected="0">
            <x v="1"/>
          </reference>
          <reference field="3" count="1" selected="0">
            <x v="11"/>
          </reference>
          <reference field="4" count="1">
            <x v="473"/>
          </reference>
        </references>
      </pivotArea>
    </format>
    <format dxfId="4525">
      <pivotArea dataOnly="0" labelOnly="1" outline="0" fieldPosition="0">
        <references count="5">
          <reference field="0" count="1" selected="0">
            <x v="474"/>
          </reference>
          <reference field="1" count="1" selected="0">
            <x v="82"/>
          </reference>
          <reference field="2" count="1" selected="0">
            <x v="0"/>
          </reference>
          <reference field="3" count="1" selected="0">
            <x v="16"/>
          </reference>
          <reference field="4" count="1">
            <x v="474"/>
          </reference>
        </references>
      </pivotArea>
    </format>
    <format dxfId="4524">
      <pivotArea dataOnly="0" labelOnly="1" outline="0" fieldPosition="0">
        <references count="5">
          <reference field="0" count="1" selected="0">
            <x v="475"/>
          </reference>
          <reference field="1" count="1" selected="0">
            <x v="322"/>
          </reference>
          <reference field="2" count="1" selected="0">
            <x v="0"/>
          </reference>
          <reference field="3" count="1" selected="0">
            <x v="16"/>
          </reference>
          <reference field="4" count="1">
            <x v="475"/>
          </reference>
        </references>
      </pivotArea>
    </format>
    <format dxfId="4523">
      <pivotArea dataOnly="0" labelOnly="1" outline="0" fieldPosition="0">
        <references count="5">
          <reference field="0" count="1" selected="0">
            <x v="476"/>
          </reference>
          <reference field="1" count="1" selected="0">
            <x v="323"/>
          </reference>
          <reference field="2" count="1" selected="0">
            <x v="0"/>
          </reference>
          <reference field="3" count="1" selected="0">
            <x v="2"/>
          </reference>
          <reference field="4" count="1">
            <x v="476"/>
          </reference>
        </references>
      </pivotArea>
    </format>
    <format dxfId="4522">
      <pivotArea dataOnly="0" labelOnly="1" outline="0" fieldPosition="0">
        <references count="5">
          <reference field="0" count="1" selected="0">
            <x v="477"/>
          </reference>
          <reference field="1" count="1" selected="0">
            <x v="313"/>
          </reference>
          <reference field="2" count="1" selected="0">
            <x v="1"/>
          </reference>
          <reference field="3" count="1" selected="0">
            <x v="3"/>
          </reference>
          <reference field="4" count="1">
            <x v="477"/>
          </reference>
        </references>
      </pivotArea>
    </format>
    <format dxfId="4521">
      <pivotArea dataOnly="0" labelOnly="1" outline="0" fieldPosition="0">
        <references count="5">
          <reference field="0" count="1" selected="0">
            <x v="478"/>
          </reference>
          <reference field="1" count="1" selected="0">
            <x v="232"/>
          </reference>
          <reference field="2" count="1" selected="0">
            <x v="1"/>
          </reference>
          <reference field="3" count="1" selected="0">
            <x v="8"/>
          </reference>
          <reference field="4" count="1">
            <x v="478"/>
          </reference>
        </references>
      </pivotArea>
    </format>
    <format dxfId="4520">
      <pivotArea dataOnly="0" labelOnly="1" outline="0" fieldPosition="0">
        <references count="5">
          <reference field="0" count="1" selected="0">
            <x v="479"/>
          </reference>
          <reference field="1" count="1" selected="0">
            <x v="90"/>
          </reference>
          <reference field="2" count="1" selected="0">
            <x v="1"/>
          </reference>
          <reference field="3" count="1" selected="0">
            <x v="4"/>
          </reference>
          <reference field="4" count="1">
            <x v="479"/>
          </reference>
        </references>
      </pivotArea>
    </format>
    <format dxfId="4519">
      <pivotArea dataOnly="0" labelOnly="1" outline="0" fieldPosition="0">
        <references count="5">
          <reference field="0" count="1" selected="0">
            <x v="480"/>
          </reference>
          <reference field="1" count="1" selected="0">
            <x v="324"/>
          </reference>
          <reference field="2" count="1" selected="0">
            <x v="1"/>
          </reference>
          <reference field="3" count="1" selected="0">
            <x v="19"/>
          </reference>
          <reference field="4" count="1">
            <x v="480"/>
          </reference>
        </references>
      </pivotArea>
    </format>
    <format dxfId="4518">
      <pivotArea dataOnly="0" labelOnly="1" outline="0" fieldPosition="0">
        <references count="5">
          <reference field="0" count="1" selected="0">
            <x v="481"/>
          </reference>
          <reference field="1" count="1" selected="0">
            <x v="226"/>
          </reference>
          <reference field="2" count="1" selected="0">
            <x v="0"/>
          </reference>
          <reference field="3" count="1" selected="0">
            <x v="16"/>
          </reference>
          <reference field="4" count="1">
            <x v="481"/>
          </reference>
        </references>
      </pivotArea>
    </format>
    <format dxfId="4517">
      <pivotArea dataOnly="0" labelOnly="1" outline="0" fieldPosition="0">
        <references count="5">
          <reference field="0" count="1" selected="0">
            <x v="482"/>
          </reference>
          <reference field="1" count="1" selected="0">
            <x v="325"/>
          </reference>
          <reference field="2" count="1" selected="0">
            <x v="1"/>
          </reference>
          <reference field="3" count="1" selected="0">
            <x v="8"/>
          </reference>
          <reference field="4" count="1">
            <x v="482"/>
          </reference>
        </references>
      </pivotArea>
    </format>
    <format dxfId="4516">
      <pivotArea dataOnly="0" labelOnly="1" outline="0" fieldPosition="0">
        <references count="5">
          <reference field="0" count="1" selected="0">
            <x v="483"/>
          </reference>
          <reference field="1" count="1" selected="0">
            <x v="184"/>
          </reference>
          <reference field="2" count="1" selected="0">
            <x v="0"/>
          </reference>
          <reference field="3" count="1" selected="0">
            <x v="19"/>
          </reference>
          <reference field="4" count="1">
            <x v="483"/>
          </reference>
        </references>
      </pivotArea>
    </format>
    <format dxfId="4515">
      <pivotArea dataOnly="0" labelOnly="1" outline="0" fieldPosition="0">
        <references count="5">
          <reference field="0" count="1" selected="0">
            <x v="484"/>
          </reference>
          <reference field="1" count="1" selected="0">
            <x v="242"/>
          </reference>
          <reference field="2" count="1" selected="0">
            <x v="1"/>
          </reference>
          <reference field="3" count="1" selected="0">
            <x v="5"/>
          </reference>
          <reference field="4" count="1">
            <x v="484"/>
          </reference>
        </references>
      </pivotArea>
    </format>
    <format dxfId="4514">
      <pivotArea dataOnly="0" labelOnly="1" outline="0" fieldPosition="0">
        <references count="5">
          <reference field="0" count="1" selected="0">
            <x v="485"/>
          </reference>
          <reference field="1" count="1" selected="0">
            <x v="326"/>
          </reference>
          <reference field="2" count="1" selected="0">
            <x v="1"/>
          </reference>
          <reference field="3" count="1" selected="0">
            <x v="12"/>
          </reference>
          <reference field="4" count="1">
            <x v="485"/>
          </reference>
        </references>
      </pivotArea>
    </format>
    <format dxfId="4513">
      <pivotArea dataOnly="0" labelOnly="1" outline="0" fieldPosition="0">
        <references count="5">
          <reference field="0" count="1" selected="0">
            <x v="486"/>
          </reference>
          <reference field="1" count="1" selected="0">
            <x v="86"/>
          </reference>
          <reference field="2" count="1" selected="0">
            <x v="0"/>
          </reference>
          <reference field="3" count="1" selected="0">
            <x v="1"/>
          </reference>
          <reference field="4" count="1">
            <x v="486"/>
          </reference>
        </references>
      </pivotArea>
    </format>
    <format dxfId="4512">
      <pivotArea dataOnly="0" labelOnly="1" outline="0" fieldPosition="0">
        <references count="5">
          <reference field="0" count="1" selected="0">
            <x v="487"/>
          </reference>
          <reference field="1" count="1" selected="0">
            <x v="327"/>
          </reference>
          <reference field="2" count="1" selected="0">
            <x v="0"/>
          </reference>
          <reference field="3" count="1" selected="0">
            <x v="0"/>
          </reference>
          <reference field="4" count="1">
            <x v="487"/>
          </reference>
        </references>
      </pivotArea>
    </format>
    <format dxfId="4511">
      <pivotArea dataOnly="0" labelOnly="1" outline="0" fieldPosition="0">
        <references count="5">
          <reference field="0" count="1" selected="0">
            <x v="488"/>
          </reference>
          <reference field="1" count="1" selected="0">
            <x v="271"/>
          </reference>
          <reference field="2" count="1" selected="0">
            <x v="0"/>
          </reference>
          <reference field="3" count="1" selected="0">
            <x v="7"/>
          </reference>
          <reference field="4" count="1">
            <x v="488"/>
          </reference>
        </references>
      </pivotArea>
    </format>
    <format dxfId="4510">
      <pivotArea dataOnly="0" labelOnly="1" outline="0" fieldPosition="0">
        <references count="5">
          <reference field="0" count="1" selected="0">
            <x v="489"/>
          </reference>
          <reference field="1" count="1" selected="0">
            <x v="73"/>
          </reference>
          <reference field="2" count="1" selected="0">
            <x v="0"/>
          </reference>
          <reference field="3" count="1" selected="0">
            <x v="7"/>
          </reference>
          <reference field="4" count="1">
            <x v="489"/>
          </reference>
        </references>
      </pivotArea>
    </format>
    <format dxfId="4509">
      <pivotArea dataOnly="0" labelOnly="1" outline="0" fieldPosition="0">
        <references count="5">
          <reference field="0" count="1" selected="0">
            <x v="490"/>
          </reference>
          <reference field="1" count="1" selected="0">
            <x v="328"/>
          </reference>
          <reference field="2" count="1" selected="0">
            <x v="0"/>
          </reference>
          <reference field="3" count="1" selected="0">
            <x v="12"/>
          </reference>
          <reference field="4" count="1">
            <x v="490"/>
          </reference>
        </references>
      </pivotArea>
    </format>
    <format dxfId="4508">
      <pivotArea dataOnly="0" labelOnly="1" outline="0" fieldPosition="0">
        <references count="5">
          <reference field="0" count="1" selected="0">
            <x v="491"/>
          </reference>
          <reference field="1" count="1" selected="0">
            <x v="329"/>
          </reference>
          <reference field="2" count="1" selected="0">
            <x v="0"/>
          </reference>
          <reference field="3" count="1" selected="0">
            <x v="18"/>
          </reference>
          <reference field="4" count="1">
            <x v="491"/>
          </reference>
        </references>
      </pivotArea>
    </format>
    <format dxfId="4507">
      <pivotArea dataOnly="0" labelOnly="1" outline="0" fieldPosition="0">
        <references count="5">
          <reference field="0" count="1" selected="0">
            <x v="492"/>
          </reference>
          <reference field="1" count="1" selected="0">
            <x v="101"/>
          </reference>
          <reference field="2" count="1" selected="0">
            <x v="1"/>
          </reference>
          <reference field="3" count="1" selected="0">
            <x v="8"/>
          </reference>
          <reference field="4" count="1">
            <x v="492"/>
          </reference>
        </references>
      </pivotArea>
    </format>
    <format dxfId="4506">
      <pivotArea dataOnly="0" labelOnly="1" outline="0" fieldPosition="0">
        <references count="5">
          <reference field="0" count="1" selected="0">
            <x v="493"/>
          </reference>
          <reference field="1" count="1" selected="0">
            <x v="330"/>
          </reference>
          <reference field="2" count="1" selected="0">
            <x v="1"/>
          </reference>
          <reference field="3" count="1" selected="0">
            <x v="10"/>
          </reference>
          <reference field="4" count="1">
            <x v="493"/>
          </reference>
        </references>
      </pivotArea>
    </format>
    <format dxfId="4505">
      <pivotArea dataOnly="0" labelOnly="1" outline="0" fieldPosition="0">
        <references count="5">
          <reference field="0" count="1" selected="0">
            <x v="494"/>
          </reference>
          <reference field="1" count="1" selected="0">
            <x v="331"/>
          </reference>
          <reference field="2" count="1" selected="0">
            <x v="1"/>
          </reference>
          <reference field="3" count="1" selected="0">
            <x v="14"/>
          </reference>
          <reference field="4" count="1">
            <x v="494"/>
          </reference>
        </references>
      </pivotArea>
    </format>
    <format dxfId="4504">
      <pivotArea dataOnly="0" labelOnly="1" outline="0" fieldPosition="0">
        <references count="5">
          <reference field="0" count="1" selected="0">
            <x v="495"/>
          </reference>
          <reference field="1" count="1" selected="0">
            <x v="142"/>
          </reference>
          <reference field="2" count="1" selected="0">
            <x v="0"/>
          </reference>
          <reference field="3" count="1" selected="0">
            <x v="8"/>
          </reference>
          <reference field="4" count="1">
            <x v="322"/>
          </reference>
        </references>
      </pivotArea>
    </format>
    <format dxfId="4503">
      <pivotArea dataOnly="0" labelOnly="1" outline="0" fieldPosition="0">
        <references count="5">
          <reference field="0" count="1" selected="0">
            <x v="496"/>
          </reference>
          <reference field="1" count="1" selected="0">
            <x v="332"/>
          </reference>
          <reference field="2" count="1" selected="0">
            <x v="0"/>
          </reference>
          <reference field="3" count="1" selected="0">
            <x v="16"/>
          </reference>
          <reference field="4" count="1">
            <x v="495"/>
          </reference>
        </references>
      </pivotArea>
    </format>
    <format dxfId="4502">
      <pivotArea dataOnly="0" labelOnly="1" outline="0" fieldPosition="0">
        <references count="5">
          <reference field="0" count="1" selected="0">
            <x v="497"/>
          </reference>
          <reference field="1" count="1" selected="0">
            <x v="333"/>
          </reference>
          <reference field="2" count="1" selected="0">
            <x v="0"/>
          </reference>
          <reference field="3" count="1" selected="0">
            <x v="5"/>
          </reference>
          <reference field="4" count="1">
            <x v="496"/>
          </reference>
        </references>
      </pivotArea>
    </format>
    <format dxfId="4501">
      <pivotArea dataOnly="0" labelOnly="1" outline="0" fieldPosition="0">
        <references count="5">
          <reference field="0" count="1" selected="0">
            <x v="498"/>
          </reference>
          <reference field="1" count="1" selected="0">
            <x v="10"/>
          </reference>
          <reference field="2" count="1" selected="0">
            <x v="0"/>
          </reference>
          <reference field="3" count="1" selected="0">
            <x v="6"/>
          </reference>
          <reference field="4" count="1">
            <x v="497"/>
          </reference>
        </references>
      </pivotArea>
    </format>
    <format dxfId="4500">
      <pivotArea dataOnly="0" labelOnly="1" outline="0" fieldPosition="0">
        <references count="5">
          <reference field="0" count="1" selected="0">
            <x v="499"/>
          </reference>
          <reference field="1" count="1" selected="0">
            <x v="334"/>
          </reference>
          <reference field="2" count="1" selected="0">
            <x v="0"/>
          </reference>
          <reference field="3" count="1" selected="0">
            <x v="3"/>
          </reference>
          <reference field="4" count="1">
            <x v="498"/>
          </reference>
        </references>
      </pivotArea>
    </format>
    <format dxfId="4499">
      <pivotArea dataOnly="0" labelOnly="1" outline="0" fieldPosition="0">
        <references count="5">
          <reference field="0" count="1" selected="0">
            <x v="500"/>
          </reference>
          <reference field="1" count="1" selected="0">
            <x v="299"/>
          </reference>
          <reference field="2" count="1" selected="0">
            <x v="0"/>
          </reference>
          <reference field="3" count="1" selected="0">
            <x v="19"/>
          </reference>
          <reference field="4" count="1">
            <x v="499"/>
          </reference>
        </references>
      </pivotArea>
    </format>
    <format dxfId="4498">
      <pivotArea dataOnly="0" labelOnly="1" outline="0" fieldPosition="0">
        <references count="5">
          <reference field="0" count="1" selected="0">
            <x v="501"/>
          </reference>
          <reference field="1" count="1" selected="0">
            <x v="335"/>
          </reference>
          <reference field="2" count="1" selected="0">
            <x v="1"/>
          </reference>
          <reference field="3" count="1" selected="0">
            <x v="7"/>
          </reference>
          <reference field="4" count="1">
            <x v="500"/>
          </reference>
        </references>
      </pivotArea>
    </format>
    <format dxfId="4497">
      <pivotArea dataOnly="0" labelOnly="1" outline="0" fieldPosition="0">
        <references count="5">
          <reference field="0" count="1" selected="0">
            <x v="502"/>
          </reference>
          <reference field="1" count="1" selected="0">
            <x v="336"/>
          </reference>
          <reference field="2" count="1" selected="0">
            <x v="1"/>
          </reference>
          <reference field="3" count="1" selected="0">
            <x v="8"/>
          </reference>
          <reference field="4" count="1">
            <x v="501"/>
          </reference>
        </references>
      </pivotArea>
    </format>
    <format dxfId="4496">
      <pivotArea dataOnly="0" labelOnly="1" outline="0" fieldPosition="0">
        <references count="5">
          <reference field="0" count="1" selected="0">
            <x v="503"/>
          </reference>
          <reference field="1" count="1" selected="0">
            <x v="36"/>
          </reference>
          <reference field="2" count="1" selected="0">
            <x v="0"/>
          </reference>
          <reference field="3" count="1" selected="0">
            <x v="15"/>
          </reference>
          <reference field="4" count="1">
            <x v="502"/>
          </reference>
        </references>
      </pivotArea>
    </format>
    <format dxfId="4495">
      <pivotArea dataOnly="0" labelOnly="1" outline="0" fieldPosition="0">
        <references count="5">
          <reference field="0" count="1" selected="0">
            <x v="504"/>
          </reference>
          <reference field="1" count="1" selected="0">
            <x v="337"/>
          </reference>
          <reference field="2" count="1" selected="0">
            <x v="1"/>
          </reference>
          <reference field="3" count="1" selected="0">
            <x v="7"/>
          </reference>
          <reference field="4" count="1">
            <x v="503"/>
          </reference>
        </references>
      </pivotArea>
    </format>
    <format dxfId="4494">
      <pivotArea dataOnly="0" labelOnly="1" outline="0" fieldPosition="0">
        <references count="5">
          <reference field="0" count="1" selected="0">
            <x v="505"/>
          </reference>
          <reference field="1" count="1" selected="0">
            <x v="269"/>
          </reference>
          <reference field="2" count="1" selected="0">
            <x v="1"/>
          </reference>
          <reference field="3" count="1" selected="0">
            <x v="1"/>
          </reference>
          <reference field="4" count="1">
            <x v="504"/>
          </reference>
        </references>
      </pivotArea>
    </format>
    <format dxfId="4493">
      <pivotArea dataOnly="0" labelOnly="1" outline="0" fieldPosition="0">
        <references count="5">
          <reference field="0" count="1" selected="0">
            <x v="506"/>
          </reference>
          <reference field="1" count="1" selected="0">
            <x v="338"/>
          </reference>
          <reference field="2" count="1" selected="0">
            <x v="0"/>
          </reference>
          <reference field="3" count="1" selected="0">
            <x v="5"/>
          </reference>
          <reference field="4" count="1">
            <x v="505"/>
          </reference>
        </references>
      </pivotArea>
    </format>
    <format dxfId="4492">
      <pivotArea dataOnly="0" labelOnly="1" outline="0" fieldPosition="0">
        <references count="5">
          <reference field="0" count="1" selected="0">
            <x v="507"/>
          </reference>
          <reference field="1" count="1" selected="0">
            <x v="339"/>
          </reference>
          <reference field="2" count="1" selected="0">
            <x v="0"/>
          </reference>
          <reference field="3" count="1" selected="0">
            <x v="18"/>
          </reference>
          <reference field="4" count="1">
            <x v="506"/>
          </reference>
        </references>
      </pivotArea>
    </format>
    <format dxfId="4491">
      <pivotArea dataOnly="0" labelOnly="1" outline="0" fieldPosition="0">
        <references count="5">
          <reference field="0" count="1" selected="0">
            <x v="508"/>
          </reference>
          <reference field="1" count="1" selected="0">
            <x v="331"/>
          </reference>
          <reference field="2" count="1" selected="0">
            <x v="1"/>
          </reference>
          <reference field="3" count="1" selected="0">
            <x v="18"/>
          </reference>
          <reference field="4" count="1">
            <x v="507"/>
          </reference>
        </references>
      </pivotArea>
    </format>
    <format dxfId="4490">
      <pivotArea dataOnly="0" labelOnly="1" outline="0" fieldPosition="0">
        <references count="5">
          <reference field="0" count="1" selected="0">
            <x v="509"/>
          </reference>
          <reference field="1" count="1" selected="0">
            <x v="23"/>
          </reference>
          <reference field="2" count="1" selected="0">
            <x v="1"/>
          </reference>
          <reference field="3" count="1" selected="0">
            <x v="12"/>
          </reference>
          <reference field="4" count="1">
            <x v="508"/>
          </reference>
        </references>
      </pivotArea>
    </format>
    <format dxfId="4489">
      <pivotArea dataOnly="0" labelOnly="1" outline="0" fieldPosition="0">
        <references count="5">
          <reference field="0" count="1" selected="0">
            <x v="510"/>
          </reference>
          <reference field="1" count="1" selected="0">
            <x v="316"/>
          </reference>
          <reference field="2" count="1" selected="0">
            <x v="0"/>
          </reference>
          <reference field="3" count="1" selected="0">
            <x v="4"/>
          </reference>
          <reference field="4" count="1">
            <x v="509"/>
          </reference>
        </references>
      </pivotArea>
    </format>
    <format dxfId="4488">
      <pivotArea dataOnly="0" labelOnly="1" outline="0" fieldPosition="0">
        <references count="5">
          <reference field="0" count="1" selected="0">
            <x v="511"/>
          </reference>
          <reference field="1" count="1" selected="0">
            <x v="340"/>
          </reference>
          <reference field="2" count="1" selected="0">
            <x v="0"/>
          </reference>
          <reference field="3" count="1" selected="0">
            <x v="7"/>
          </reference>
          <reference field="4" count="1">
            <x v="510"/>
          </reference>
        </references>
      </pivotArea>
    </format>
    <format dxfId="4487">
      <pivotArea dataOnly="0" labelOnly="1" outline="0" fieldPosition="0">
        <references count="5">
          <reference field="0" count="1" selected="0">
            <x v="512"/>
          </reference>
          <reference field="1" count="1" selected="0">
            <x v="341"/>
          </reference>
          <reference field="2" count="1" selected="0">
            <x v="1"/>
          </reference>
          <reference field="3" count="1" selected="0">
            <x v="3"/>
          </reference>
          <reference field="4" count="1">
            <x v="511"/>
          </reference>
        </references>
      </pivotArea>
    </format>
    <format dxfId="4486">
      <pivotArea dataOnly="0" labelOnly="1" outline="0" fieldPosition="0">
        <references count="5">
          <reference field="0" count="1" selected="0">
            <x v="513"/>
          </reference>
          <reference field="1" count="1" selected="0">
            <x v="342"/>
          </reference>
          <reference field="2" count="1" selected="0">
            <x v="0"/>
          </reference>
          <reference field="3" count="1" selected="0">
            <x v="6"/>
          </reference>
          <reference field="4" count="1">
            <x v="512"/>
          </reference>
        </references>
      </pivotArea>
    </format>
    <format dxfId="4485">
      <pivotArea dataOnly="0" labelOnly="1" outline="0" fieldPosition="0">
        <references count="5">
          <reference field="0" count="1" selected="0">
            <x v="514"/>
          </reference>
          <reference field="1" count="1" selected="0">
            <x v="254"/>
          </reference>
          <reference field="2" count="1" selected="0">
            <x v="0"/>
          </reference>
          <reference field="3" count="1" selected="0">
            <x v="10"/>
          </reference>
          <reference field="4" count="1">
            <x v="513"/>
          </reference>
        </references>
      </pivotArea>
    </format>
    <format dxfId="4484">
      <pivotArea dataOnly="0" labelOnly="1" outline="0" fieldPosition="0">
        <references count="5">
          <reference field="0" count="1" selected="0">
            <x v="515"/>
          </reference>
          <reference field="1" count="1" selected="0">
            <x v="343"/>
          </reference>
          <reference field="2" count="1" selected="0">
            <x v="1"/>
          </reference>
          <reference field="3" count="1" selected="0">
            <x v="15"/>
          </reference>
          <reference field="4" count="1">
            <x v="514"/>
          </reference>
        </references>
      </pivotArea>
    </format>
    <format dxfId="4483">
      <pivotArea dataOnly="0" labelOnly="1" outline="0" fieldPosition="0">
        <references count="5">
          <reference field="0" count="1" selected="0">
            <x v="516"/>
          </reference>
          <reference field="1" count="1" selected="0">
            <x v="344"/>
          </reference>
          <reference field="2" count="1" selected="0">
            <x v="0"/>
          </reference>
          <reference field="3" count="1" selected="0">
            <x v="11"/>
          </reference>
          <reference field="4" count="1">
            <x v="515"/>
          </reference>
        </references>
      </pivotArea>
    </format>
    <format dxfId="4482">
      <pivotArea dataOnly="0" labelOnly="1" outline="0" fieldPosition="0">
        <references count="5">
          <reference field="0" count="1" selected="0">
            <x v="517"/>
          </reference>
          <reference field="1" count="1" selected="0">
            <x v="300"/>
          </reference>
          <reference field="2" count="1" selected="0">
            <x v="0"/>
          </reference>
          <reference field="3" count="1" selected="0">
            <x v="7"/>
          </reference>
          <reference field="4" count="1">
            <x v="516"/>
          </reference>
        </references>
      </pivotArea>
    </format>
    <format dxfId="4481">
      <pivotArea dataOnly="0" labelOnly="1" outline="0" fieldPosition="0">
        <references count="5">
          <reference field="0" count="1" selected="0">
            <x v="518"/>
          </reference>
          <reference field="1" count="1" selected="0">
            <x v="345"/>
          </reference>
          <reference field="2" count="1" selected="0">
            <x v="0"/>
          </reference>
          <reference field="3" count="1" selected="0">
            <x v="8"/>
          </reference>
          <reference field="4" count="1">
            <x v="517"/>
          </reference>
        </references>
      </pivotArea>
    </format>
    <format dxfId="4480">
      <pivotArea dataOnly="0" labelOnly="1" outline="0" fieldPosition="0">
        <references count="5">
          <reference field="0" count="1" selected="0">
            <x v="519"/>
          </reference>
          <reference field="1" count="1" selected="0">
            <x v="292"/>
          </reference>
          <reference field="2" count="1" selected="0">
            <x v="1"/>
          </reference>
          <reference field="3" count="1" selected="0">
            <x v="11"/>
          </reference>
          <reference field="4" count="1">
            <x v="518"/>
          </reference>
        </references>
      </pivotArea>
    </format>
    <format dxfId="4479">
      <pivotArea dataOnly="0" labelOnly="1" outline="0" fieldPosition="0">
        <references count="5">
          <reference field="0" count="1" selected="0">
            <x v="520"/>
          </reference>
          <reference field="1" count="1" selected="0">
            <x v="73"/>
          </reference>
          <reference field="2" count="1" selected="0">
            <x v="0"/>
          </reference>
          <reference field="3" count="1" selected="0">
            <x v="6"/>
          </reference>
          <reference field="4" count="1">
            <x v="519"/>
          </reference>
        </references>
      </pivotArea>
    </format>
    <format dxfId="4478">
      <pivotArea dataOnly="0" labelOnly="1" outline="0" fieldPosition="0">
        <references count="5">
          <reference field="0" count="1" selected="0">
            <x v="521"/>
          </reference>
          <reference field="1" count="1" selected="0">
            <x v="133"/>
          </reference>
          <reference field="2" count="1" selected="0">
            <x v="0"/>
          </reference>
          <reference field="3" count="1" selected="0">
            <x v="16"/>
          </reference>
          <reference field="4" count="1">
            <x v="520"/>
          </reference>
        </references>
      </pivotArea>
    </format>
    <format dxfId="4477">
      <pivotArea dataOnly="0" labelOnly="1" outline="0" fieldPosition="0">
        <references count="5">
          <reference field="0" count="1" selected="0">
            <x v="522"/>
          </reference>
          <reference field="1" count="1" selected="0">
            <x v="205"/>
          </reference>
          <reference field="2" count="1" selected="0">
            <x v="1"/>
          </reference>
          <reference field="3" count="1" selected="0">
            <x v="9"/>
          </reference>
          <reference field="4" count="1">
            <x v="521"/>
          </reference>
        </references>
      </pivotArea>
    </format>
    <format dxfId="4476">
      <pivotArea dataOnly="0" labelOnly="1" outline="0" fieldPosition="0">
        <references count="5">
          <reference field="0" count="1" selected="0">
            <x v="523"/>
          </reference>
          <reference field="1" count="1" selected="0">
            <x v="346"/>
          </reference>
          <reference field="2" count="1" selected="0">
            <x v="0"/>
          </reference>
          <reference field="3" count="1" selected="0">
            <x v="16"/>
          </reference>
          <reference field="4" count="1">
            <x v="522"/>
          </reference>
        </references>
      </pivotArea>
    </format>
    <format dxfId="4475">
      <pivotArea dataOnly="0" labelOnly="1" outline="0" fieldPosition="0">
        <references count="5">
          <reference field="0" count="1" selected="0">
            <x v="524"/>
          </reference>
          <reference field="1" count="1" selected="0">
            <x v="48"/>
          </reference>
          <reference field="2" count="1" selected="0">
            <x v="1"/>
          </reference>
          <reference field="3" count="1" selected="0">
            <x v="20"/>
          </reference>
          <reference field="4" count="1">
            <x v="523"/>
          </reference>
        </references>
      </pivotArea>
    </format>
    <format dxfId="4474">
      <pivotArea dataOnly="0" labelOnly="1" outline="0" fieldPosition="0">
        <references count="5">
          <reference field="0" count="1" selected="0">
            <x v="525"/>
          </reference>
          <reference field="1" count="1" selected="0">
            <x v="214"/>
          </reference>
          <reference field="2" count="1" selected="0">
            <x v="0"/>
          </reference>
          <reference field="3" count="1" selected="0">
            <x v="16"/>
          </reference>
          <reference field="4" count="1">
            <x v="524"/>
          </reference>
        </references>
      </pivotArea>
    </format>
    <format dxfId="4473">
      <pivotArea dataOnly="0" labelOnly="1" outline="0" fieldPosition="0">
        <references count="5">
          <reference field="0" count="1" selected="0">
            <x v="526"/>
          </reference>
          <reference field="1" count="1" selected="0">
            <x v="152"/>
          </reference>
          <reference field="2" count="1" selected="0">
            <x v="1"/>
          </reference>
          <reference field="3" count="1" selected="0">
            <x v="3"/>
          </reference>
          <reference field="4" count="1">
            <x v="525"/>
          </reference>
        </references>
      </pivotArea>
    </format>
    <format dxfId="4472">
      <pivotArea dataOnly="0" labelOnly="1" outline="0" fieldPosition="0">
        <references count="5">
          <reference field="0" count="1" selected="0">
            <x v="527"/>
          </reference>
          <reference field="1" count="1" selected="0">
            <x v="90"/>
          </reference>
          <reference field="2" count="1" selected="0">
            <x v="1"/>
          </reference>
          <reference field="3" count="1" selected="0">
            <x v="4"/>
          </reference>
          <reference field="4" count="1">
            <x v="526"/>
          </reference>
        </references>
      </pivotArea>
    </format>
    <format dxfId="4471">
      <pivotArea dataOnly="0" labelOnly="1" outline="0" fieldPosition="0">
        <references count="5">
          <reference field="0" count="1" selected="0">
            <x v="528"/>
          </reference>
          <reference field="1" count="1" selected="0">
            <x v="268"/>
          </reference>
          <reference field="2" count="1" selected="0">
            <x v="1"/>
          </reference>
          <reference field="3" count="1" selected="0">
            <x v="4"/>
          </reference>
          <reference field="4" count="1">
            <x v="527"/>
          </reference>
        </references>
      </pivotArea>
    </format>
    <format dxfId="4470">
      <pivotArea dataOnly="0" labelOnly="1" outline="0" fieldPosition="0">
        <references count="5">
          <reference field="0" count="1" selected="0">
            <x v="529"/>
          </reference>
          <reference field="1" count="1" selected="0">
            <x v="16"/>
          </reference>
          <reference field="2" count="1" selected="0">
            <x v="0"/>
          </reference>
          <reference field="3" count="1" selected="0">
            <x v="6"/>
          </reference>
          <reference field="4" count="1">
            <x v="528"/>
          </reference>
        </references>
      </pivotArea>
    </format>
    <format dxfId="4469">
      <pivotArea dataOnly="0" labelOnly="1" outline="0" fieldPosition="0">
        <references count="5">
          <reference field="0" count="1" selected="0">
            <x v="530"/>
          </reference>
          <reference field="1" count="1" selected="0">
            <x v="130"/>
          </reference>
          <reference field="2" count="1" selected="0">
            <x v="0"/>
          </reference>
          <reference field="3" count="1" selected="0">
            <x v="6"/>
          </reference>
          <reference field="4" count="1">
            <x v="529"/>
          </reference>
        </references>
      </pivotArea>
    </format>
    <format dxfId="4468">
      <pivotArea dataOnly="0" labelOnly="1" outline="0" fieldPosition="0">
        <references count="5">
          <reference field="0" count="1" selected="0">
            <x v="531"/>
          </reference>
          <reference field="1" count="1" selected="0">
            <x v="307"/>
          </reference>
          <reference field="2" count="1" selected="0">
            <x v="1"/>
          </reference>
          <reference field="3" count="1" selected="0">
            <x v="9"/>
          </reference>
          <reference field="4" count="1">
            <x v="530"/>
          </reference>
        </references>
      </pivotArea>
    </format>
    <format dxfId="4467">
      <pivotArea dataOnly="0" labelOnly="1" outline="0" fieldPosition="0">
        <references count="5">
          <reference field="0" count="1" selected="0">
            <x v="532"/>
          </reference>
          <reference field="1" count="1" selected="0">
            <x v="347"/>
          </reference>
          <reference field="2" count="1" selected="0">
            <x v="0"/>
          </reference>
          <reference field="3" count="1" selected="0">
            <x v="5"/>
          </reference>
          <reference field="4" count="1">
            <x v="531"/>
          </reference>
        </references>
      </pivotArea>
    </format>
    <format dxfId="4466">
      <pivotArea dataOnly="0" labelOnly="1" outline="0" fieldPosition="0">
        <references count="5">
          <reference field="0" count="1" selected="0">
            <x v="533"/>
          </reference>
          <reference field="1" count="1" selected="0">
            <x v="120"/>
          </reference>
          <reference field="2" count="1" selected="0">
            <x v="0"/>
          </reference>
          <reference field="3" count="1" selected="0">
            <x v="11"/>
          </reference>
          <reference field="4" count="1">
            <x v="532"/>
          </reference>
        </references>
      </pivotArea>
    </format>
    <format dxfId="4465">
      <pivotArea dataOnly="0" labelOnly="1" outline="0" fieldPosition="0">
        <references count="5">
          <reference field="0" count="1" selected="0">
            <x v="534"/>
          </reference>
          <reference field="1" count="1" selected="0">
            <x v="336"/>
          </reference>
          <reference field="2" count="1" selected="0">
            <x v="0"/>
          </reference>
          <reference field="3" count="1" selected="0">
            <x v="13"/>
          </reference>
          <reference field="4" count="1">
            <x v="533"/>
          </reference>
        </references>
      </pivotArea>
    </format>
    <format dxfId="4464">
      <pivotArea dataOnly="0" labelOnly="1" outline="0" fieldPosition="0">
        <references count="5">
          <reference field="0" count="1" selected="0">
            <x v="535"/>
          </reference>
          <reference field="1" count="1" selected="0">
            <x v="322"/>
          </reference>
          <reference field="2" count="1" selected="0">
            <x v="0"/>
          </reference>
          <reference field="3" count="1" selected="0">
            <x v="16"/>
          </reference>
          <reference field="4" count="1">
            <x v="534"/>
          </reference>
        </references>
      </pivotArea>
    </format>
    <format dxfId="4463">
      <pivotArea dataOnly="0" labelOnly="1" outline="0" fieldPosition="0">
        <references count="5">
          <reference field="0" count="1" selected="0">
            <x v="536"/>
          </reference>
          <reference field="1" count="1" selected="0">
            <x v="348"/>
          </reference>
          <reference field="2" count="1" selected="0">
            <x v="0"/>
          </reference>
          <reference field="3" count="1" selected="0">
            <x v="11"/>
          </reference>
          <reference field="4" count="1">
            <x v="535"/>
          </reference>
        </references>
      </pivotArea>
    </format>
    <format dxfId="4462">
      <pivotArea dataOnly="0" labelOnly="1" outline="0" fieldPosition="0">
        <references count="5">
          <reference field="0" count="1" selected="0">
            <x v="537"/>
          </reference>
          <reference field="1" count="1" selected="0">
            <x v="48"/>
          </reference>
          <reference field="2" count="1" selected="0">
            <x v="1"/>
          </reference>
          <reference field="3" count="1" selected="0">
            <x v="6"/>
          </reference>
          <reference field="4" count="1">
            <x v="536"/>
          </reference>
        </references>
      </pivotArea>
    </format>
    <format dxfId="4461">
      <pivotArea dataOnly="0" labelOnly="1" outline="0" fieldPosition="0">
        <references count="5">
          <reference field="0" count="1" selected="0">
            <x v="538"/>
          </reference>
          <reference field="1" count="1" selected="0">
            <x v="349"/>
          </reference>
          <reference field="2" count="1" selected="0">
            <x v="1"/>
          </reference>
          <reference field="3" count="1" selected="0">
            <x v="20"/>
          </reference>
          <reference field="4" count="1">
            <x v="537"/>
          </reference>
        </references>
      </pivotArea>
    </format>
    <format dxfId="4460">
      <pivotArea dataOnly="0" labelOnly="1" outline="0" fieldPosition="0">
        <references count="5">
          <reference field="0" count="1" selected="0">
            <x v="539"/>
          </reference>
          <reference field="1" count="1" selected="0">
            <x v="350"/>
          </reference>
          <reference field="2" count="1" selected="0">
            <x v="0"/>
          </reference>
          <reference field="3" count="1" selected="0">
            <x v="19"/>
          </reference>
          <reference field="4" count="1">
            <x v="538"/>
          </reference>
        </references>
      </pivotArea>
    </format>
    <format dxfId="4459">
      <pivotArea dataOnly="0" labelOnly="1" outline="0" fieldPosition="0">
        <references count="5">
          <reference field="0" count="1" selected="0">
            <x v="540"/>
          </reference>
          <reference field="1" count="1" selected="0">
            <x v="72"/>
          </reference>
          <reference field="2" count="1" selected="0">
            <x v="1"/>
          </reference>
          <reference field="3" count="1" selected="0">
            <x v="3"/>
          </reference>
          <reference field="4" count="1">
            <x v="539"/>
          </reference>
        </references>
      </pivotArea>
    </format>
    <format dxfId="4458">
      <pivotArea dataOnly="0" labelOnly="1" outline="0" fieldPosition="0">
        <references count="5">
          <reference field="0" count="1" selected="0">
            <x v="541"/>
          </reference>
          <reference field="1" count="1" selected="0">
            <x v="351"/>
          </reference>
          <reference field="2" count="1" selected="0">
            <x v="1"/>
          </reference>
          <reference field="3" count="1" selected="0">
            <x v="4"/>
          </reference>
          <reference field="4" count="1">
            <x v="540"/>
          </reference>
        </references>
      </pivotArea>
    </format>
    <format dxfId="4457">
      <pivotArea dataOnly="0" labelOnly="1" outline="0" fieldPosition="0">
        <references count="5">
          <reference field="0" count="1" selected="0">
            <x v="542"/>
          </reference>
          <reference field="1" count="1" selected="0">
            <x v="352"/>
          </reference>
          <reference field="2" count="1" selected="0">
            <x v="0"/>
          </reference>
          <reference field="3" count="1" selected="0">
            <x v="6"/>
          </reference>
          <reference field="4" count="1">
            <x v="541"/>
          </reference>
        </references>
      </pivotArea>
    </format>
    <format dxfId="4456">
      <pivotArea dataOnly="0" labelOnly="1" outline="0" fieldPosition="0">
        <references count="5">
          <reference field="0" count="1" selected="0">
            <x v="543"/>
          </reference>
          <reference field="1" count="1" selected="0">
            <x v="353"/>
          </reference>
          <reference field="2" count="1" selected="0">
            <x v="0"/>
          </reference>
          <reference field="3" count="1" selected="0">
            <x v="12"/>
          </reference>
          <reference field="4" count="1">
            <x v="542"/>
          </reference>
        </references>
      </pivotArea>
    </format>
    <format dxfId="4455">
      <pivotArea dataOnly="0" labelOnly="1" outline="0" fieldPosition="0">
        <references count="5">
          <reference field="0" count="1" selected="0">
            <x v="544"/>
          </reference>
          <reference field="1" count="1" selected="0">
            <x v="354"/>
          </reference>
          <reference field="2" count="1" selected="0">
            <x v="0"/>
          </reference>
          <reference field="3" count="1" selected="0">
            <x v="18"/>
          </reference>
          <reference field="4" count="1">
            <x v="543"/>
          </reference>
        </references>
      </pivotArea>
    </format>
    <format dxfId="4454">
      <pivotArea dataOnly="0" labelOnly="1" outline="0" fieldPosition="0">
        <references count="5">
          <reference field="0" count="1" selected="0">
            <x v="545"/>
          </reference>
          <reference field="1" count="1" selected="0">
            <x v="155"/>
          </reference>
          <reference field="2" count="1" selected="0">
            <x v="0"/>
          </reference>
          <reference field="3" count="1" selected="0">
            <x v="19"/>
          </reference>
          <reference field="4" count="1">
            <x v="544"/>
          </reference>
        </references>
      </pivotArea>
    </format>
    <format dxfId="4453">
      <pivotArea dataOnly="0" labelOnly="1" outline="0" fieldPosition="0">
        <references count="5">
          <reference field="0" count="1" selected="0">
            <x v="546"/>
          </reference>
          <reference field="1" count="1" selected="0">
            <x v="212"/>
          </reference>
          <reference field="2" count="1" selected="0">
            <x v="1"/>
          </reference>
          <reference field="3" count="1" selected="0">
            <x v="10"/>
          </reference>
          <reference field="4" count="1">
            <x v="545"/>
          </reference>
        </references>
      </pivotArea>
    </format>
    <format dxfId="4452">
      <pivotArea dataOnly="0" labelOnly="1" outline="0" fieldPosition="0">
        <references count="5">
          <reference field="0" count="1" selected="0">
            <x v="547"/>
          </reference>
          <reference field="1" count="1" selected="0">
            <x v="224"/>
          </reference>
          <reference field="2" count="1" selected="0">
            <x v="1"/>
          </reference>
          <reference field="3" count="1" selected="0">
            <x v="12"/>
          </reference>
          <reference field="4" count="1">
            <x v="546"/>
          </reference>
        </references>
      </pivotArea>
    </format>
    <format dxfId="4451">
      <pivotArea dataOnly="0" labelOnly="1" outline="0" fieldPosition="0">
        <references count="5">
          <reference field="0" count="1" selected="0">
            <x v="548"/>
          </reference>
          <reference field="1" count="1" selected="0">
            <x v="312"/>
          </reference>
          <reference field="2" count="1" selected="0">
            <x v="0"/>
          </reference>
          <reference field="3" count="1" selected="0">
            <x v="16"/>
          </reference>
          <reference field="4" count="1">
            <x v="547"/>
          </reference>
        </references>
      </pivotArea>
    </format>
    <format dxfId="4450">
      <pivotArea dataOnly="0" labelOnly="1" outline="0" fieldPosition="0">
        <references count="5">
          <reference field="0" count="1" selected="0">
            <x v="549"/>
          </reference>
          <reference field="1" count="1" selected="0">
            <x v="355"/>
          </reference>
          <reference field="2" count="1" selected="0">
            <x v="1"/>
          </reference>
          <reference field="3" count="1" selected="0">
            <x v="14"/>
          </reference>
          <reference field="4" count="1">
            <x v="548"/>
          </reference>
        </references>
      </pivotArea>
    </format>
    <format dxfId="4449">
      <pivotArea dataOnly="0" labelOnly="1" outline="0" fieldPosition="0">
        <references count="5">
          <reference field="0" count="1" selected="0">
            <x v="550"/>
          </reference>
          <reference field="1" count="1" selected="0">
            <x v="191"/>
          </reference>
          <reference field="2" count="1" selected="0">
            <x v="0"/>
          </reference>
          <reference field="3" count="1" selected="0">
            <x v="1"/>
          </reference>
          <reference field="4" count="1">
            <x v="549"/>
          </reference>
        </references>
      </pivotArea>
    </format>
    <format dxfId="4448">
      <pivotArea dataOnly="0" labelOnly="1" outline="0" fieldPosition="0">
        <references count="5">
          <reference field="0" count="1" selected="0">
            <x v="551"/>
          </reference>
          <reference field="1" count="1" selected="0">
            <x v="195"/>
          </reference>
          <reference field="2" count="1" selected="0">
            <x v="0"/>
          </reference>
          <reference field="3" count="1" selected="0">
            <x v="13"/>
          </reference>
          <reference field="4" count="1">
            <x v="550"/>
          </reference>
        </references>
      </pivotArea>
    </format>
    <format dxfId="4447">
      <pivotArea dataOnly="0" labelOnly="1" outline="0" fieldPosition="0">
        <references count="5">
          <reference field="0" count="1" selected="0">
            <x v="552"/>
          </reference>
          <reference field="1" count="1" selected="0">
            <x v="263"/>
          </reference>
          <reference field="2" count="1" selected="0">
            <x v="1"/>
          </reference>
          <reference field="3" count="1" selected="0">
            <x v="5"/>
          </reference>
          <reference field="4" count="1">
            <x v="551"/>
          </reference>
        </references>
      </pivotArea>
    </format>
    <format dxfId="4446">
      <pivotArea dataOnly="0" labelOnly="1" outline="0" fieldPosition="0">
        <references count="5">
          <reference field="0" count="1" selected="0">
            <x v="553"/>
          </reference>
          <reference field="1" count="1" selected="0">
            <x v="356"/>
          </reference>
          <reference field="2" count="1" selected="0">
            <x v="1"/>
          </reference>
          <reference field="3" count="1" selected="0">
            <x v="15"/>
          </reference>
          <reference field="4" count="1">
            <x v="552"/>
          </reference>
        </references>
      </pivotArea>
    </format>
    <format dxfId="4445">
      <pivotArea dataOnly="0" labelOnly="1" outline="0" fieldPosition="0">
        <references count="5">
          <reference field="0" count="1" selected="0">
            <x v="554"/>
          </reference>
          <reference field="1" count="1" selected="0">
            <x v="357"/>
          </reference>
          <reference field="2" count="1" selected="0">
            <x v="1"/>
          </reference>
          <reference field="3" count="1" selected="0">
            <x v="14"/>
          </reference>
          <reference field="4" count="1">
            <x v="553"/>
          </reference>
        </references>
      </pivotArea>
    </format>
    <format dxfId="4444">
      <pivotArea dataOnly="0" labelOnly="1" outline="0" fieldPosition="0">
        <references count="5">
          <reference field="0" count="1" selected="0">
            <x v="555"/>
          </reference>
          <reference field="1" count="1" selected="0">
            <x v="190"/>
          </reference>
          <reference field="2" count="1" selected="0">
            <x v="1"/>
          </reference>
          <reference field="3" count="1" selected="0">
            <x v="0"/>
          </reference>
          <reference field="4" count="1">
            <x v="554"/>
          </reference>
        </references>
      </pivotArea>
    </format>
    <format dxfId="4443">
      <pivotArea dataOnly="0" labelOnly="1" outline="0" fieldPosition="0">
        <references count="5">
          <reference field="0" count="1" selected="0">
            <x v="556"/>
          </reference>
          <reference field="1" count="1" selected="0">
            <x v="358"/>
          </reference>
          <reference field="2" count="1" selected="0">
            <x v="1"/>
          </reference>
          <reference field="3" count="1" selected="0">
            <x v="3"/>
          </reference>
          <reference field="4" count="1">
            <x v="555"/>
          </reference>
        </references>
      </pivotArea>
    </format>
    <format dxfId="4442">
      <pivotArea dataOnly="0" labelOnly="1" outline="0" fieldPosition="0">
        <references count="5">
          <reference field="0" count="1" selected="0">
            <x v="557"/>
          </reference>
          <reference field="1" count="1" selected="0">
            <x v="65"/>
          </reference>
          <reference field="2" count="1" selected="0">
            <x v="1"/>
          </reference>
          <reference field="3" count="1" selected="0">
            <x v="7"/>
          </reference>
          <reference field="4" count="1">
            <x v="556"/>
          </reference>
        </references>
      </pivotArea>
    </format>
    <format dxfId="4441">
      <pivotArea dataOnly="0" labelOnly="1" outline="0" fieldPosition="0">
        <references count="5">
          <reference field="0" count="1" selected="0">
            <x v="558"/>
          </reference>
          <reference field="1" count="1" selected="0">
            <x v="248"/>
          </reference>
          <reference field="2" count="1" selected="0">
            <x v="1"/>
          </reference>
          <reference field="3" count="1" selected="0">
            <x v="8"/>
          </reference>
          <reference field="4" count="1">
            <x v="557"/>
          </reference>
        </references>
      </pivotArea>
    </format>
    <format dxfId="4440">
      <pivotArea dataOnly="0" labelOnly="1" outline="0" fieldPosition="0">
        <references count="5">
          <reference field="0" count="1" selected="0">
            <x v="559"/>
          </reference>
          <reference field="1" count="1" selected="0">
            <x v="359"/>
          </reference>
          <reference field="2" count="1" selected="0">
            <x v="0"/>
          </reference>
          <reference field="3" count="1" selected="0">
            <x v="1"/>
          </reference>
          <reference field="4" count="1">
            <x v="558"/>
          </reference>
        </references>
      </pivotArea>
    </format>
    <format dxfId="4439">
      <pivotArea dataOnly="0" labelOnly="1" outline="0" fieldPosition="0">
        <references count="5">
          <reference field="0" count="1" selected="0">
            <x v="560"/>
          </reference>
          <reference field="1" count="1" selected="0">
            <x v="138"/>
          </reference>
          <reference field="2" count="1" selected="0">
            <x v="1"/>
          </reference>
          <reference field="3" count="1" selected="0">
            <x v="7"/>
          </reference>
          <reference field="4" count="1">
            <x v="559"/>
          </reference>
        </references>
      </pivotArea>
    </format>
    <format dxfId="4438">
      <pivotArea dataOnly="0" labelOnly="1" outline="0" fieldPosition="0">
        <references count="5">
          <reference field="0" count="1" selected="0">
            <x v="561"/>
          </reference>
          <reference field="1" count="1" selected="0">
            <x v="190"/>
          </reference>
          <reference field="2" count="1" selected="0">
            <x v="0"/>
          </reference>
          <reference field="3" count="1" selected="0">
            <x v="5"/>
          </reference>
          <reference field="4" count="1">
            <x v="560"/>
          </reference>
        </references>
      </pivotArea>
    </format>
    <format dxfId="4437">
      <pivotArea dataOnly="0" labelOnly="1" outline="0" fieldPosition="0">
        <references count="5">
          <reference field="0" count="1" selected="0">
            <x v="562"/>
          </reference>
          <reference field="1" count="1" selected="0">
            <x v="207"/>
          </reference>
          <reference field="2" count="1" selected="0">
            <x v="0"/>
          </reference>
          <reference field="3" count="1" selected="0">
            <x v="3"/>
          </reference>
          <reference field="4" count="1">
            <x v="561"/>
          </reference>
        </references>
      </pivotArea>
    </format>
    <format dxfId="4436">
      <pivotArea dataOnly="0" labelOnly="1" outline="0" fieldPosition="0">
        <references count="5">
          <reference field="0" count="1" selected="0">
            <x v="563"/>
          </reference>
          <reference field="1" count="1" selected="0">
            <x v="38"/>
          </reference>
          <reference field="2" count="1" selected="0">
            <x v="1"/>
          </reference>
          <reference field="3" count="1" selected="0">
            <x v="8"/>
          </reference>
          <reference field="4" count="1">
            <x v="562"/>
          </reference>
        </references>
      </pivotArea>
    </format>
    <format dxfId="4435">
      <pivotArea dataOnly="0" labelOnly="1" outline="0" fieldPosition="0">
        <references count="5">
          <reference field="0" count="1" selected="0">
            <x v="564"/>
          </reference>
          <reference field="1" count="1" selected="0">
            <x v="360"/>
          </reference>
          <reference field="2" count="1" selected="0">
            <x v="0"/>
          </reference>
          <reference field="3" count="1" selected="0">
            <x v="12"/>
          </reference>
          <reference field="4" count="1">
            <x v="563"/>
          </reference>
        </references>
      </pivotArea>
    </format>
    <format dxfId="4434">
      <pivotArea dataOnly="0" labelOnly="1" outline="0" fieldPosition="0">
        <references count="5">
          <reference field="0" count="1" selected="0">
            <x v="565"/>
          </reference>
          <reference field="1" count="1" selected="0">
            <x v="294"/>
          </reference>
          <reference field="2" count="1" selected="0">
            <x v="1"/>
          </reference>
          <reference field="3" count="1" selected="0">
            <x v="17"/>
          </reference>
          <reference field="4" count="1">
            <x v="564"/>
          </reference>
        </references>
      </pivotArea>
    </format>
    <format dxfId="4433">
      <pivotArea dataOnly="0" labelOnly="1" outline="0" fieldPosition="0">
        <references count="5">
          <reference field="0" count="1" selected="0">
            <x v="566"/>
          </reference>
          <reference field="1" count="1" selected="0">
            <x v="361"/>
          </reference>
          <reference field="2" count="1" selected="0">
            <x v="1"/>
          </reference>
          <reference field="3" count="1" selected="0">
            <x v="5"/>
          </reference>
          <reference field="4" count="1">
            <x v="565"/>
          </reference>
        </references>
      </pivotArea>
    </format>
    <format dxfId="4432">
      <pivotArea dataOnly="0" labelOnly="1" outline="0" fieldPosition="0">
        <references count="5">
          <reference field="0" count="1" selected="0">
            <x v="567"/>
          </reference>
          <reference field="1" count="1" selected="0">
            <x v="357"/>
          </reference>
          <reference field="2" count="1" selected="0">
            <x v="1"/>
          </reference>
          <reference field="3" count="1" selected="0">
            <x v="11"/>
          </reference>
          <reference field="4" count="1">
            <x v="566"/>
          </reference>
        </references>
      </pivotArea>
    </format>
    <format dxfId="4431">
      <pivotArea dataOnly="0" labelOnly="1" outline="0" fieldPosition="0">
        <references count="5">
          <reference field="0" count="1" selected="0">
            <x v="568"/>
          </reference>
          <reference field="1" count="1" selected="0">
            <x v="362"/>
          </reference>
          <reference field="2" count="1" selected="0">
            <x v="1"/>
          </reference>
          <reference field="3" count="1" selected="0">
            <x v="17"/>
          </reference>
          <reference field="4" count="1">
            <x v="567"/>
          </reference>
        </references>
      </pivotArea>
    </format>
    <format dxfId="4430">
      <pivotArea dataOnly="0" labelOnly="1" outline="0" fieldPosition="0">
        <references count="5">
          <reference field="0" count="1" selected="0">
            <x v="569"/>
          </reference>
          <reference field="1" count="1" selected="0">
            <x v="314"/>
          </reference>
          <reference field="2" count="1" selected="0">
            <x v="0"/>
          </reference>
          <reference field="3" count="1" selected="0">
            <x v="8"/>
          </reference>
          <reference field="4" count="1">
            <x v="568"/>
          </reference>
        </references>
      </pivotArea>
    </format>
    <format dxfId="4429">
      <pivotArea dataOnly="0" labelOnly="1" outline="0" fieldPosition="0">
        <references count="5">
          <reference field="0" count="1" selected="0">
            <x v="570"/>
          </reference>
          <reference field="1" count="1" selected="0">
            <x v="332"/>
          </reference>
          <reference field="2" count="1" selected="0">
            <x v="1"/>
          </reference>
          <reference field="3" count="1" selected="0">
            <x v="6"/>
          </reference>
          <reference field="4" count="1">
            <x v="569"/>
          </reference>
        </references>
      </pivotArea>
    </format>
    <format dxfId="4428">
      <pivotArea dataOnly="0" labelOnly="1" outline="0" fieldPosition="0">
        <references count="5">
          <reference field="0" count="1" selected="0">
            <x v="571"/>
          </reference>
          <reference field="1" count="1" selected="0">
            <x v="363"/>
          </reference>
          <reference field="2" count="1" selected="0">
            <x v="1"/>
          </reference>
          <reference field="3" count="1" selected="0">
            <x v="14"/>
          </reference>
          <reference field="4" count="1">
            <x v="570"/>
          </reference>
        </references>
      </pivotArea>
    </format>
    <format dxfId="4427">
      <pivotArea dataOnly="0" labelOnly="1" outline="0" fieldPosition="0">
        <references count="5">
          <reference field="0" count="1" selected="0">
            <x v="572"/>
          </reference>
          <reference field="1" count="1" selected="0">
            <x v="364"/>
          </reference>
          <reference field="2" count="1" selected="0">
            <x v="1"/>
          </reference>
          <reference field="3" count="1" selected="0">
            <x v="5"/>
          </reference>
          <reference field="4" count="1">
            <x v="571"/>
          </reference>
        </references>
      </pivotArea>
    </format>
    <format dxfId="4426">
      <pivotArea dataOnly="0" labelOnly="1" outline="0" fieldPosition="0">
        <references count="5">
          <reference field="0" count="1" selected="0">
            <x v="573"/>
          </reference>
          <reference field="1" count="1" selected="0">
            <x v="180"/>
          </reference>
          <reference field="2" count="1" selected="0">
            <x v="1"/>
          </reference>
          <reference field="3" count="1" selected="0">
            <x v="13"/>
          </reference>
          <reference field="4" count="1">
            <x v="572"/>
          </reference>
        </references>
      </pivotArea>
    </format>
    <format dxfId="4425">
      <pivotArea dataOnly="0" labelOnly="1" outline="0" fieldPosition="0">
        <references count="5">
          <reference field="0" count="1" selected="0">
            <x v="574"/>
          </reference>
          <reference field="1" count="1" selected="0">
            <x v="365"/>
          </reference>
          <reference field="2" count="1" selected="0">
            <x v="0"/>
          </reference>
          <reference field="3" count="1" selected="0">
            <x v="12"/>
          </reference>
          <reference field="4" count="1">
            <x v="573"/>
          </reference>
        </references>
      </pivotArea>
    </format>
    <format dxfId="4424">
      <pivotArea dataOnly="0" labelOnly="1" outline="0" fieldPosition="0">
        <references count="5">
          <reference field="0" count="1" selected="0">
            <x v="575"/>
          </reference>
          <reference field="1" count="1" selected="0">
            <x v="294"/>
          </reference>
          <reference field="2" count="1" selected="0">
            <x v="0"/>
          </reference>
          <reference field="3" count="1" selected="0">
            <x v="7"/>
          </reference>
          <reference field="4" count="1">
            <x v="574"/>
          </reference>
        </references>
      </pivotArea>
    </format>
    <format dxfId="4423">
      <pivotArea dataOnly="0" labelOnly="1" outline="0" fieldPosition="0">
        <references count="5">
          <reference field="0" count="1" selected="0">
            <x v="576"/>
          </reference>
          <reference field="1" count="1" selected="0">
            <x v="309"/>
          </reference>
          <reference field="2" count="1" selected="0">
            <x v="0"/>
          </reference>
          <reference field="3" count="1" selected="0">
            <x v="12"/>
          </reference>
          <reference field="4" count="1">
            <x v="575"/>
          </reference>
        </references>
      </pivotArea>
    </format>
    <format dxfId="4422">
      <pivotArea dataOnly="0" labelOnly="1" outline="0" fieldPosition="0">
        <references count="5">
          <reference field="0" count="1" selected="0">
            <x v="577"/>
          </reference>
          <reference field="1" count="1" selected="0">
            <x v="366"/>
          </reference>
          <reference field="2" count="1" selected="0">
            <x v="1"/>
          </reference>
          <reference field="3" count="1" selected="0">
            <x v="12"/>
          </reference>
          <reference field="4" count="1">
            <x v="576"/>
          </reference>
        </references>
      </pivotArea>
    </format>
    <format dxfId="4421">
      <pivotArea dataOnly="0" labelOnly="1" outline="0" fieldPosition="0">
        <references count="5">
          <reference field="0" count="1" selected="0">
            <x v="578"/>
          </reference>
          <reference field="1" count="1" selected="0">
            <x v="330"/>
          </reference>
          <reference field="2" count="1" selected="0">
            <x v="0"/>
          </reference>
          <reference field="3" count="1" selected="0">
            <x v="1"/>
          </reference>
          <reference field="4" count="1">
            <x v="577"/>
          </reference>
        </references>
      </pivotArea>
    </format>
    <format dxfId="4420">
      <pivotArea dataOnly="0" labelOnly="1" outline="0" fieldPosition="0">
        <references count="5">
          <reference field="0" count="1" selected="0">
            <x v="579"/>
          </reference>
          <reference field="1" count="1" selected="0">
            <x v="26"/>
          </reference>
          <reference field="2" count="1" selected="0">
            <x v="1"/>
          </reference>
          <reference field="3" count="1" selected="0">
            <x v="16"/>
          </reference>
          <reference field="4" count="1">
            <x v="578"/>
          </reference>
        </references>
      </pivotArea>
    </format>
    <format dxfId="4419">
      <pivotArea dataOnly="0" labelOnly="1" outline="0" fieldPosition="0">
        <references count="5">
          <reference field="0" count="1" selected="0">
            <x v="580"/>
          </reference>
          <reference field="1" count="1" selected="0">
            <x v="367"/>
          </reference>
          <reference field="2" count="1" selected="0">
            <x v="0"/>
          </reference>
          <reference field="3" count="1" selected="0">
            <x v="4"/>
          </reference>
          <reference field="4" count="1">
            <x v="579"/>
          </reference>
        </references>
      </pivotArea>
    </format>
    <format dxfId="4418">
      <pivotArea dataOnly="0" labelOnly="1" outline="0" fieldPosition="0">
        <references count="5">
          <reference field="0" count="1" selected="0">
            <x v="581"/>
          </reference>
          <reference field="1" count="1" selected="0">
            <x v="34"/>
          </reference>
          <reference field="2" count="1" selected="0">
            <x v="0"/>
          </reference>
          <reference field="3" count="1" selected="0">
            <x v="19"/>
          </reference>
          <reference field="4" count="1">
            <x v="580"/>
          </reference>
        </references>
      </pivotArea>
    </format>
    <format dxfId="4417">
      <pivotArea dataOnly="0" labelOnly="1" outline="0" fieldPosition="0">
        <references count="5">
          <reference field="0" count="1" selected="0">
            <x v="582"/>
          </reference>
          <reference field="1" count="1" selected="0">
            <x v="35"/>
          </reference>
          <reference field="2" count="1" selected="0">
            <x v="0"/>
          </reference>
          <reference field="3" count="1" selected="0">
            <x v="19"/>
          </reference>
          <reference field="4" count="1">
            <x v="581"/>
          </reference>
        </references>
      </pivotArea>
    </format>
    <format dxfId="4416">
      <pivotArea dataOnly="0" labelOnly="1" outline="0" fieldPosition="0">
        <references count="5">
          <reference field="0" count="1" selected="0">
            <x v="583"/>
          </reference>
          <reference field="1" count="1" selected="0">
            <x v="240"/>
          </reference>
          <reference field="2" count="1" selected="0">
            <x v="0"/>
          </reference>
          <reference field="3" count="1" selected="0">
            <x v="16"/>
          </reference>
          <reference field="4" count="1">
            <x v="582"/>
          </reference>
        </references>
      </pivotArea>
    </format>
    <format dxfId="4415">
      <pivotArea dataOnly="0" labelOnly="1" outline="0" fieldPosition="0">
        <references count="5">
          <reference field="0" count="1" selected="0">
            <x v="584"/>
          </reference>
          <reference field="1" count="1" selected="0">
            <x v="368"/>
          </reference>
          <reference field="2" count="1" selected="0">
            <x v="1"/>
          </reference>
          <reference field="3" count="1" selected="0">
            <x v="20"/>
          </reference>
          <reference field="4" count="1">
            <x v="583"/>
          </reference>
        </references>
      </pivotArea>
    </format>
    <format dxfId="4414">
      <pivotArea dataOnly="0" labelOnly="1" outline="0" fieldPosition="0">
        <references count="5">
          <reference field="0" count="1" selected="0">
            <x v="585"/>
          </reference>
          <reference field="1" count="1" selected="0">
            <x v="332"/>
          </reference>
          <reference field="2" count="1" selected="0">
            <x v="1"/>
          </reference>
          <reference field="3" count="1" selected="0">
            <x v="12"/>
          </reference>
          <reference field="4" count="1">
            <x v="584"/>
          </reference>
        </references>
      </pivotArea>
    </format>
    <format dxfId="4413">
      <pivotArea dataOnly="0" labelOnly="1" outline="0" fieldPosition="0">
        <references count="5">
          <reference field="0" count="1" selected="0">
            <x v="586"/>
          </reference>
          <reference field="1" count="1" selected="0">
            <x v="369"/>
          </reference>
          <reference field="2" count="1" selected="0">
            <x v="1"/>
          </reference>
          <reference field="3" count="1" selected="0">
            <x v="10"/>
          </reference>
          <reference field="4" count="1">
            <x v="585"/>
          </reference>
        </references>
      </pivotArea>
    </format>
    <format dxfId="4412">
      <pivotArea dataOnly="0" labelOnly="1" outline="0" fieldPosition="0">
        <references count="5">
          <reference field="0" count="1" selected="0">
            <x v="587"/>
          </reference>
          <reference field="1" count="1" selected="0">
            <x v="370"/>
          </reference>
          <reference field="2" count="1" selected="0">
            <x v="0"/>
          </reference>
          <reference field="3" count="1" selected="0">
            <x v="6"/>
          </reference>
          <reference field="4" count="1">
            <x v="586"/>
          </reference>
        </references>
      </pivotArea>
    </format>
    <format dxfId="4411">
      <pivotArea dataOnly="0" labelOnly="1" outline="0" fieldPosition="0">
        <references count="5">
          <reference field="0" count="1" selected="0">
            <x v="588"/>
          </reference>
          <reference field="1" count="1" selected="0">
            <x v="371"/>
          </reference>
          <reference field="2" count="1" selected="0">
            <x v="1"/>
          </reference>
          <reference field="3" count="1" selected="0">
            <x v="19"/>
          </reference>
          <reference field="4" count="1">
            <x v="587"/>
          </reference>
        </references>
      </pivotArea>
    </format>
    <format dxfId="4410">
      <pivotArea dataOnly="0" labelOnly="1" outline="0" fieldPosition="0">
        <references count="5">
          <reference field="0" count="1" selected="0">
            <x v="589"/>
          </reference>
          <reference field="1" count="1" selected="0">
            <x v="372"/>
          </reference>
          <reference field="2" count="1" selected="0">
            <x v="1"/>
          </reference>
          <reference field="3" count="1" selected="0">
            <x v="14"/>
          </reference>
          <reference field="4" count="1">
            <x v="588"/>
          </reference>
        </references>
      </pivotArea>
    </format>
    <format dxfId="4409">
      <pivotArea dataOnly="0" labelOnly="1" outline="0" fieldPosition="0">
        <references count="5">
          <reference field="0" count="1" selected="0">
            <x v="590"/>
          </reference>
          <reference field="1" count="1" selected="0">
            <x v="373"/>
          </reference>
          <reference field="2" count="1" selected="0">
            <x v="0"/>
          </reference>
          <reference field="3" count="1" selected="0">
            <x v="0"/>
          </reference>
          <reference field="4" count="1">
            <x v="589"/>
          </reference>
        </references>
      </pivotArea>
    </format>
    <format dxfId="4408">
      <pivotArea dataOnly="0" labelOnly="1" outline="0" fieldPosition="0">
        <references count="5">
          <reference field="0" count="1" selected="0">
            <x v="591"/>
          </reference>
          <reference field="1" count="1" selected="0">
            <x v="144"/>
          </reference>
          <reference field="2" count="1" selected="0">
            <x v="1"/>
          </reference>
          <reference field="3" count="1" selected="0">
            <x v="19"/>
          </reference>
          <reference field="4" count="1">
            <x v="590"/>
          </reference>
        </references>
      </pivotArea>
    </format>
    <format dxfId="4407">
      <pivotArea dataOnly="0" labelOnly="1" outline="0" fieldPosition="0">
        <references count="5">
          <reference field="0" count="1" selected="0">
            <x v="592"/>
          </reference>
          <reference field="1" count="1" selected="0">
            <x v="374"/>
          </reference>
          <reference field="2" count="1" selected="0">
            <x v="1"/>
          </reference>
          <reference field="3" count="1" selected="0">
            <x v="0"/>
          </reference>
          <reference field="4" count="1">
            <x v="591"/>
          </reference>
        </references>
      </pivotArea>
    </format>
    <format dxfId="4406">
      <pivotArea dataOnly="0" labelOnly="1" outline="0" fieldPosition="0">
        <references count="5">
          <reference field="0" count="1" selected="0">
            <x v="593"/>
          </reference>
          <reference field="1" count="1" selected="0">
            <x v="294"/>
          </reference>
          <reference field="2" count="1" selected="0">
            <x v="1"/>
          </reference>
          <reference field="3" count="1" selected="0">
            <x v="4"/>
          </reference>
          <reference field="4" count="1">
            <x v="592"/>
          </reference>
        </references>
      </pivotArea>
    </format>
    <format dxfId="4405">
      <pivotArea dataOnly="0" labelOnly="1" outline="0" fieldPosition="0">
        <references count="5">
          <reference field="0" count="1" selected="0">
            <x v="594"/>
          </reference>
          <reference field="1" count="1" selected="0">
            <x v="222"/>
          </reference>
          <reference field="2" count="1" selected="0">
            <x v="1"/>
          </reference>
          <reference field="3" count="1" selected="0">
            <x v="1"/>
          </reference>
          <reference field="4" count="1">
            <x v="593"/>
          </reference>
        </references>
      </pivotArea>
    </format>
    <format dxfId="4404">
      <pivotArea dataOnly="0" labelOnly="1" outline="0" fieldPosition="0">
        <references count="5">
          <reference field="0" count="1" selected="0">
            <x v="595"/>
          </reference>
          <reference field="1" count="1" selected="0">
            <x v="211"/>
          </reference>
          <reference field="2" count="1" selected="0">
            <x v="0"/>
          </reference>
          <reference field="3" count="1" selected="0">
            <x v="3"/>
          </reference>
          <reference field="4" count="1">
            <x v="594"/>
          </reference>
        </references>
      </pivotArea>
    </format>
    <format dxfId="4403">
      <pivotArea dataOnly="0" labelOnly="1" outline="0" fieldPosition="0">
        <references count="5">
          <reference field="0" count="1" selected="0">
            <x v="596"/>
          </reference>
          <reference field="1" count="1" selected="0">
            <x v="307"/>
          </reference>
          <reference field="2" count="1" selected="0">
            <x v="1"/>
          </reference>
          <reference field="3" count="1" selected="0">
            <x v="1"/>
          </reference>
          <reference field="4" count="1">
            <x v="595"/>
          </reference>
        </references>
      </pivotArea>
    </format>
    <format dxfId="4402">
      <pivotArea dataOnly="0" labelOnly="1" outline="0" fieldPosition="0">
        <references count="5">
          <reference field="0" count="1" selected="0">
            <x v="597"/>
          </reference>
          <reference field="1" count="1" selected="0">
            <x v="36"/>
          </reference>
          <reference field="2" count="1" selected="0">
            <x v="1"/>
          </reference>
          <reference field="3" count="1" selected="0">
            <x v="14"/>
          </reference>
          <reference field="4" count="1">
            <x v="596"/>
          </reference>
        </references>
      </pivotArea>
    </format>
    <format dxfId="4401">
      <pivotArea dataOnly="0" labelOnly="1" outline="0" fieldPosition="0">
        <references count="5">
          <reference field="0" count="1" selected="0">
            <x v="598"/>
          </reference>
          <reference field="1" count="1" selected="0">
            <x v="356"/>
          </reference>
          <reference field="2" count="1" selected="0">
            <x v="0"/>
          </reference>
          <reference field="3" count="1" selected="0">
            <x v="17"/>
          </reference>
          <reference field="4" count="1">
            <x v="597"/>
          </reference>
        </references>
      </pivotArea>
    </format>
    <format dxfId="4400">
      <pivotArea dataOnly="0" labelOnly="1" outline="0" fieldPosition="0">
        <references count="5">
          <reference field="0" count="1" selected="0">
            <x v="599"/>
          </reference>
          <reference field="1" count="1" selected="0">
            <x v="375"/>
          </reference>
          <reference field="2" count="1" selected="0">
            <x v="1"/>
          </reference>
          <reference field="3" count="1" selected="0">
            <x v="19"/>
          </reference>
          <reference field="4" count="1">
            <x v="598"/>
          </reference>
        </references>
      </pivotArea>
    </format>
    <format dxfId="4399">
      <pivotArea dataOnly="0" labelOnly="1" outline="0" fieldPosition="0">
        <references count="5">
          <reference field="0" count="1" selected="0">
            <x v="600"/>
          </reference>
          <reference field="1" count="1" selected="0">
            <x v="122"/>
          </reference>
          <reference field="2" count="1" selected="0">
            <x v="1"/>
          </reference>
          <reference field="3" count="1" selected="0">
            <x v="9"/>
          </reference>
          <reference field="4" count="1">
            <x v="599"/>
          </reference>
        </references>
      </pivotArea>
    </format>
    <format dxfId="4398">
      <pivotArea dataOnly="0" labelOnly="1" outline="0" fieldPosition="0">
        <references count="5">
          <reference field="0" count="1" selected="0">
            <x v="601"/>
          </reference>
          <reference field="1" count="1" selected="0">
            <x v="376"/>
          </reference>
          <reference field="2" count="1" selected="0">
            <x v="0"/>
          </reference>
          <reference field="3" count="1" selected="0">
            <x v="16"/>
          </reference>
          <reference field="4" count="1">
            <x v="600"/>
          </reference>
        </references>
      </pivotArea>
    </format>
    <format dxfId="4397">
      <pivotArea dataOnly="0" labelOnly="1" outline="0" fieldPosition="0">
        <references count="5">
          <reference field="0" count="1" selected="0">
            <x v="602"/>
          </reference>
          <reference field="1" count="1" selected="0">
            <x v="377"/>
          </reference>
          <reference field="2" count="1" selected="0">
            <x v="0"/>
          </reference>
          <reference field="3" count="1" selected="0">
            <x v="10"/>
          </reference>
          <reference field="4" count="1">
            <x v="601"/>
          </reference>
        </references>
      </pivotArea>
    </format>
    <format dxfId="4396">
      <pivotArea dataOnly="0" labelOnly="1" outline="0" fieldPosition="0">
        <references count="5">
          <reference field="0" count="1" selected="0">
            <x v="603"/>
          </reference>
          <reference field="1" count="1" selected="0">
            <x v="274"/>
          </reference>
          <reference field="2" count="1" selected="0">
            <x v="1"/>
          </reference>
          <reference field="3" count="1" selected="0">
            <x v="1"/>
          </reference>
          <reference field="4" count="1">
            <x v="602"/>
          </reference>
        </references>
      </pivotArea>
    </format>
    <format dxfId="4395">
      <pivotArea dataOnly="0" labelOnly="1" outline="0" fieldPosition="0">
        <references count="5">
          <reference field="0" count="1" selected="0">
            <x v="604"/>
          </reference>
          <reference field="1" count="1" selected="0">
            <x v="352"/>
          </reference>
          <reference field="2" count="1" selected="0">
            <x v="0"/>
          </reference>
          <reference field="3" count="1" selected="0">
            <x v="14"/>
          </reference>
          <reference field="4" count="1">
            <x v="603"/>
          </reference>
        </references>
      </pivotArea>
    </format>
    <format dxfId="4394">
      <pivotArea dataOnly="0" labelOnly="1" outline="0" fieldPosition="0">
        <references count="5">
          <reference field="0" count="1" selected="0">
            <x v="605"/>
          </reference>
          <reference field="1" count="1" selected="0">
            <x v="285"/>
          </reference>
          <reference field="2" count="1" selected="0">
            <x v="0"/>
          </reference>
          <reference field="3" count="1" selected="0">
            <x v="7"/>
          </reference>
          <reference field="4" count="1">
            <x v="604"/>
          </reference>
        </references>
      </pivotArea>
    </format>
    <format dxfId="4393">
      <pivotArea dataOnly="0" labelOnly="1" outline="0" fieldPosition="0">
        <references count="5">
          <reference field="0" count="1" selected="0">
            <x v="606"/>
          </reference>
          <reference field="1" count="1" selected="0">
            <x v="208"/>
          </reference>
          <reference field="2" count="1" selected="0">
            <x v="1"/>
          </reference>
          <reference field="3" count="1" selected="0">
            <x v="1"/>
          </reference>
          <reference field="4" count="1">
            <x v="605"/>
          </reference>
        </references>
      </pivotArea>
    </format>
    <format dxfId="4392">
      <pivotArea dataOnly="0" labelOnly="1" outline="0" fieldPosition="0">
        <references count="5">
          <reference field="0" count="1" selected="0">
            <x v="607"/>
          </reference>
          <reference field="1" count="1" selected="0">
            <x v="347"/>
          </reference>
          <reference field="2" count="1" selected="0">
            <x v="0"/>
          </reference>
          <reference field="3" count="1" selected="0">
            <x v="19"/>
          </reference>
          <reference field="4" count="1">
            <x v="606"/>
          </reference>
        </references>
      </pivotArea>
    </format>
    <format dxfId="4391">
      <pivotArea dataOnly="0" labelOnly="1" outline="0" fieldPosition="0">
        <references count="5">
          <reference field="0" count="1" selected="0">
            <x v="608"/>
          </reference>
          <reference field="1" count="1" selected="0">
            <x v="378"/>
          </reference>
          <reference field="2" count="1" selected="0">
            <x v="0"/>
          </reference>
          <reference field="3" count="1" selected="0">
            <x v="10"/>
          </reference>
          <reference field="4" count="1">
            <x v="607"/>
          </reference>
        </references>
      </pivotArea>
    </format>
    <format dxfId="4390">
      <pivotArea dataOnly="0" labelOnly="1" outline="0" fieldPosition="0">
        <references count="5">
          <reference field="0" count="1" selected="0">
            <x v="609"/>
          </reference>
          <reference field="1" count="1" selected="0">
            <x v="140"/>
          </reference>
          <reference field="2" count="1" selected="0">
            <x v="1"/>
          </reference>
          <reference field="3" count="1" selected="0">
            <x v="7"/>
          </reference>
          <reference field="4" count="1">
            <x v="608"/>
          </reference>
        </references>
      </pivotArea>
    </format>
    <format dxfId="4389">
      <pivotArea dataOnly="0" labelOnly="1" outline="0" fieldPosition="0">
        <references count="5">
          <reference field="0" count="1" selected="0">
            <x v="610"/>
          </reference>
          <reference field="1" count="1" selected="0">
            <x v="201"/>
          </reference>
          <reference field="2" count="1" selected="0">
            <x v="1"/>
          </reference>
          <reference field="3" count="1" selected="0">
            <x v="13"/>
          </reference>
          <reference field="4" count="1">
            <x v="609"/>
          </reference>
        </references>
      </pivotArea>
    </format>
    <format dxfId="4388">
      <pivotArea dataOnly="0" labelOnly="1" outline="0" fieldPosition="0">
        <references count="5">
          <reference field="0" count="1" selected="0">
            <x v="611"/>
          </reference>
          <reference field="1" count="1" selected="0">
            <x v="379"/>
          </reference>
          <reference field="2" count="1" selected="0">
            <x v="0"/>
          </reference>
          <reference field="3" count="1" selected="0">
            <x v="20"/>
          </reference>
          <reference field="4" count="1">
            <x v="610"/>
          </reference>
        </references>
      </pivotArea>
    </format>
    <format dxfId="4387">
      <pivotArea dataOnly="0" labelOnly="1" outline="0" fieldPosition="0">
        <references count="5">
          <reference field="0" count="1" selected="0">
            <x v="612"/>
          </reference>
          <reference field="1" count="1" selected="0">
            <x v="343"/>
          </reference>
          <reference field="2" count="1" selected="0">
            <x v="1"/>
          </reference>
          <reference field="3" count="1" selected="0">
            <x v="1"/>
          </reference>
          <reference field="4" count="1">
            <x v="611"/>
          </reference>
        </references>
      </pivotArea>
    </format>
    <format dxfId="4386">
      <pivotArea dataOnly="0" labelOnly="1" outline="0" fieldPosition="0">
        <references count="5">
          <reference field="0" count="1" selected="0">
            <x v="613"/>
          </reference>
          <reference field="1" count="1" selected="0">
            <x v="105"/>
          </reference>
          <reference field="2" count="1" selected="0">
            <x v="1"/>
          </reference>
          <reference field="3" count="1" selected="0">
            <x v="9"/>
          </reference>
          <reference field="4" count="1">
            <x v="612"/>
          </reference>
        </references>
      </pivotArea>
    </format>
    <format dxfId="4385">
      <pivotArea dataOnly="0" labelOnly="1" outline="0" fieldPosition="0">
        <references count="5">
          <reference field="0" count="1" selected="0">
            <x v="614"/>
          </reference>
          <reference field="1" count="1" selected="0">
            <x v="366"/>
          </reference>
          <reference field="2" count="1" selected="0">
            <x v="1"/>
          </reference>
          <reference field="3" count="1" selected="0">
            <x v="4"/>
          </reference>
          <reference field="4" count="1">
            <x v="613"/>
          </reference>
        </references>
      </pivotArea>
    </format>
    <format dxfId="4384">
      <pivotArea dataOnly="0" labelOnly="1" outline="0" fieldPosition="0">
        <references count="5">
          <reference field="0" count="1" selected="0">
            <x v="615"/>
          </reference>
          <reference field="1" count="1" selected="0">
            <x v="380"/>
          </reference>
          <reference field="2" count="1" selected="0">
            <x v="1"/>
          </reference>
          <reference field="3" count="1" selected="0">
            <x v="2"/>
          </reference>
          <reference field="4" count="1">
            <x v="614"/>
          </reference>
        </references>
      </pivotArea>
    </format>
    <format dxfId="4383">
      <pivotArea dataOnly="0" labelOnly="1" outline="0" fieldPosition="0">
        <references count="5">
          <reference field="0" count="1" selected="0">
            <x v="616"/>
          </reference>
          <reference field="1" count="1" selected="0">
            <x v="18"/>
          </reference>
          <reference field="2" count="1" selected="0">
            <x v="1"/>
          </reference>
          <reference field="3" count="1" selected="0">
            <x v="3"/>
          </reference>
          <reference field="4" count="1">
            <x v="615"/>
          </reference>
        </references>
      </pivotArea>
    </format>
    <format dxfId="4382">
      <pivotArea dataOnly="0" labelOnly="1" outline="0" fieldPosition="0">
        <references count="5">
          <reference field="0" count="1" selected="0">
            <x v="617"/>
          </reference>
          <reference field="1" count="1" selected="0">
            <x v="360"/>
          </reference>
          <reference field="2" count="1" selected="0">
            <x v="0"/>
          </reference>
          <reference field="3" count="1" selected="0">
            <x v="14"/>
          </reference>
          <reference field="4" count="1">
            <x v="616"/>
          </reference>
        </references>
      </pivotArea>
    </format>
    <format dxfId="4381">
      <pivotArea dataOnly="0" labelOnly="1" outline="0" fieldPosition="0">
        <references count="5">
          <reference field="0" count="1" selected="0">
            <x v="618"/>
          </reference>
          <reference field="1" count="1" selected="0">
            <x v="89"/>
          </reference>
          <reference field="2" count="1" selected="0">
            <x v="0"/>
          </reference>
          <reference field="3" count="1" selected="0">
            <x v="19"/>
          </reference>
          <reference field="4" count="1">
            <x v="617"/>
          </reference>
        </references>
      </pivotArea>
    </format>
    <format dxfId="4380">
      <pivotArea dataOnly="0" labelOnly="1" outline="0" fieldPosition="0">
        <references count="5">
          <reference field="0" count="1" selected="0">
            <x v="619"/>
          </reference>
          <reference field="1" count="1" selected="0">
            <x v="381"/>
          </reference>
          <reference field="2" count="1" selected="0">
            <x v="1"/>
          </reference>
          <reference field="3" count="1" selected="0">
            <x v="10"/>
          </reference>
          <reference field="4" count="1">
            <x v="618"/>
          </reference>
        </references>
      </pivotArea>
    </format>
    <format dxfId="4379">
      <pivotArea dataOnly="0" labelOnly="1" outline="0" fieldPosition="0">
        <references count="5">
          <reference field="0" count="1" selected="0">
            <x v="620"/>
          </reference>
          <reference field="1" count="1" selected="0">
            <x v="382"/>
          </reference>
          <reference field="2" count="1" selected="0">
            <x v="0"/>
          </reference>
          <reference field="3" count="1" selected="0">
            <x v="14"/>
          </reference>
          <reference field="4" count="1">
            <x v="619"/>
          </reference>
        </references>
      </pivotArea>
    </format>
    <format dxfId="4378">
      <pivotArea dataOnly="0" labelOnly="1" outline="0" fieldPosition="0">
        <references count="5">
          <reference field="0" count="1" selected="0">
            <x v="621"/>
          </reference>
          <reference field="1" count="1" selected="0">
            <x v="299"/>
          </reference>
          <reference field="2" count="1" selected="0">
            <x v="1"/>
          </reference>
          <reference field="3" count="1" selected="0">
            <x v="0"/>
          </reference>
          <reference field="4" count="1">
            <x v="620"/>
          </reference>
        </references>
      </pivotArea>
    </format>
    <format dxfId="4377">
      <pivotArea dataOnly="0" labelOnly="1" outline="0" fieldPosition="0">
        <references count="5">
          <reference field="0" count="1" selected="0">
            <x v="622"/>
          </reference>
          <reference field="1" count="1" selected="0">
            <x v="287"/>
          </reference>
          <reference field="2" count="1" selected="0">
            <x v="1"/>
          </reference>
          <reference field="3" count="1" selected="0">
            <x v="15"/>
          </reference>
          <reference field="4" count="1">
            <x v="621"/>
          </reference>
        </references>
      </pivotArea>
    </format>
    <format dxfId="4376">
      <pivotArea dataOnly="0" labelOnly="1" outline="0" fieldPosition="0">
        <references count="5">
          <reference field="0" count="1" selected="0">
            <x v="623"/>
          </reference>
          <reference field="1" count="1" selected="0">
            <x v="43"/>
          </reference>
          <reference field="2" count="1" selected="0">
            <x v="0"/>
          </reference>
          <reference field="3" count="1" selected="0">
            <x v="4"/>
          </reference>
          <reference field="4" count="1">
            <x v="622"/>
          </reference>
        </references>
      </pivotArea>
    </format>
    <format dxfId="4375">
      <pivotArea dataOnly="0" labelOnly="1" outline="0" fieldPosition="0">
        <references count="5">
          <reference field="0" count="1" selected="0">
            <x v="624"/>
          </reference>
          <reference field="1" count="1" selected="0">
            <x v="383"/>
          </reference>
          <reference field="2" count="1" selected="0">
            <x v="1"/>
          </reference>
          <reference field="3" count="1" selected="0">
            <x v="5"/>
          </reference>
          <reference field="4" count="1">
            <x v="623"/>
          </reference>
        </references>
      </pivotArea>
    </format>
    <format dxfId="4374">
      <pivotArea dataOnly="0" labelOnly="1" outline="0" fieldPosition="0">
        <references count="5">
          <reference field="0" count="1" selected="0">
            <x v="625"/>
          </reference>
          <reference field="1" count="1" selected="0">
            <x v="131"/>
          </reference>
          <reference field="2" count="1" selected="0">
            <x v="1"/>
          </reference>
          <reference field="3" count="1" selected="0">
            <x v="11"/>
          </reference>
          <reference field="4" count="1">
            <x v="624"/>
          </reference>
        </references>
      </pivotArea>
    </format>
    <format dxfId="4373">
      <pivotArea dataOnly="0" labelOnly="1" outline="0" fieldPosition="0">
        <references count="5">
          <reference field="0" count="1" selected="0">
            <x v="626"/>
          </reference>
          <reference field="1" count="1" selected="0">
            <x v="119"/>
          </reference>
          <reference field="2" count="1" selected="0">
            <x v="0"/>
          </reference>
          <reference field="3" count="1" selected="0">
            <x v="12"/>
          </reference>
          <reference field="4" count="1">
            <x v="625"/>
          </reference>
        </references>
      </pivotArea>
    </format>
    <format dxfId="4372">
      <pivotArea dataOnly="0" labelOnly="1" outline="0" fieldPosition="0">
        <references count="5">
          <reference field="0" count="1" selected="0">
            <x v="627"/>
          </reference>
          <reference field="1" count="1" selected="0">
            <x v="68"/>
          </reference>
          <reference field="2" count="1" selected="0">
            <x v="1"/>
          </reference>
          <reference field="3" count="1" selected="0">
            <x v="18"/>
          </reference>
          <reference field="4" count="1">
            <x v="626"/>
          </reference>
        </references>
      </pivotArea>
    </format>
    <format dxfId="4371">
      <pivotArea dataOnly="0" labelOnly="1" outline="0" fieldPosition="0">
        <references count="5">
          <reference field="0" count="1" selected="0">
            <x v="628"/>
          </reference>
          <reference field="1" count="1" selected="0">
            <x v="384"/>
          </reference>
          <reference field="2" count="1" selected="0">
            <x v="1"/>
          </reference>
          <reference field="3" count="1" selected="0">
            <x v="8"/>
          </reference>
          <reference field="4" count="1">
            <x v="627"/>
          </reference>
        </references>
      </pivotArea>
    </format>
    <format dxfId="4370">
      <pivotArea dataOnly="0" labelOnly="1" outline="0" fieldPosition="0">
        <references count="5">
          <reference field="0" count="1" selected="0">
            <x v="629"/>
          </reference>
          <reference field="1" count="1" selected="0">
            <x v="376"/>
          </reference>
          <reference field="2" count="1" selected="0">
            <x v="0"/>
          </reference>
          <reference field="3" count="1" selected="0">
            <x v="4"/>
          </reference>
          <reference field="4" count="1">
            <x v="628"/>
          </reference>
        </references>
      </pivotArea>
    </format>
    <format dxfId="4369">
      <pivotArea dataOnly="0" labelOnly="1" outline="0" fieldPosition="0">
        <references count="5">
          <reference field="0" count="1" selected="0">
            <x v="630"/>
          </reference>
          <reference field="1" count="1" selected="0">
            <x v="19"/>
          </reference>
          <reference field="2" count="1" selected="0">
            <x v="0"/>
          </reference>
          <reference field="3" count="1" selected="0">
            <x v="7"/>
          </reference>
          <reference field="4" count="1">
            <x v="629"/>
          </reference>
        </references>
      </pivotArea>
    </format>
    <format dxfId="4368">
      <pivotArea dataOnly="0" labelOnly="1" outline="0" fieldPosition="0">
        <references count="5">
          <reference field="0" count="1" selected="0">
            <x v="631"/>
          </reference>
          <reference field="1" count="1" selected="0">
            <x v="232"/>
          </reference>
          <reference field="2" count="1" selected="0">
            <x v="1"/>
          </reference>
          <reference field="3" count="1" selected="0">
            <x v="6"/>
          </reference>
          <reference field="4" count="1">
            <x v="630"/>
          </reference>
        </references>
      </pivotArea>
    </format>
    <format dxfId="4367">
      <pivotArea dataOnly="0" labelOnly="1" outline="0" fieldPosition="0">
        <references count="5">
          <reference field="0" count="1" selected="0">
            <x v="632"/>
          </reference>
          <reference field="1" count="1" selected="0">
            <x v="385"/>
          </reference>
          <reference field="2" count="1" selected="0">
            <x v="0"/>
          </reference>
          <reference field="3" count="1" selected="0">
            <x v="11"/>
          </reference>
          <reference field="4" count="1">
            <x v="631"/>
          </reference>
        </references>
      </pivotArea>
    </format>
    <format dxfId="4366">
      <pivotArea dataOnly="0" labelOnly="1" outline="0" fieldPosition="0">
        <references count="5">
          <reference field="0" count="1" selected="0">
            <x v="633"/>
          </reference>
          <reference field="1" count="1" selected="0">
            <x v="36"/>
          </reference>
          <reference field="2" count="1" selected="0">
            <x v="1"/>
          </reference>
          <reference field="3" count="1" selected="0">
            <x v="4"/>
          </reference>
          <reference field="4" count="1">
            <x v="632"/>
          </reference>
        </references>
      </pivotArea>
    </format>
    <format dxfId="4365">
      <pivotArea dataOnly="0" labelOnly="1" outline="0" fieldPosition="0">
        <references count="5">
          <reference field="0" count="1" selected="0">
            <x v="634"/>
          </reference>
          <reference field="1" count="1" selected="0">
            <x v="282"/>
          </reference>
          <reference field="2" count="1" selected="0">
            <x v="0"/>
          </reference>
          <reference field="3" count="1" selected="0">
            <x v="1"/>
          </reference>
          <reference field="4" count="1">
            <x v="633"/>
          </reference>
        </references>
      </pivotArea>
    </format>
    <format dxfId="4364">
      <pivotArea dataOnly="0" labelOnly="1" outline="0" fieldPosition="0">
        <references count="5">
          <reference field="0" count="1" selected="0">
            <x v="635"/>
          </reference>
          <reference field="1" count="1" selected="0">
            <x v="2"/>
          </reference>
          <reference field="2" count="1" selected="0">
            <x v="1"/>
          </reference>
          <reference field="3" count="1" selected="0">
            <x v="19"/>
          </reference>
          <reference field="4" count="1">
            <x v="347"/>
          </reference>
        </references>
      </pivotArea>
    </format>
    <format dxfId="4363">
      <pivotArea dataOnly="0" labelOnly="1" outline="0" fieldPosition="0">
        <references count="5">
          <reference field="0" count="1" selected="0">
            <x v="636"/>
          </reference>
          <reference field="1" count="1" selected="0">
            <x v="260"/>
          </reference>
          <reference field="2" count="1" selected="0">
            <x v="1"/>
          </reference>
          <reference field="3" count="1" selected="0">
            <x v="17"/>
          </reference>
          <reference field="4" count="1">
            <x v="634"/>
          </reference>
        </references>
      </pivotArea>
    </format>
    <format dxfId="4362">
      <pivotArea dataOnly="0" labelOnly="1" outline="0" fieldPosition="0">
        <references count="5">
          <reference field="0" count="1" selected="0">
            <x v="637"/>
          </reference>
          <reference field="1" count="1" selected="0">
            <x v="5"/>
          </reference>
          <reference field="2" count="1" selected="0">
            <x v="1"/>
          </reference>
          <reference field="3" count="1" selected="0">
            <x v="8"/>
          </reference>
          <reference field="4" count="1">
            <x v="635"/>
          </reference>
        </references>
      </pivotArea>
    </format>
    <format dxfId="4361">
      <pivotArea dataOnly="0" labelOnly="1" outline="0" fieldPosition="0">
        <references count="5">
          <reference field="0" count="1" selected="0">
            <x v="638"/>
          </reference>
          <reference field="1" count="1" selected="0">
            <x v="386"/>
          </reference>
          <reference field="2" count="1" selected="0">
            <x v="0"/>
          </reference>
          <reference field="3" count="1" selected="0">
            <x v="9"/>
          </reference>
          <reference field="4" count="1">
            <x v="636"/>
          </reference>
        </references>
      </pivotArea>
    </format>
    <format dxfId="4360">
      <pivotArea dataOnly="0" labelOnly="1" outline="0" fieldPosition="0">
        <references count="5">
          <reference field="0" count="1" selected="0">
            <x v="639"/>
          </reference>
          <reference field="1" count="1" selected="0">
            <x v="101"/>
          </reference>
          <reference field="2" count="1" selected="0">
            <x v="1"/>
          </reference>
          <reference field="3" count="1" selected="0">
            <x v="7"/>
          </reference>
          <reference field="4" count="1">
            <x v="637"/>
          </reference>
        </references>
      </pivotArea>
    </format>
    <format dxfId="4359">
      <pivotArea dataOnly="0" labelOnly="1" outline="0" fieldPosition="0">
        <references count="5">
          <reference field="0" count="1" selected="0">
            <x v="640"/>
          </reference>
          <reference field="1" count="1" selected="0">
            <x v="62"/>
          </reference>
          <reference field="2" count="1" selected="0">
            <x v="0"/>
          </reference>
          <reference field="3" count="1" selected="0">
            <x v="16"/>
          </reference>
          <reference field="4" count="1">
            <x v="638"/>
          </reference>
        </references>
      </pivotArea>
    </format>
    <format dxfId="4358">
      <pivotArea dataOnly="0" labelOnly="1" outline="0" fieldPosition="0">
        <references count="5">
          <reference field="0" count="1" selected="0">
            <x v="641"/>
          </reference>
          <reference field="1" count="1" selected="0">
            <x v="259"/>
          </reference>
          <reference field="2" count="1" selected="0">
            <x v="0"/>
          </reference>
          <reference field="3" count="1" selected="0">
            <x v="0"/>
          </reference>
          <reference field="4" count="1">
            <x v="639"/>
          </reference>
        </references>
      </pivotArea>
    </format>
    <format dxfId="4357">
      <pivotArea dataOnly="0" labelOnly="1" outline="0" fieldPosition="0">
        <references count="5">
          <reference field="0" count="1" selected="0">
            <x v="642"/>
          </reference>
          <reference field="1" count="1" selected="0">
            <x v="292"/>
          </reference>
          <reference field="2" count="1" selected="0">
            <x v="1"/>
          </reference>
          <reference field="3" count="1" selected="0">
            <x v="7"/>
          </reference>
          <reference field="4" count="1">
            <x v="640"/>
          </reference>
        </references>
      </pivotArea>
    </format>
    <format dxfId="4356">
      <pivotArea dataOnly="0" labelOnly="1" outline="0" fieldPosition="0">
        <references count="5">
          <reference field="0" count="1" selected="0">
            <x v="643"/>
          </reference>
          <reference field="1" count="1" selected="0">
            <x v="8"/>
          </reference>
          <reference field="2" count="1" selected="0">
            <x v="1"/>
          </reference>
          <reference field="3" count="1" selected="0">
            <x v="4"/>
          </reference>
          <reference field="4" count="1">
            <x v="641"/>
          </reference>
        </references>
      </pivotArea>
    </format>
    <format dxfId="4355">
      <pivotArea dataOnly="0" labelOnly="1" outline="0" fieldPosition="0">
        <references count="5">
          <reference field="0" count="1" selected="0">
            <x v="644"/>
          </reference>
          <reference field="1" count="1" selected="0">
            <x v="106"/>
          </reference>
          <reference field="2" count="1" selected="0">
            <x v="1"/>
          </reference>
          <reference field="3" count="1" selected="0">
            <x v="10"/>
          </reference>
          <reference field="4" count="1">
            <x v="642"/>
          </reference>
        </references>
      </pivotArea>
    </format>
    <format dxfId="4354">
      <pivotArea dataOnly="0" labelOnly="1" outline="0" fieldPosition="0">
        <references count="5">
          <reference field="0" count="1" selected="0">
            <x v="645"/>
          </reference>
          <reference field="1" count="1" selected="0">
            <x v="327"/>
          </reference>
          <reference field="2" count="1" selected="0">
            <x v="0"/>
          </reference>
          <reference field="3" count="1" selected="0">
            <x v="16"/>
          </reference>
          <reference field="4" count="1">
            <x v="643"/>
          </reference>
        </references>
      </pivotArea>
    </format>
    <format dxfId="4353">
      <pivotArea dataOnly="0" labelOnly="1" outline="0" fieldPosition="0">
        <references count="5">
          <reference field="0" count="1" selected="0">
            <x v="646"/>
          </reference>
          <reference field="1" count="1" selected="0">
            <x v="387"/>
          </reference>
          <reference field="2" count="1" selected="0">
            <x v="1"/>
          </reference>
          <reference field="3" count="1" selected="0">
            <x v="6"/>
          </reference>
          <reference field="4" count="1">
            <x v="644"/>
          </reference>
        </references>
      </pivotArea>
    </format>
    <format dxfId="4352">
      <pivotArea dataOnly="0" labelOnly="1" outline="0" fieldPosition="0">
        <references count="5">
          <reference field="0" count="1" selected="0">
            <x v="647"/>
          </reference>
          <reference field="1" count="1" selected="0">
            <x v="221"/>
          </reference>
          <reference field="2" count="1" selected="0">
            <x v="1"/>
          </reference>
          <reference field="3" count="1" selected="0">
            <x v="4"/>
          </reference>
          <reference field="4" count="1">
            <x v="645"/>
          </reference>
        </references>
      </pivotArea>
    </format>
    <format dxfId="4351">
      <pivotArea dataOnly="0" labelOnly="1" outline="0" fieldPosition="0">
        <references count="5">
          <reference field="0" count="1" selected="0">
            <x v="648"/>
          </reference>
          <reference field="1" count="1" selected="0">
            <x v="38"/>
          </reference>
          <reference field="2" count="1" selected="0">
            <x v="1"/>
          </reference>
          <reference field="3" count="1" selected="0">
            <x v="14"/>
          </reference>
          <reference field="4" count="1">
            <x v="646"/>
          </reference>
        </references>
      </pivotArea>
    </format>
    <format dxfId="4350">
      <pivotArea dataOnly="0" labelOnly="1" outline="0" fieldPosition="0">
        <references count="5">
          <reference field="0" count="1" selected="0">
            <x v="649"/>
          </reference>
          <reference field="1" count="1" selected="0">
            <x v="388"/>
          </reference>
          <reference field="2" count="1" selected="0">
            <x v="0"/>
          </reference>
          <reference field="3" count="1" selected="0">
            <x v="8"/>
          </reference>
          <reference field="4" count="1">
            <x v="647"/>
          </reference>
        </references>
      </pivotArea>
    </format>
    <format dxfId="4349">
      <pivotArea dataOnly="0" labelOnly="1" outline="0" fieldPosition="0">
        <references count="5">
          <reference field="0" count="1" selected="0">
            <x v="650"/>
          </reference>
          <reference field="1" count="1" selected="0">
            <x v="389"/>
          </reference>
          <reference field="2" count="1" selected="0">
            <x v="0"/>
          </reference>
          <reference field="3" count="1" selected="0">
            <x v="18"/>
          </reference>
          <reference field="4" count="1">
            <x v="648"/>
          </reference>
        </references>
      </pivotArea>
    </format>
    <format dxfId="4348">
      <pivotArea dataOnly="0" labelOnly="1" outline="0" fieldPosition="0">
        <references count="5">
          <reference field="0" count="1" selected="0">
            <x v="651"/>
          </reference>
          <reference field="1" count="1" selected="0">
            <x v="390"/>
          </reference>
          <reference field="2" count="1" selected="0">
            <x v="0"/>
          </reference>
          <reference field="3" count="1" selected="0">
            <x v="9"/>
          </reference>
          <reference field="4" count="1">
            <x v="649"/>
          </reference>
        </references>
      </pivotArea>
    </format>
    <format dxfId="4347">
      <pivotArea dataOnly="0" labelOnly="1" outline="0" fieldPosition="0">
        <references count="5">
          <reference field="0" count="1" selected="0">
            <x v="652"/>
          </reference>
          <reference field="1" count="1" selected="0">
            <x v="280"/>
          </reference>
          <reference field="2" count="1" selected="0">
            <x v="0"/>
          </reference>
          <reference field="3" count="1" selected="0">
            <x v="6"/>
          </reference>
          <reference field="4" count="1">
            <x v="650"/>
          </reference>
        </references>
      </pivotArea>
    </format>
    <format dxfId="4346">
      <pivotArea dataOnly="0" labelOnly="1" outline="0" fieldPosition="0">
        <references count="5">
          <reference field="0" count="1" selected="0">
            <x v="653"/>
          </reference>
          <reference field="1" count="1" selected="0">
            <x v="63"/>
          </reference>
          <reference field="2" count="1" selected="0">
            <x v="1"/>
          </reference>
          <reference field="3" count="1" selected="0">
            <x v="17"/>
          </reference>
          <reference field="4" count="1">
            <x v="651"/>
          </reference>
        </references>
      </pivotArea>
    </format>
    <format dxfId="4345">
      <pivotArea dataOnly="0" labelOnly="1" outline="0" fieldPosition="0">
        <references count="5">
          <reference field="0" count="1" selected="0">
            <x v="654"/>
          </reference>
          <reference field="1" count="1" selected="0">
            <x v="391"/>
          </reference>
          <reference field="2" count="1" selected="0">
            <x v="0"/>
          </reference>
          <reference field="3" count="1" selected="0">
            <x v="10"/>
          </reference>
          <reference field="4" count="1">
            <x v="652"/>
          </reference>
        </references>
      </pivotArea>
    </format>
    <format dxfId="4344">
      <pivotArea dataOnly="0" labelOnly="1" outline="0" fieldPosition="0">
        <references count="5">
          <reference field="0" count="1" selected="0">
            <x v="655"/>
          </reference>
          <reference field="1" count="1" selected="0">
            <x v="392"/>
          </reference>
          <reference field="2" count="1" selected="0">
            <x v="1"/>
          </reference>
          <reference field="3" count="1" selected="0">
            <x v="19"/>
          </reference>
          <reference field="4" count="1">
            <x v="653"/>
          </reference>
        </references>
      </pivotArea>
    </format>
    <format dxfId="4343">
      <pivotArea dataOnly="0" labelOnly="1" outline="0" fieldPosition="0">
        <references count="5">
          <reference field="0" count="1" selected="0">
            <x v="656"/>
          </reference>
          <reference field="1" count="1" selected="0">
            <x v="114"/>
          </reference>
          <reference field="2" count="1" selected="0">
            <x v="0"/>
          </reference>
          <reference field="3" count="1" selected="0">
            <x v="13"/>
          </reference>
          <reference field="4" count="1">
            <x v="654"/>
          </reference>
        </references>
      </pivotArea>
    </format>
    <format dxfId="4342">
      <pivotArea dataOnly="0" labelOnly="1" outline="0" fieldPosition="0">
        <references count="5">
          <reference field="0" count="1" selected="0">
            <x v="657"/>
          </reference>
          <reference field="1" count="1" selected="0">
            <x v="250"/>
          </reference>
          <reference field="2" count="1" selected="0">
            <x v="0"/>
          </reference>
          <reference field="3" count="1" selected="0">
            <x v="18"/>
          </reference>
          <reference field="4" count="1">
            <x v="655"/>
          </reference>
        </references>
      </pivotArea>
    </format>
    <format dxfId="4341">
      <pivotArea dataOnly="0" labelOnly="1" outline="0" fieldPosition="0">
        <references count="5">
          <reference field="0" count="1" selected="0">
            <x v="658"/>
          </reference>
          <reference field="1" count="1" selected="0">
            <x v="146"/>
          </reference>
          <reference field="2" count="1" selected="0">
            <x v="1"/>
          </reference>
          <reference field="3" count="1" selected="0">
            <x v="5"/>
          </reference>
          <reference field="4" count="1">
            <x v="656"/>
          </reference>
        </references>
      </pivotArea>
    </format>
    <format dxfId="4340">
      <pivotArea dataOnly="0" labelOnly="1" outline="0" fieldPosition="0">
        <references count="5">
          <reference field="0" count="1" selected="0">
            <x v="659"/>
          </reference>
          <reference field="1" count="1" selected="0">
            <x v="311"/>
          </reference>
          <reference field="2" count="1" selected="0">
            <x v="1"/>
          </reference>
          <reference field="3" count="1" selected="0">
            <x v="1"/>
          </reference>
          <reference field="4" count="1">
            <x v="657"/>
          </reference>
        </references>
      </pivotArea>
    </format>
    <format dxfId="4339">
      <pivotArea dataOnly="0" labelOnly="1" outline="0" fieldPosition="0">
        <references count="5">
          <reference field="0" count="1" selected="0">
            <x v="660"/>
          </reference>
          <reference field="1" count="1" selected="0">
            <x v="348"/>
          </reference>
          <reference field="2" count="1" selected="0">
            <x v="1"/>
          </reference>
          <reference field="3" count="1" selected="0">
            <x v="13"/>
          </reference>
          <reference field="4" count="1">
            <x v="658"/>
          </reference>
        </references>
      </pivotArea>
    </format>
    <format dxfId="4338">
      <pivotArea dataOnly="0" labelOnly="1" outline="0" fieldPosition="0">
        <references count="5">
          <reference field="0" count="1" selected="0">
            <x v="661"/>
          </reference>
          <reference field="1" count="1" selected="0">
            <x v="330"/>
          </reference>
          <reference field="2" count="1" selected="0">
            <x v="1"/>
          </reference>
          <reference field="3" count="1" selected="0">
            <x v="1"/>
          </reference>
          <reference field="4" count="1">
            <x v="659"/>
          </reference>
        </references>
      </pivotArea>
    </format>
    <format dxfId="4337">
      <pivotArea dataOnly="0" labelOnly="1" outline="0" fieldPosition="0">
        <references count="5">
          <reference field="0" count="1" selected="0">
            <x v="662"/>
          </reference>
          <reference field="1" count="1" selected="0">
            <x v="185"/>
          </reference>
          <reference field="2" count="1" selected="0">
            <x v="0"/>
          </reference>
          <reference field="3" count="1" selected="0">
            <x v="17"/>
          </reference>
          <reference field="4" count="1">
            <x v="660"/>
          </reference>
        </references>
      </pivotArea>
    </format>
    <format dxfId="4336">
      <pivotArea dataOnly="0" labelOnly="1" outline="0" fieldPosition="0">
        <references count="5">
          <reference field="0" count="1" selected="0">
            <x v="663"/>
          </reference>
          <reference field="1" count="1" selected="0">
            <x v="9"/>
          </reference>
          <reference field="2" count="1" selected="0">
            <x v="1"/>
          </reference>
          <reference field="3" count="1" selected="0">
            <x v="4"/>
          </reference>
          <reference field="4" count="1">
            <x v="661"/>
          </reference>
        </references>
      </pivotArea>
    </format>
    <format dxfId="4335">
      <pivotArea dataOnly="0" labelOnly="1" outline="0" fieldPosition="0">
        <references count="5">
          <reference field="0" count="1" selected="0">
            <x v="664"/>
          </reference>
          <reference field="1" count="1" selected="0">
            <x v="31"/>
          </reference>
          <reference field="2" count="1" selected="0">
            <x v="1"/>
          </reference>
          <reference field="3" count="1" selected="0">
            <x v="3"/>
          </reference>
          <reference field="4" count="1">
            <x v="662"/>
          </reference>
        </references>
      </pivotArea>
    </format>
    <format dxfId="4334">
      <pivotArea dataOnly="0" labelOnly="1" outline="0" fieldPosition="0">
        <references count="5">
          <reference field="0" count="1" selected="0">
            <x v="665"/>
          </reference>
          <reference field="1" count="1" selected="0">
            <x v="242"/>
          </reference>
          <reference field="2" count="1" selected="0">
            <x v="1"/>
          </reference>
          <reference field="3" count="1" selected="0">
            <x v="19"/>
          </reference>
          <reference field="4" count="1">
            <x v="663"/>
          </reference>
        </references>
      </pivotArea>
    </format>
    <format dxfId="4333">
      <pivotArea dataOnly="0" labelOnly="1" outline="0" fieldPosition="0">
        <references count="5">
          <reference field="0" count="1" selected="0">
            <x v="666"/>
          </reference>
          <reference field="1" count="1" selected="0">
            <x v="44"/>
          </reference>
          <reference field="2" count="1" selected="0">
            <x v="1"/>
          </reference>
          <reference field="3" count="1" selected="0">
            <x v="7"/>
          </reference>
          <reference field="4" count="1">
            <x v="664"/>
          </reference>
        </references>
      </pivotArea>
    </format>
    <format dxfId="4332">
      <pivotArea dataOnly="0" labelOnly="1" outline="0" fieldPosition="0">
        <references count="5">
          <reference field="0" count="1" selected="0">
            <x v="667"/>
          </reference>
          <reference field="1" count="1" selected="0">
            <x v="366"/>
          </reference>
          <reference field="2" count="1" selected="0">
            <x v="1"/>
          </reference>
          <reference field="3" count="1" selected="0">
            <x v="11"/>
          </reference>
          <reference field="4" count="1">
            <x v="665"/>
          </reference>
        </references>
      </pivotArea>
    </format>
    <format dxfId="4331">
      <pivotArea dataOnly="0" labelOnly="1" outline="0" fieldPosition="0">
        <references count="5">
          <reference field="0" count="1" selected="0">
            <x v="668"/>
          </reference>
          <reference field="1" count="1" selected="0">
            <x v="332"/>
          </reference>
          <reference field="2" count="1" selected="0">
            <x v="0"/>
          </reference>
          <reference field="3" count="1" selected="0">
            <x v="1"/>
          </reference>
          <reference field="4" count="1">
            <x v="666"/>
          </reference>
        </references>
      </pivotArea>
    </format>
    <format dxfId="4330">
      <pivotArea dataOnly="0" labelOnly="1" outline="0" fieldPosition="0">
        <references count="5">
          <reference field="0" count="1" selected="0">
            <x v="669"/>
          </reference>
          <reference field="1" count="1" selected="0">
            <x v="345"/>
          </reference>
          <reference field="2" count="1" selected="0">
            <x v="0"/>
          </reference>
          <reference field="3" count="1" selected="0">
            <x v="6"/>
          </reference>
          <reference field="4" count="1">
            <x v="667"/>
          </reference>
        </references>
      </pivotArea>
    </format>
    <format dxfId="4329">
      <pivotArea dataOnly="0" labelOnly="1" outline="0" fieldPosition="0">
        <references count="5">
          <reference field="0" count="1" selected="0">
            <x v="670"/>
          </reference>
          <reference field="1" count="1" selected="0">
            <x v="55"/>
          </reference>
          <reference field="2" count="1" selected="0">
            <x v="1"/>
          </reference>
          <reference field="3" count="1" selected="0">
            <x v="1"/>
          </reference>
          <reference field="4" count="1">
            <x v="668"/>
          </reference>
        </references>
      </pivotArea>
    </format>
    <format dxfId="4328">
      <pivotArea dataOnly="0" labelOnly="1" outline="0" fieldPosition="0">
        <references count="5">
          <reference field="0" count="1" selected="0">
            <x v="671"/>
          </reference>
          <reference field="1" count="1" selected="0">
            <x v="393"/>
          </reference>
          <reference field="2" count="1" selected="0">
            <x v="1"/>
          </reference>
          <reference field="3" count="1" selected="0">
            <x v="19"/>
          </reference>
          <reference field="4" count="1">
            <x v="669"/>
          </reference>
        </references>
      </pivotArea>
    </format>
    <format dxfId="4327">
      <pivotArea dataOnly="0" labelOnly="1" outline="0" fieldPosition="0">
        <references count="5">
          <reference field="0" count="1" selected="0">
            <x v="672"/>
          </reference>
          <reference field="1" count="1" selected="0">
            <x v="80"/>
          </reference>
          <reference field="2" count="1" selected="0">
            <x v="0"/>
          </reference>
          <reference field="3" count="1" selected="0">
            <x v="6"/>
          </reference>
          <reference field="4" count="1">
            <x v="670"/>
          </reference>
        </references>
      </pivotArea>
    </format>
    <format dxfId="4326">
      <pivotArea dataOnly="0" labelOnly="1" outline="0" fieldPosition="0">
        <references count="5">
          <reference field="0" count="1" selected="0">
            <x v="673"/>
          </reference>
          <reference field="1" count="1" selected="0">
            <x v="199"/>
          </reference>
          <reference field="2" count="1" selected="0">
            <x v="1"/>
          </reference>
          <reference field="3" count="1" selected="0">
            <x v="12"/>
          </reference>
          <reference field="4" count="1">
            <x v="671"/>
          </reference>
        </references>
      </pivotArea>
    </format>
    <format dxfId="4325">
      <pivotArea dataOnly="0" labelOnly="1" outline="0" fieldPosition="0">
        <references count="5">
          <reference field="0" count="1" selected="0">
            <x v="674"/>
          </reference>
          <reference field="1" count="1" selected="0">
            <x v="64"/>
          </reference>
          <reference field="2" count="1" selected="0">
            <x v="1"/>
          </reference>
          <reference field="3" count="1" selected="0">
            <x v="6"/>
          </reference>
          <reference field="4" count="1">
            <x v="672"/>
          </reference>
        </references>
      </pivotArea>
    </format>
    <format dxfId="4324">
      <pivotArea dataOnly="0" labelOnly="1" outline="0" fieldPosition="0">
        <references count="5">
          <reference field="0" count="1" selected="0">
            <x v="675"/>
          </reference>
          <reference field="1" count="1" selected="0">
            <x v="307"/>
          </reference>
          <reference field="2" count="1" selected="0">
            <x v="0"/>
          </reference>
          <reference field="3" count="1" selected="0">
            <x v="1"/>
          </reference>
          <reference field="4" count="1">
            <x v="673"/>
          </reference>
        </references>
      </pivotArea>
    </format>
    <format dxfId="4323">
      <pivotArea dataOnly="0" labelOnly="1" outline="0" fieldPosition="0">
        <references count="5">
          <reference field="0" count="1" selected="0">
            <x v="676"/>
          </reference>
          <reference field="1" count="1" selected="0">
            <x v="394"/>
          </reference>
          <reference field="2" count="1" selected="0">
            <x v="0"/>
          </reference>
          <reference field="3" count="1" selected="0">
            <x v="8"/>
          </reference>
          <reference field="4" count="1">
            <x v="674"/>
          </reference>
        </references>
      </pivotArea>
    </format>
    <format dxfId="4322">
      <pivotArea dataOnly="0" labelOnly="1" outline="0" fieldPosition="0">
        <references count="5">
          <reference field="0" count="1" selected="0">
            <x v="677"/>
          </reference>
          <reference field="1" count="1" selected="0">
            <x v="256"/>
          </reference>
          <reference field="2" count="1" selected="0">
            <x v="0"/>
          </reference>
          <reference field="3" count="1" selected="0">
            <x v="4"/>
          </reference>
          <reference field="4" count="1">
            <x v="675"/>
          </reference>
        </references>
      </pivotArea>
    </format>
    <format dxfId="4321">
      <pivotArea dataOnly="0" labelOnly="1" outline="0" fieldPosition="0">
        <references count="5">
          <reference field="0" count="1" selected="0">
            <x v="678"/>
          </reference>
          <reference field="1" count="1" selected="0">
            <x v="217"/>
          </reference>
          <reference field="2" count="1" selected="0">
            <x v="1"/>
          </reference>
          <reference field="3" count="1" selected="0">
            <x v="14"/>
          </reference>
          <reference field="4" count="1">
            <x v="676"/>
          </reference>
        </references>
      </pivotArea>
    </format>
    <format dxfId="4320">
      <pivotArea dataOnly="0" labelOnly="1" outline="0" fieldPosition="0">
        <references count="5">
          <reference field="0" count="1" selected="0">
            <x v="679"/>
          </reference>
          <reference field="1" count="1" selected="0">
            <x v="331"/>
          </reference>
          <reference field="2" count="1" selected="0">
            <x v="1"/>
          </reference>
          <reference field="3" count="1" selected="0">
            <x v="7"/>
          </reference>
          <reference field="4" count="1">
            <x v="677"/>
          </reference>
        </references>
      </pivotArea>
    </format>
    <format dxfId="4319">
      <pivotArea dataOnly="0" labelOnly="1" outline="0" fieldPosition="0">
        <references count="5">
          <reference field="0" count="1" selected="0">
            <x v="680"/>
          </reference>
          <reference field="1" count="1" selected="0">
            <x v="161"/>
          </reference>
          <reference field="2" count="1" selected="0">
            <x v="1"/>
          </reference>
          <reference field="3" count="1" selected="0">
            <x v="12"/>
          </reference>
          <reference field="4" count="1">
            <x v="678"/>
          </reference>
        </references>
      </pivotArea>
    </format>
    <format dxfId="4318">
      <pivotArea dataOnly="0" labelOnly="1" outline="0" fieldPosition="0">
        <references count="5">
          <reference field="0" count="1" selected="0">
            <x v="681"/>
          </reference>
          <reference field="1" count="1" selected="0">
            <x v="395"/>
          </reference>
          <reference field="2" count="1" selected="0">
            <x v="1"/>
          </reference>
          <reference field="3" count="1" selected="0">
            <x v="18"/>
          </reference>
          <reference field="4" count="1">
            <x v="679"/>
          </reference>
        </references>
      </pivotArea>
    </format>
    <format dxfId="4317">
      <pivotArea dataOnly="0" labelOnly="1" outline="0" fieldPosition="0">
        <references count="5">
          <reference field="0" count="1" selected="0">
            <x v="682"/>
          </reference>
          <reference field="1" count="1" selected="0">
            <x v="396"/>
          </reference>
          <reference field="2" count="1" selected="0">
            <x v="1"/>
          </reference>
          <reference field="3" count="1" selected="0">
            <x v="20"/>
          </reference>
          <reference field="4" count="1">
            <x v="680"/>
          </reference>
        </references>
      </pivotArea>
    </format>
    <format dxfId="4316">
      <pivotArea dataOnly="0" labelOnly="1" outline="0" fieldPosition="0">
        <references count="5">
          <reference field="0" count="1" selected="0">
            <x v="683"/>
          </reference>
          <reference field="1" count="1" selected="0">
            <x v="397"/>
          </reference>
          <reference field="2" count="1" selected="0">
            <x v="0"/>
          </reference>
          <reference field="3" count="1" selected="0">
            <x v="9"/>
          </reference>
          <reference field="4" count="1">
            <x v="681"/>
          </reference>
        </references>
      </pivotArea>
    </format>
    <format dxfId="4315">
      <pivotArea dataOnly="0" labelOnly="1" outline="0" fieldPosition="0">
        <references count="5">
          <reference field="0" count="1" selected="0">
            <x v="684"/>
          </reference>
          <reference field="1" count="1" selected="0">
            <x v="333"/>
          </reference>
          <reference field="2" count="1" selected="0">
            <x v="0"/>
          </reference>
          <reference field="3" count="1" selected="0">
            <x v="18"/>
          </reference>
          <reference field="4" count="1">
            <x v="682"/>
          </reference>
        </references>
      </pivotArea>
    </format>
    <format dxfId="4314">
      <pivotArea dataOnly="0" labelOnly="1" outline="0" fieldPosition="0">
        <references count="5">
          <reference field="0" count="1" selected="0">
            <x v="685"/>
          </reference>
          <reference field="1" count="1" selected="0">
            <x v="398"/>
          </reference>
          <reference field="2" count="1" selected="0">
            <x v="1"/>
          </reference>
          <reference field="3" count="1" selected="0">
            <x v="17"/>
          </reference>
          <reference field="4" count="1">
            <x v="683"/>
          </reference>
        </references>
      </pivotArea>
    </format>
    <format dxfId="4313">
      <pivotArea dataOnly="0" labelOnly="1" outline="0" fieldPosition="0">
        <references count="5">
          <reference field="0" count="1" selected="0">
            <x v="686"/>
          </reference>
          <reference field="1" count="1" selected="0">
            <x v="363"/>
          </reference>
          <reference field="2" count="1" selected="0">
            <x v="0"/>
          </reference>
          <reference field="3" count="1" selected="0">
            <x v="12"/>
          </reference>
          <reference field="4" count="1">
            <x v="684"/>
          </reference>
        </references>
      </pivotArea>
    </format>
    <format dxfId="4312">
      <pivotArea dataOnly="0" labelOnly="1" outline="0" fieldPosition="0">
        <references count="5">
          <reference field="0" count="1" selected="0">
            <x v="687"/>
          </reference>
          <reference field="1" count="1" selected="0">
            <x v="189"/>
          </reference>
          <reference field="2" count="1" selected="0">
            <x v="1"/>
          </reference>
          <reference field="3" count="1" selected="0">
            <x v="3"/>
          </reference>
          <reference field="4" count="1">
            <x v="685"/>
          </reference>
        </references>
      </pivotArea>
    </format>
    <format dxfId="4311">
      <pivotArea dataOnly="0" labelOnly="1" outline="0" fieldPosition="0">
        <references count="5">
          <reference field="0" count="1" selected="0">
            <x v="688"/>
          </reference>
          <reference field="1" count="1" selected="0">
            <x v="60"/>
          </reference>
          <reference field="2" count="1" selected="0">
            <x v="0"/>
          </reference>
          <reference field="3" count="1" selected="0">
            <x v="4"/>
          </reference>
          <reference field="4" count="1">
            <x v="686"/>
          </reference>
        </references>
      </pivotArea>
    </format>
    <format dxfId="4310">
      <pivotArea dataOnly="0" labelOnly="1" outline="0" fieldPosition="0">
        <references count="5">
          <reference field="0" count="1" selected="0">
            <x v="689"/>
          </reference>
          <reference field="1" count="1" selected="0">
            <x v="399"/>
          </reference>
          <reference field="2" count="1" selected="0">
            <x v="0"/>
          </reference>
          <reference field="3" count="1" selected="0">
            <x v="15"/>
          </reference>
          <reference field="4" count="1">
            <x v="687"/>
          </reference>
        </references>
      </pivotArea>
    </format>
    <format dxfId="4309">
      <pivotArea dataOnly="0" labelOnly="1" outline="0" fieldPosition="0">
        <references count="5">
          <reference field="0" count="1" selected="0">
            <x v="690"/>
          </reference>
          <reference field="1" count="1" selected="0">
            <x v="400"/>
          </reference>
          <reference field="2" count="1" selected="0">
            <x v="1"/>
          </reference>
          <reference field="3" count="1" selected="0">
            <x v="3"/>
          </reference>
          <reference field="4" count="1">
            <x v="688"/>
          </reference>
        </references>
      </pivotArea>
    </format>
    <format dxfId="4308">
      <pivotArea dataOnly="0" labelOnly="1" outline="0" fieldPosition="0">
        <references count="5">
          <reference field="0" count="1" selected="0">
            <x v="691"/>
          </reference>
          <reference field="1" count="1" selected="0">
            <x v="285"/>
          </reference>
          <reference field="2" count="1" selected="0">
            <x v="1"/>
          </reference>
          <reference field="3" count="1" selected="0">
            <x v="8"/>
          </reference>
          <reference field="4" count="1">
            <x v="689"/>
          </reference>
        </references>
      </pivotArea>
    </format>
    <format dxfId="4307">
      <pivotArea dataOnly="0" labelOnly="1" outline="0" fieldPosition="0">
        <references count="5">
          <reference field="0" count="1" selected="0">
            <x v="692"/>
          </reference>
          <reference field="1" count="1" selected="0">
            <x v="366"/>
          </reference>
          <reference field="2" count="1" selected="0">
            <x v="0"/>
          </reference>
          <reference field="3" count="1" selected="0">
            <x v="0"/>
          </reference>
          <reference field="4" count="1">
            <x v="690"/>
          </reference>
        </references>
      </pivotArea>
    </format>
    <format dxfId="4306">
      <pivotArea dataOnly="0" labelOnly="1" outline="0" fieldPosition="0">
        <references count="5">
          <reference field="0" count="1" selected="0">
            <x v="693"/>
          </reference>
          <reference field="1" count="1" selected="0">
            <x v="282"/>
          </reference>
          <reference field="2" count="1" selected="0">
            <x v="0"/>
          </reference>
          <reference field="3" count="1" selected="0">
            <x v="19"/>
          </reference>
          <reference field="4" count="1">
            <x v="691"/>
          </reference>
        </references>
      </pivotArea>
    </format>
    <format dxfId="4305">
      <pivotArea dataOnly="0" labelOnly="1" outline="0" fieldPosition="0">
        <references count="5">
          <reference field="0" count="1" selected="0">
            <x v="694"/>
          </reference>
          <reference field="1" count="1" selected="0">
            <x v="401"/>
          </reference>
          <reference field="2" count="1" selected="0">
            <x v="0"/>
          </reference>
          <reference field="3" count="1" selected="0">
            <x v="2"/>
          </reference>
          <reference field="4" count="1">
            <x v="692"/>
          </reference>
        </references>
      </pivotArea>
    </format>
    <format dxfId="4304">
      <pivotArea dataOnly="0" labelOnly="1" outline="0" fieldPosition="0">
        <references count="5">
          <reference field="0" count="1" selected="0">
            <x v="695"/>
          </reference>
          <reference field="1" count="1" selected="0">
            <x v="402"/>
          </reference>
          <reference field="2" count="1" selected="0">
            <x v="1"/>
          </reference>
          <reference field="3" count="1" selected="0">
            <x v="19"/>
          </reference>
          <reference field="4" count="1">
            <x v="693"/>
          </reference>
        </references>
      </pivotArea>
    </format>
    <format dxfId="4303">
      <pivotArea dataOnly="0" labelOnly="1" outline="0" fieldPosition="0">
        <references count="5">
          <reference field="0" count="1" selected="0">
            <x v="696"/>
          </reference>
          <reference field="1" count="1" selected="0">
            <x v="403"/>
          </reference>
          <reference field="2" count="1" selected="0">
            <x v="1"/>
          </reference>
          <reference field="3" count="1" selected="0">
            <x v="20"/>
          </reference>
          <reference field="4" count="1">
            <x v="694"/>
          </reference>
        </references>
      </pivotArea>
    </format>
    <format dxfId="4302">
      <pivotArea dataOnly="0" labelOnly="1" outline="0" fieldPosition="0">
        <references count="5">
          <reference field="0" count="1" selected="0">
            <x v="697"/>
          </reference>
          <reference field="1" count="1" selected="0">
            <x v="65"/>
          </reference>
          <reference field="2" count="1" selected="0">
            <x v="0"/>
          </reference>
          <reference field="3" count="1" selected="0">
            <x v="19"/>
          </reference>
          <reference field="4" count="1">
            <x v="695"/>
          </reference>
        </references>
      </pivotArea>
    </format>
    <format dxfId="4301">
      <pivotArea dataOnly="0" labelOnly="1" outline="0" fieldPosition="0">
        <references count="5">
          <reference field="0" count="1" selected="0">
            <x v="698"/>
          </reference>
          <reference field="1" count="1" selected="0">
            <x v="404"/>
          </reference>
          <reference field="2" count="1" selected="0">
            <x v="0"/>
          </reference>
          <reference field="3" count="1" selected="0">
            <x v="14"/>
          </reference>
          <reference field="4" count="1">
            <x v="696"/>
          </reference>
        </references>
      </pivotArea>
    </format>
    <format dxfId="4300">
      <pivotArea dataOnly="0" labelOnly="1" outline="0" fieldPosition="0">
        <references count="5">
          <reference field="0" count="1" selected="0">
            <x v="699"/>
          </reference>
          <reference field="1" count="1" selected="0">
            <x v="405"/>
          </reference>
          <reference field="2" count="1" selected="0">
            <x v="0"/>
          </reference>
          <reference field="3" count="1" selected="0">
            <x v="8"/>
          </reference>
          <reference field="4" count="1">
            <x v="697"/>
          </reference>
        </references>
      </pivotArea>
    </format>
    <format dxfId="4299">
      <pivotArea dataOnly="0" labelOnly="1" outline="0" fieldPosition="0">
        <references count="5">
          <reference field="0" count="1" selected="0">
            <x v="700"/>
          </reference>
          <reference field="1" count="1" selected="0">
            <x v="399"/>
          </reference>
          <reference field="2" count="1" selected="0">
            <x v="1"/>
          </reference>
          <reference field="3" count="1" selected="0">
            <x v="9"/>
          </reference>
          <reference field="4" count="1">
            <x v="698"/>
          </reference>
        </references>
      </pivotArea>
    </format>
    <format dxfId="4298">
      <pivotArea dataOnly="0" labelOnly="1" outline="0" fieldPosition="0">
        <references count="5">
          <reference field="0" count="1" selected="0">
            <x v="701"/>
          </reference>
          <reference field="1" count="1" selected="0">
            <x v="321"/>
          </reference>
          <reference field="2" count="1" selected="0">
            <x v="1"/>
          </reference>
          <reference field="3" count="1" selected="0">
            <x v="13"/>
          </reference>
          <reference field="4" count="1">
            <x v="699"/>
          </reference>
        </references>
      </pivotArea>
    </format>
    <format dxfId="4297">
      <pivotArea dataOnly="0" labelOnly="1" outline="0" fieldPosition="0">
        <references count="5">
          <reference field="0" count="1" selected="0">
            <x v="702"/>
          </reference>
          <reference field="1" count="1" selected="0">
            <x v="13"/>
          </reference>
          <reference field="2" count="1" selected="0">
            <x v="0"/>
          </reference>
          <reference field="3" count="1" selected="0">
            <x v="7"/>
          </reference>
          <reference field="4" count="1">
            <x v="700"/>
          </reference>
        </references>
      </pivotArea>
    </format>
    <format dxfId="4296">
      <pivotArea dataOnly="0" labelOnly="1" outline="0" fieldPosition="0">
        <references count="5">
          <reference field="0" count="1" selected="0">
            <x v="703"/>
          </reference>
          <reference field="1" count="1" selected="0">
            <x v="344"/>
          </reference>
          <reference field="2" count="1" selected="0">
            <x v="1"/>
          </reference>
          <reference field="3" count="1" selected="0">
            <x v="19"/>
          </reference>
          <reference field="4" count="1">
            <x v="701"/>
          </reference>
        </references>
      </pivotArea>
    </format>
    <format dxfId="4295">
      <pivotArea dataOnly="0" labelOnly="1" outline="0" fieldPosition="0">
        <references count="5">
          <reference field="0" count="1" selected="0">
            <x v="704"/>
          </reference>
          <reference field="1" count="1" selected="0">
            <x v="339"/>
          </reference>
          <reference field="2" count="1" selected="0">
            <x v="0"/>
          </reference>
          <reference field="3" count="1" selected="0">
            <x v="19"/>
          </reference>
          <reference field="4" count="1">
            <x v="702"/>
          </reference>
        </references>
      </pivotArea>
    </format>
    <format dxfId="4294">
      <pivotArea dataOnly="0" labelOnly="1" outline="0" fieldPosition="0">
        <references count="5">
          <reference field="0" count="1" selected="0">
            <x v="705"/>
          </reference>
          <reference field="1" count="1" selected="0">
            <x v="209"/>
          </reference>
          <reference field="2" count="1" selected="0">
            <x v="0"/>
          </reference>
          <reference field="3" count="1" selected="0">
            <x v="12"/>
          </reference>
          <reference field="4" count="1">
            <x v="703"/>
          </reference>
        </references>
      </pivotArea>
    </format>
    <format dxfId="4293">
      <pivotArea dataOnly="0" labelOnly="1" outline="0" fieldPosition="0">
        <references count="5">
          <reference field="0" count="1" selected="0">
            <x v="706"/>
          </reference>
          <reference field="1" count="1" selected="0">
            <x v="406"/>
          </reference>
          <reference field="2" count="1" selected="0">
            <x v="1"/>
          </reference>
          <reference field="3" count="1" selected="0">
            <x v="12"/>
          </reference>
          <reference field="4" count="1">
            <x v="704"/>
          </reference>
        </references>
      </pivotArea>
    </format>
    <format dxfId="4292">
      <pivotArea dataOnly="0" labelOnly="1" outline="0" fieldPosition="0">
        <references count="5">
          <reference field="0" count="1" selected="0">
            <x v="707"/>
          </reference>
          <reference field="1" count="1" selected="0">
            <x v="407"/>
          </reference>
          <reference field="2" count="1" selected="0">
            <x v="0"/>
          </reference>
          <reference field="3" count="1" selected="0">
            <x v="8"/>
          </reference>
          <reference field="4" count="1">
            <x v="705"/>
          </reference>
        </references>
      </pivotArea>
    </format>
    <format dxfId="4291">
      <pivotArea dataOnly="0" labelOnly="1" outline="0" fieldPosition="0">
        <references count="5">
          <reference field="0" count="1" selected="0">
            <x v="708"/>
          </reference>
          <reference field="1" count="1" selected="0">
            <x v="92"/>
          </reference>
          <reference field="2" count="1" selected="0">
            <x v="1"/>
          </reference>
          <reference field="3" count="1" selected="0">
            <x v="14"/>
          </reference>
          <reference field="4" count="1">
            <x v="706"/>
          </reference>
        </references>
      </pivotArea>
    </format>
    <format dxfId="4290">
      <pivotArea dataOnly="0" labelOnly="1" outline="0" fieldPosition="0">
        <references count="5">
          <reference field="0" count="1" selected="0">
            <x v="709"/>
          </reference>
          <reference field="1" count="1" selected="0">
            <x v="408"/>
          </reference>
          <reference field="2" count="1" selected="0">
            <x v="1"/>
          </reference>
          <reference field="3" count="1" selected="0">
            <x v="3"/>
          </reference>
          <reference field="4" count="1">
            <x v="707"/>
          </reference>
        </references>
      </pivotArea>
    </format>
    <format dxfId="4289">
      <pivotArea dataOnly="0" labelOnly="1" outline="0" fieldPosition="0">
        <references count="5">
          <reference field="0" count="1" selected="0">
            <x v="710"/>
          </reference>
          <reference field="1" count="1" selected="0">
            <x v="409"/>
          </reference>
          <reference field="2" count="1" selected="0">
            <x v="0"/>
          </reference>
          <reference field="3" count="1" selected="0">
            <x v="9"/>
          </reference>
          <reference field="4" count="1">
            <x v="708"/>
          </reference>
        </references>
      </pivotArea>
    </format>
    <format dxfId="4288">
      <pivotArea dataOnly="0" labelOnly="1" outline="0" fieldPosition="0">
        <references count="5">
          <reference field="0" count="1" selected="0">
            <x v="711"/>
          </reference>
          <reference field="1" count="1" selected="0">
            <x v="410"/>
          </reference>
          <reference field="2" count="1" selected="0">
            <x v="0"/>
          </reference>
          <reference field="3" count="1" selected="0">
            <x v="2"/>
          </reference>
          <reference field="4" count="1">
            <x v="709"/>
          </reference>
        </references>
      </pivotArea>
    </format>
    <format dxfId="4287">
      <pivotArea dataOnly="0" labelOnly="1" outline="0" fieldPosition="0">
        <references count="5">
          <reference field="0" count="1" selected="0">
            <x v="712"/>
          </reference>
          <reference field="1" count="1" selected="0">
            <x v="282"/>
          </reference>
          <reference field="2" count="1" selected="0">
            <x v="1"/>
          </reference>
          <reference field="3" count="1" selected="0">
            <x v="16"/>
          </reference>
          <reference field="4" count="1">
            <x v="710"/>
          </reference>
        </references>
      </pivotArea>
    </format>
    <format dxfId="4286">
      <pivotArea dataOnly="0" labelOnly="1" outline="0" fieldPosition="0">
        <references count="5">
          <reference field="0" count="1" selected="0">
            <x v="713"/>
          </reference>
          <reference field="1" count="1" selected="0">
            <x v="411"/>
          </reference>
          <reference field="2" count="1" selected="0">
            <x v="0"/>
          </reference>
          <reference field="3" count="1" selected="0">
            <x v="6"/>
          </reference>
          <reference field="4" count="1">
            <x v="711"/>
          </reference>
        </references>
      </pivotArea>
    </format>
    <format dxfId="4285">
      <pivotArea dataOnly="0" labelOnly="1" outline="0" fieldPosition="0">
        <references count="5">
          <reference field="0" count="1" selected="0">
            <x v="714"/>
          </reference>
          <reference field="1" count="1" selected="0">
            <x v="412"/>
          </reference>
          <reference field="2" count="1" selected="0">
            <x v="0"/>
          </reference>
          <reference field="3" count="1" selected="0">
            <x v="3"/>
          </reference>
          <reference field="4" count="1">
            <x v="712"/>
          </reference>
        </references>
      </pivotArea>
    </format>
    <format dxfId="4284">
      <pivotArea dataOnly="0" labelOnly="1" outline="0" fieldPosition="0">
        <references count="5">
          <reference field="0" count="1" selected="0">
            <x v="715"/>
          </reference>
          <reference field="1" count="1" selected="0">
            <x v="44"/>
          </reference>
          <reference field="2" count="1" selected="0">
            <x v="0"/>
          </reference>
          <reference field="3" count="1" selected="0">
            <x v="1"/>
          </reference>
          <reference field="4" count="1">
            <x v="713"/>
          </reference>
        </references>
      </pivotArea>
    </format>
    <format dxfId="4283">
      <pivotArea dataOnly="0" labelOnly="1" outline="0" fieldPosition="0">
        <references count="5">
          <reference field="0" count="1" selected="0">
            <x v="716"/>
          </reference>
          <reference field="1" count="1" selected="0">
            <x v="217"/>
          </reference>
          <reference field="2" count="1" selected="0">
            <x v="0"/>
          </reference>
          <reference field="3" count="1" selected="0">
            <x v="8"/>
          </reference>
          <reference field="4" count="1">
            <x v="714"/>
          </reference>
        </references>
      </pivotArea>
    </format>
    <format dxfId="4282">
      <pivotArea dataOnly="0" labelOnly="1" outline="0" fieldPosition="0">
        <references count="5">
          <reference field="0" count="1" selected="0">
            <x v="717"/>
          </reference>
          <reference field="1" count="1" selected="0">
            <x v="413"/>
          </reference>
          <reference field="2" count="1" selected="0">
            <x v="0"/>
          </reference>
          <reference field="3" count="1" selected="0">
            <x v="3"/>
          </reference>
          <reference field="4" count="1">
            <x v="715"/>
          </reference>
        </references>
      </pivotArea>
    </format>
    <format dxfId="4281">
      <pivotArea dataOnly="0" labelOnly="1" outline="0" fieldPosition="0">
        <references count="5">
          <reference field="0" count="1" selected="0">
            <x v="718"/>
          </reference>
          <reference field="1" count="1" selected="0">
            <x v="322"/>
          </reference>
          <reference field="2" count="1" selected="0">
            <x v="1"/>
          </reference>
          <reference field="3" count="1" selected="0">
            <x v="19"/>
          </reference>
          <reference field="4" count="1">
            <x v="716"/>
          </reference>
        </references>
      </pivotArea>
    </format>
    <format dxfId="4280">
      <pivotArea dataOnly="0" labelOnly="1" outline="0" fieldPosition="0">
        <references count="5">
          <reference field="0" count="1" selected="0">
            <x v="719"/>
          </reference>
          <reference field="1" count="1" selected="0">
            <x v="414"/>
          </reference>
          <reference field="2" count="1" selected="0">
            <x v="1"/>
          </reference>
          <reference field="3" count="1" selected="0">
            <x v="19"/>
          </reference>
          <reference field="4" count="1">
            <x v="717"/>
          </reference>
        </references>
      </pivotArea>
    </format>
    <format dxfId="4279">
      <pivotArea dataOnly="0" labelOnly="1" outline="0" fieldPosition="0">
        <references count="5">
          <reference field="0" count="1" selected="0">
            <x v="720"/>
          </reference>
          <reference field="1" count="1" selected="0">
            <x v="322"/>
          </reference>
          <reference field="2" count="1" selected="0">
            <x v="0"/>
          </reference>
          <reference field="3" count="1" selected="0">
            <x v="5"/>
          </reference>
          <reference field="4" count="1">
            <x v="718"/>
          </reference>
        </references>
      </pivotArea>
    </format>
    <format dxfId="4278">
      <pivotArea dataOnly="0" labelOnly="1" outline="0" fieldPosition="0">
        <references count="5">
          <reference field="0" count="1" selected="0">
            <x v="721"/>
          </reference>
          <reference field="1" count="1" selected="0">
            <x v="415"/>
          </reference>
          <reference field="2" count="1" selected="0">
            <x v="1"/>
          </reference>
          <reference field="3" count="1" selected="0">
            <x v="14"/>
          </reference>
          <reference field="4" count="1">
            <x v="719"/>
          </reference>
        </references>
      </pivotArea>
    </format>
    <format dxfId="4277">
      <pivotArea dataOnly="0" labelOnly="1" outline="0" fieldPosition="0">
        <references count="5">
          <reference field="0" count="1" selected="0">
            <x v="722"/>
          </reference>
          <reference field="1" count="1" selected="0">
            <x v="249"/>
          </reference>
          <reference field="2" count="1" selected="0">
            <x v="0"/>
          </reference>
          <reference field="3" count="1" selected="0">
            <x v="5"/>
          </reference>
          <reference field="4" count="1">
            <x v="720"/>
          </reference>
        </references>
      </pivotArea>
    </format>
    <format dxfId="4276">
      <pivotArea dataOnly="0" labelOnly="1" outline="0" fieldPosition="0">
        <references count="5">
          <reference field="0" count="1" selected="0">
            <x v="723"/>
          </reference>
          <reference field="1" count="1" selected="0">
            <x v="416"/>
          </reference>
          <reference field="2" count="1" selected="0">
            <x v="1"/>
          </reference>
          <reference field="3" count="1" selected="0">
            <x v="8"/>
          </reference>
          <reference field="4" count="1">
            <x v="721"/>
          </reference>
        </references>
      </pivotArea>
    </format>
    <format dxfId="4275">
      <pivotArea dataOnly="0" labelOnly="1" outline="0" fieldPosition="0">
        <references count="5">
          <reference field="0" count="1" selected="0">
            <x v="724"/>
          </reference>
          <reference field="1" count="1" selected="0">
            <x v="417"/>
          </reference>
          <reference field="2" count="1" selected="0">
            <x v="1"/>
          </reference>
          <reference field="3" count="1" selected="0">
            <x v="2"/>
          </reference>
          <reference field="4" count="1">
            <x v="722"/>
          </reference>
        </references>
      </pivotArea>
    </format>
    <format dxfId="4274">
      <pivotArea dataOnly="0" labelOnly="1" outline="0" fieldPosition="0">
        <references count="5">
          <reference field="0" count="1" selected="0">
            <x v="725"/>
          </reference>
          <reference field="1" count="1" selected="0">
            <x v="157"/>
          </reference>
          <reference field="2" count="1" selected="0">
            <x v="1"/>
          </reference>
          <reference field="3" count="1" selected="0">
            <x v="10"/>
          </reference>
          <reference field="4" count="1">
            <x v="723"/>
          </reference>
        </references>
      </pivotArea>
    </format>
    <format dxfId="4273">
      <pivotArea dataOnly="0" labelOnly="1" outline="0" fieldPosition="0">
        <references count="5">
          <reference field="0" count="1" selected="0">
            <x v="726"/>
          </reference>
          <reference field="1" count="1" selected="0">
            <x v="388"/>
          </reference>
          <reference field="2" count="1" selected="0">
            <x v="1"/>
          </reference>
          <reference field="3" count="1" selected="0">
            <x v="18"/>
          </reference>
          <reference field="4" count="1">
            <x v="724"/>
          </reference>
        </references>
      </pivotArea>
    </format>
    <format dxfId="4272">
      <pivotArea dataOnly="0" labelOnly="1" outline="0" fieldPosition="0">
        <references count="5">
          <reference field="0" count="1" selected="0">
            <x v="727"/>
          </reference>
          <reference field="1" count="1" selected="0">
            <x v="418"/>
          </reference>
          <reference field="2" count="1" selected="0">
            <x v="0"/>
          </reference>
          <reference field="3" count="1" selected="0">
            <x v="10"/>
          </reference>
          <reference field="4" count="1">
            <x v="725"/>
          </reference>
        </references>
      </pivotArea>
    </format>
    <format dxfId="4271">
      <pivotArea dataOnly="0" labelOnly="1" outline="0" fieldPosition="0">
        <references count="5">
          <reference field="0" count="1" selected="0">
            <x v="728"/>
          </reference>
          <reference field="1" count="1" selected="0">
            <x v="68"/>
          </reference>
          <reference field="2" count="1" selected="0">
            <x v="0"/>
          </reference>
          <reference field="3" count="1" selected="0">
            <x v="19"/>
          </reference>
          <reference field="4" count="1">
            <x v="726"/>
          </reference>
        </references>
      </pivotArea>
    </format>
    <format dxfId="4270">
      <pivotArea dataOnly="0" labelOnly="1" outline="0" fieldPosition="0">
        <references count="5">
          <reference field="0" count="1" selected="0">
            <x v="729"/>
          </reference>
          <reference field="1" count="1" selected="0">
            <x v="280"/>
          </reference>
          <reference field="2" count="1" selected="0">
            <x v="0"/>
          </reference>
          <reference field="3" count="1" selected="0">
            <x v="15"/>
          </reference>
          <reference field="4" count="1">
            <x v="727"/>
          </reference>
        </references>
      </pivotArea>
    </format>
    <format dxfId="4269">
      <pivotArea dataOnly="0" labelOnly="1" outline="0" fieldPosition="0">
        <references count="5">
          <reference field="0" count="1" selected="0">
            <x v="730"/>
          </reference>
          <reference field="1" count="1" selected="0">
            <x v="94"/>
          </reference>
          <reference field="2" count="1" selected="0">
            <x v="0"/>
          </reference>
          <reference field="3" count="1" selected="0">
            <x v="16"/>
          </reference>
          <reference field="4" count="1">
            <x v="728"/>
          </reference>
        </references>
      </pivotArea>
    </format>
    <format dxfId="4268">
      <pivotArea dataOnly="0" labelOnly="1" outline="0" fieldPosition="0">
        <references count="5">
          <reference field="0" count="1" selected="0">
            <x v="731"/>
          </reference>
          <reference field="1" count="1" selected="0">
            <x v="314"/>
          </reference>
          <reference field="2" count="1" selected="0">
            <x v="1"/>
          </reference>
          <reference field="3" count="1" selected="0">
            <x v="2"/>
          </reference>
          <reference field="4" count="1">
            <x v="729"/>
          </reference>
        </references>
      </pivotArea>
    </format>
    <format dxfId="4267">
      <pivotArea dataOnly="0" labelOnly="1" outline="0" fieldPosition="0">
        <references count="5">
          <reference field="0" count="1" selected="0">
            <x v="732"/>
          </reference>
          <reference field="1" count="1" selected="0">
            <x v="27"/>
          </reference>
          <reference field="2" count="1" selected="0">
            <x v="0"/>
          </reference>
          <reference field="3" count="1" selected="0">
            <x v="10"/>
          </reference>
          <reference field="4" count="1">
            <x v="730"/>
          </reference>
        </references>
      </pivotArea>
    </format>
    <format dxfId="4266">
      <pivotArea dataOnly="0" labelOnly="1" outline="0" fieldPosition="0">
        <references count="5">
          <reference field="0" count="1" selected="0">
            <x v="733"/>
          </reference>
          <reference field="1" count="1" selected="0">
            <x v="419"/>
          </reference>
          <reference field="2" count="1" selected="0">
            <x v="0"/>
          </reference>
          <reference field="3" count="1" selected="0">
            <x v="11"/>
          </reference>
          <reference field="4" count="1">
            <x v="731"/>
          </reference>
        </references>
      </pivotArea>
    </format>
    <format dxfId="4265">
      <pivotArea dataOnly="0" labelOnly="1" outline="0" fieldPosition="0">
        <references count="5">
          <reference field="0" count="1" selected="0">
            <x v="734"/>
          </reference>
          <reference field="1" count="1" selected="0">
            <x v="420"/>
          </reference>
          <reference field="2" count="1" selected="0">
            <x v="1"/>
          </reference>
          <reference field="3" count="1" selected="0">
            <x v="14"/>
          </reference>
          <reference field="4" count="1">
            <x v="732"/>
          </reference>
        </references>
      </pivotArea>
    </format>
    <format dxfId="4264">
      <pivotArea dataOnly="0" labelOnly="1" outline="0" fieldPosition="0">
        <references count="5">
          <reference field="0" count="1" selected="0">
            <x v="735"/>
          </reference>
          <reference field="1" count="1" selected="0">
            <x v="421"/>
          </reference>
          <reference field="2" count="1" selected="0">
            <x v="0"/>
          </reference>
          <reference field="3" count="1" selected="0">
            <x v="19"/>
          </reference>
          <reference field="4" count="1">
            <x v="733"/>
          </reference>
        </references>
      </pivotArea>
    </format>
    <format dxfId="4263">
      <pivotArea dataOnly="0" labelOnly="1" outline="0" fieldPosition="0">
        <references count="5">
          <reference field="0" count="1" selected="0">
            <x v="736"/>
          </reference>
          <reference field="1" count="1" selected="0">
            <x v="231"/>
          </reference>
          <reference field="2" count="1" selected="0">
            <x v="1"/>
          </reference>
          <reference field="3" count="1" selected="0">
            <x v="0"/>
          </reference>
          <reference field="4" count="1">
            <x v="734"/>
          </reference>
        </references>
      </pivotArea>
    </format>
    <format dxfId="4262">
      <pivotArea dataOnly="0" labelOnly="1" outline="0" fieldPosition="0">
        <references count="5">
          <reference field="0" count="1" selected="0">
            <x v="737"/>
          </reference>
          <reference field="1" count="1" selected="0">
            <x v="422"/>
          </reference>
          <reference field="2" count="1" selected="0">
            <x v="1"/>
          </reference>
          <reference field="3" count="1" selected="0">
            <x v="4"/>
          </reference>
          <reference field="4" count="1">
            <x v="735"/>
          </reference>
        </references>
      </pivotArea>
    </format>
    <format dxfId="4261">
      <pivotArea dataOnly="0" labelOnly="1" outline="0" fieldPosition="0">
        <references count="5">
          <reference field="0" count="1" selected="0">
            <x v="738"/>
          </reference>
          <reference field="1" count="1" selected="0">
            <x v="423"/>
          </reference>
          <reference field="2" count="1" selected="0">
            <x v="0"/>
          </reference>
          <reference field="3" count="1" selected="0">
            <x v="6"/>
          </reference>
          <reference field="4" count="1">
            <x v="736"/>
          </reference>
        </references>
      </pivotArea>
    </format>
    <format dxfId="4260">
      <pivotArea dataOnly="0" labelOnly="1" outline="0" fieldPosition="0">
        <references count="5">
          <reference field="0" count="1" selected="0">
            <x v="739"/>
          </reference>
          <reference field="1" count="1" selected="0">
            <x v="370"/>
          </reference>
          <reference field="2" count="1" selected="0">
            <x v="0"/>
          </reference>
          <reference field="3" count="1" selected="0">
            <x v="10"/>
          </reference>
          <reference field="4" count="1">
            <x v="737"/>
          </reference>
        </references>
      </pivotArea>
    </format>
    <format dxfId="4259">
      <pivotArea dataOnly="0" labelOnly="1" outline="0" fieldPosition="0">
        <references count="5">
          <reference field="0" count="1" selected="0">
            <x v="740"/>
          </reference>
          <reference field="1" count="1" selected="0">
            <x v="361"/>
          </reference>
          <reference field="2" count="1" selected="0">
            <x v="1"/>
          </reference>
          <reference field="3" count="1" selected="0">
            <x v="20"/>
          </reference>
          <reference field="4" count="1">
            <x v="738"/>
          </reference>
        </references>
      </pivotArea>
    </format>
    <format dxfId="4258">
      <pivotArea dataOnly="0" labelOnly="1" outline="0" fieldPosition="0">
        <references count="5">
          <reference field="0" count="1" selected="0">
            <x v="741"/>
          </reference>
          <reference field="1" count="1" selected="0">
            <x v="424"/>
          </reference>
          <reference field="2" count="1" selected="0">
            <x v="1"/>
          </reference>
          <reference field="3" count="1" selected="0">
            <x v="6"/>
          </reference>
          <reference field="4" count="1">
            <x v="739"/>
          </reference>
        </references>
      </pivotArea>
    </format>
    <format dxfId="4257">
      <pivotArea dataOnly="0" labelOnly="1" outline="0" fieldPosition="0">
        <references count="5">
          <reference field="0" count="1" selected="0">
            <x v="742"/>
          </reference>
          <reference field="1" count="1" selected="0">
            <x v="60"/>
          </reference>
          <reference field="2" count="1" selected="0">
            <x v="0"/>
          </reference>
          <reference field="3" count="1" selected="0">
            <x v="13"/>
          </reference>
          <reference field="4" count="1">
            <x v="740"/>
          </reference>
        </references>
      </pivotArea>
    </format>
    <format dxfId="4256">
      <pivotArea dataOnly="0" labelOnly="1" outline="0" fieldPosition="0">
        <references count="5">
          <reference field="0" count="1" selected="0">
            <x v="743"/>
          </reference>
          <reference field="1" count="1" selected="0">
            <x v="48"/>
          </reference>
          <reference field="2" count="1" selected="0">
            <x v="0"/>
          </reference>
          <reference field="3" count="1" selected="0">
            <x v="11"/>
          </reference>
          <reference field="4" count="1">
            <x v="741"/>
          </reference>
        </references>
      </pivotArea>
    </format>
    <format dxfId="4255">
      <pivotArea dataOnly="0" labelOnly="1" outline="0" fieldPosition="0">
        <references count="5">
          <reference field="0" count="1" selected="0">
            <x v="744"/>
          </reference>
          <reference field="1" count="1" selected="0">
            <x v="425"/>
          </reference>
          <reference field="2" count="1" selected="0">
            <x v="1"/>
          </reference>
          <reference field="3" count="1" selected="0">
            <x v="9"/>
          </reference>
          <reference field="4" count="1">
            <x v="742"/>
          </reference>
        </references>
      </pivotArea>
    </format>
    <format dxfId="4254">
      <pivotArea dataOnly="0" labelOnly="1" outline="0" fieldPosition="0">
        <references count="5">
          <reference field="0" count="1" selected="0">
            <x v="745"/>
          </reference>
          <reference field="1" count="1" selected="0">
            <x v="408"/>
          </reference>
          <reference field="2" count="1" selected="0">
            <x v="1"/>
          </reference>
          <reference field="3" count="1" selected="0">
            <x v="1"/>
          </reference>
          <reference field="4" count="1">
            <x v="743"/>
          </reference>
        </references>
      </pivotArea>
    </format>
    <format dxfId="4253">
      <pivotArea dataOnly="0" labelOnly="1" outline="0" fieldPosition="0">
        <references count="5">
          <reference field="0" count="1" selected="0">
            <x v="746"/>
          </reference>
          <reference field="1" count="1" selected="0">
            <x v="16"/>
          </reference>
          <reference field="2" count="1" selected="0">
            <x v="0"/>
          </reference>
          <reference field="3" count="1" selected="0">
            <x v="17"/>
          </reference>
          <reference field="4" count="1">
            <x v="744"/>
          </reference>
        </references>
      </pivotArea>
    </format>
    <format dxfId="4252">
      <pivotArea dataOnly="0" labelOnly="1" outline="0" fieldPosition="0">
        <references count="5">
          <reference field="0" count="1" selected="0">
            <x v="747"/>
          </reference>
          <reference field="1" count="1" selected="0">
            <x v="328"/>
          </reference>
          <reference field="2" count="1" selected="0">
            <x v="0"/>
          </reference>
          <reference field="3" count="1" selected="0">
            <x v="13"/>
          </reference>
          <reference field="4" count="1">
            <x v="745"/>
          </reference>
        </references>
      </pivotArea>
    </format>
    <format dxfId="4251">
      <pivotArea dataOnly="0" labelOnly="1" outline="0" fieldPosition="0">
        <references count="5">
          <reference field="0" count="1" selected="0">
            <x v="748"/>
          </reference>
          <reference field="1" count="1" selected="0">
            <x v="139"/>
          </reference>
          <reference field="2" count="1" selected="0">
            <x v="0"/>
          </reference>
          <reference field="3" count="1" selected="0">
            <x v="12"/>
          </reference>
          <reference field="4" count="1">
            <x v="746"/>
          </reference>
        </references>
      </pivotArea>
    </format>
    <format dxfId="4250">
      <pivotArea dataOnly="0" labelOnly="1" outline="0" fieldPosition="0">
        <references count="5">
          <reference field="0" count="1" selected="0">
            <x v="749"/>
          </reference>
          <reference field="1" count="1" selected="0">
            <x v="3"/>
          </reference>
          <reference field="2" count="1" selected="0">
            <x v="0"/>
          </reference>
          <reference field="3" count="1" selected="0">
            <x v="3"/>
          </reference>
          <reference field="4" count="1">
            <x v="747"/>
          </reference>
        </references>
      </pivotArea>
    </format>
    <format dxfId="4249">
      <pivotArea dataOnly="0" labelOnly="1" outline="0" fieldPosition="0">
        <references count="5">
          <reference field="0" count="1" selected="0">
            <x v="750"/>
          </reference>
          <reference field="1" count="1" selected="0">
            <x v="426"/>
          </reference>
          <reference field="2" count="1" selected="0">
            <x v="0"/>
          </reference>
          <reference field="3" count="1" selected="0">
            <x v="18"/>
          </reference>
          <reference field="4" count="1">
            <x v="748"/>
          </reference>
        </references>
      </pivotArea>
    </format>
    <format dxfId="4248">
      <pivotArea dataOnly="0" labelOnly="1" outline="0" fieldPosition="0">
        <references count="5">
          <reference field="0" count="1" selected="0">
            <x v="751"/>
          </reference>
          <reference field="1" count="1" selected="0">
            <x v="345"/>
          </reference>
          <reference field="2" count="1" selected="0">
            <x v="1"/>
          </reference>
          <reference field="3" count="1" selected="0">
            <x v="7"/>
          </reference>
          <reference field="4" count="1">
            <x v="749"/>
          </reference>
        </references>
      </pivotArea>
    </format>
    <format dxfId="4247">
      <pivotArea dataOnly="0" labelOnly="1" outline="0" fieldPosition="0">
        <references count="5">
          <reference field="0" count="1" selected="0">
            <x v="752"/>
          </reference>
          <reference field="1" count="1" selected="0">
            <x v="189"/>
          </reference>
          <reference field="2" count="1" selected="0">
            <x v="1"/>
          </reference>
          <reference field="3" count="1" selected="0">
            <x v="1"/>
          </reference>
          <reference field="4" count="1">
            <x v="750"/>
          </reference>
        </references>
      </pivotArea>
    </format>
    <format dxfId="4246">
      <pivotArea dataOnly="0" labelOnly="1" outline="0" fieldPosition="0">
        <references count="5">
          <reference field="0" count="1" selected="0">
            <x v="753"/>
          </reference>
          <reference field="1" count="1" selected="0">
            <x v="149"/>
          </reference>
          <reference field="2" count="1" selected="0">
            <x v="0"/>
          </reference>
          <reference field="3" count="1" selected="0">
            <x v="0"/>
          </reference>
          <reference field="4" count="1">
            <x v="751"/>
          </reference>
        </references>
      </pivotArea>
    </format>
    <format dxfId="4245">
      <pivotArea dataOnly="0" labelOnly="1" outline="0" fieldPosition="0">
        <references count="5">
          <reference field="0" count="1" selected="0">
            <x v="754"/>
          </reference>
          <reference field="1" count="1" selected="0">
            <x v="245"/>
          </reference>
          <reference field="2" count="1" selected="0">
            <x v="0"/>
          </reference>
          <reference field="3" count="1" selected="0">
            <x v="8"/>
          </reference>
          <reference field="4" count="1">
            <x v="752"/>
          </reference>
        </references>
      </pivotArea>
    </format>
    <format dxfId="4244">
      <pivotArea dataOnly="0" labelOnly="1" outline="0" fieldPosition="0">
        <references count="5">
          <reference field="0" count="1" selected="0">
            <x v="755"/>
          </reference>
          <reference field="1" count="1" selected="0">
            <x v="427"/>
          </reference>
          <reference field="2" count="1" selected="0">
            <x v="1"/>
          </reference>
          <reference field="3" count="1" selected="0">
            <x v="14"/>
          </reference>
          <reference field="4" count="1">
            <x v="753"/>
          </reference>
        </references>
      </pivotArea>
    </format>
    <format dxfId="4243">
      <pivotArea dataOnly="0" labelOnly="1" outline="0" fieldPosition="0">
        <references count="5">
          <reference field="0" count="1" selected="0">
            <x v="756"/>
          </reference>
          <reference field="1" count="1" selected="0">
            <x v="16"/>
          </reference>
          <reference field="2" count="1" selected="0">
            <x v="1"/>
          </reference>
          <reference field="3" count="1" selected="0">
            <x v="19"/>
          </reference>
          <reference field="4" count="1">
            <x v="754"/>
          </reference>
        </references>
      </pivotArea>
    </format>
    <format dxfId="4242">
      <pivotArea dataOnly="0" labelOnly="1" outline="0" fieldPosition="0">
        <references count="5">
          <reference field="0" count="1" selected="0">
            <x v="757"/>
          </reference>
          <reference field="1" count="1" selected="0">
            <x v="428"/>
          </reference>
          <reference field="2" count="1" selected="0">
            <x v="1"/>
          </reference>
          <reference field="3" count="1" selected="0">
            <x v="11"/>
          </reference>
          <reference field="4" count="1">
            <x v="755"/>
          </reference>
        </references>
      </pivotArea>
    </format>
    <format dxfId="4241">
      <pivotArea dataOnly="0" labelOnly="1" outline="0" fieldPosition="0">
        <references count="5">
          <reference field="0" count="1" selected="0">
            <x v="758"/>
          </reference>
          <reference field="1" count="1" selected="0">
            <x v="429"/>
          </reference>
          <reference field="2" count="1" selected="0">
            <x v="0"/>
          </reference>
          <reference field="3" count="1" selected="0">
            <x v="12"/>
          </reference>
          <reference field="4" count="1">
            <x v="756"/>
          </reference>
        </references>
      </pivotArea>
    </format>
    <format dxfId="4240">
      <pivotArea dataOnly="0" labelOnly="1" outline="0" fieldPosition="0">
        <references count="5">
          <reference field="0" count="1" selected="0">
            <x v="759"/>
          </reference>
          <reference field="1" count="1" selected="0">
            <x v="430"/>
          </reference>
          <reference field="2" count="1" selected="0">
            <x v="0"/>
          </reference>
          <reference field="3" count="1" selected="0">
            <x v="9"/>
          </reference>
          <reference field="4" count="1">
            <x v="757"/>
          </reference>
        </references>
      </pivotArea>
    </format>
    <format dxfId="4239">
      <pivotArea dataOnly="0" labelOnly="1" outline="0" fieldPosition="0">
        <references count="5">
          <reference field="0" count="1" selected="0">
            <x v="760"/>
          </reference>
          <reference field="1" count="1" selected="0">
            <x v="206"/>
          </reference>
          <reference field="2" count="1" selected="0">
            <x v="0"/>
          </reference>
          <reference field="3" count="1" selected="0">
            <x v="16"/>
          </reference>
          <reference field="4" count="1">
            <x v="758"/>
          </reference>
        </references>
      </pivotArea>
    </format>
    <format dxfId="4238">
      <pivotArea dataOnly="0" labelOnly="1" outline="0" fieldPosition="0">
        <references count="5">
          <reference field="0" count="1" selected="0">
            <x v="761"/>
          </reference>
          <reference field="1" count="1" selected="0">
            <x v="431"/>
          </reference>
          <reference field="2" count="1" selected="0">
            <x v="1"/>
          </reference>
          <reference field="3" count="1" selected="0">
            <x v="1"/>
          </reference>
          <reference field="4" count="1">
            <x v="759"/>
          </reference>
        </references>
      </pivotArea>
    </format>
    <format dxfId="4237">
      <pivotArea dataOnly="0" labelOnly="1" outline="0" fieldPosition="0">
        <references count="5">
          <reference field="0" count="1" selected="0">
            <x v="762"/>
          </reference>
          <reference field="1" count="1" selected="0">
            <x v="13"/>
          </reference>
          <reference field="2" count="1" selected="0">
            <x v="0"/>
          </reference>
          <reference field="3" count="1" selected="0">
            <x v="19"/>
          </reference>
          <reference field="4" count="1">
            <x v="760"/>
          </reference>
        </references>
      </pivotArea>
    </format>
    <format dxfId="4236">
      <pivotArea dataOnly="0" labelOnly="1" outline="0" fieldPosition="0">
        <references count="5">
          <reference field="0" count="1" selected="0">
            <x v="763"/>
          </reference>
          <reference field="1" count="1" selected="0">
            <x v="36"/>
          </reference>
          <reference field="2" count="1" selected="0">
            <x v="1"/>
          </reference>
          <reference field="3" count="1" selected="0">
            <x v="6"/>
          </reference>
          <reference field="4" count="1">
            <x v="761"/>
          </reference>
        </references>
      </pivotArea>
    </format>
    <format dxfId="4235">
      <pivotArea dataOnly="0" labelOnly="1" outline="0" fieldPosition="0">
        <references count="5">
          <reference field="0" count="1" selected="0">
            <x v="764"/>
          </reference>
          <reference field="1" count="1" selected="0">
            <x v="432"/>
          </reference>
          <reference field="2" count="1" selected="0">
            <x v="0"/>
          </reference>
          <reference field="3" count="1" selected="0">
            <x v="12"/>
          </reference>
          <reference field="4" count="1">
            <x v="762"/>
          </reference>
        </references>
      </pivotArea>
    </format>
    <format dxfId="4234">
      <pivotArea dataOnly="0" labelOnly="1" outline="0" fieldPosition="0">
        <references count="5">
          <reference field="0" count="1" selected="0">
            <x v="765"/>
          </reference>
          <reference field="1" count="1" selected="0">
            <x v="324"/>
          </reference>
          <reference field="2" count="1" selected="0">
            <x v="1"/>
          </reference>
          <reference field="3" count="1" selected="0">
            <x v="4"/>
          </reference>
          <reference field="4" count="1">
            <x v="763"/>
          </reference>
        </references>
      </pivotArea>
    </format>
    <format dxfId="4233">
      <pivotArea dataOnly="0" labelOnly="1" outline="0" fieldPosition="0">
        <references count="5">
          <reference field="0" count="1" selected="0">
            <x v="766"/>
          </reference>
          <reference field="1" count="1" selected="0">
            <x v="414"/>
          </reference>
          <reference field="2" count="1" selected="0">
            <x v="0"/>
          </reference>
          <reference field="3" count="1" selected="0">
            <x v="12"/>
          </reference>
          <reference field="4" count="1">
            <x v="764"/>
          </reference>
        </references>
      </pivotArea>
    </format>
    <format dxfId="4232">
      <pivotArea dataOnly="0" labelOnly="1" outline="0" fieldPosition="0">
        <references count="5">
          <reference field="0" count="1" selected="0">
            <x v="767"/>
          </reference>
          <reference field="1" count="1" selected="0">
            <x v="288"/>
          </reference>
          <reference field="2" count="1" selected="0">
            <x v="0"/>
          </reference>
          <reference field="3" count="1" selected="0">
            <x v="6"/>
          </reference>
          <reference field="4" count="1">
            <x v="765"/>
          </reference>
        </references>
      </pivotArea>
    </format>
    <format dxfId="4231">
      <pivotArea dataOnly="0" labelOnly="1" outline="0" fieldPosition="0">
        <references count="5">
          <reference field="0" count="1" selected="0">
            <x v="768"/>
          </reference>
          <reference field="1" count="1" selected="0">
            <x v="262"/>
          </reference>
          <reference field="2" count="1" selected="0">
            <x v="1"/>
          </reference>
          <reference field="3" count="1" selected="0">
            <x v="13"/>
          </reference>
          <reference field="4" count="1">
            <x v="766"/>
          </reference>
        </references>
      </pivotArea>
    </format>
    <format dxfId="4230">
      <pivotArea dataOnly="0" labelOnly="1" outline="0" fieldPosition="0">
        <references count="5">
          <reference field="0" count="1" selected="0">
            <x v="769"/>
          </reference>
          <reference field="1" count="1" selected="0">
            <x v="302"/>
          </reference>
          <reference field="2" count="1" selected="0">
            <x v="1"/>
          </reference>
          <reference field="3" count="1" selected="0">
            <x v="15"/>
          </reference>
          <reference field="4" count="1">
            <x v="767"/>
          </reference>
        </references>
      </pivotArea>
    </format>
    <format dxfId="4229">
      <pivotArea dataOnly="0" labelOnly="1" outline="0" fieldPosition="0">
        <references count="5">
          <reference field="0" count="1" selected="0">
            <x v="770"/>
          </reference>
          <reference field="1" count="1" selected="0">
            <x v="433"/>
          </reference>
          <reference field="2" count="1" selected="0">
            <x v="0"/>
          </reference>
          <reference field="3" count="1" selected="0">
            <x v="16"/>
          </reference>
          <reference field="4" count="1">
            <x v="768"/>
          </reference>
        </references>
      </pivotArea>
    </format>
    <format dxfId="4228">
      <pivotArea dataOnly="0" labelOnly="1" outline="0" fieldPosition="0">
        <references count="5">
          <reference field="0" count="1" selected="0">
            <x v="771"/>
          </reference>
          <reference field="1" count="1" selected="0">
            <x v="369"/>
          </reference>
          <reference field="2" count="1" selected="0">
            <x v="0"/>
          </reference>
          <reference field="3" count="1" selected="0">
            <x v="15"/>
          </reference>
          <reference field="4" count="1">
            <x v="769"/>
          </reference>
        </references>
      </pivotArea>
    </format>
    <format dxfId="4227">
      <pivotArea dataOnly="0" labelOnly="1" outline="0" fieldPosition="0">
        <references count="5">
          <reference field="0" count="1" selected="0">
            <x v="772"/>
          </reference>
          <reference field="1" count="1" selected="0">
            <x v="217"/>
          </reference>
          <reference field="2" count="1" selected="0">
            <x v="1"/>
          </reference>
          <reference field="3" count="1" selected="0">
            <x v="20"/>
          </reference>
          <reference field="4" count="1">
            <x v="770"/>
          </reference>
        </references>
      </pivotArea>
    </format>
    <format dxfId="4226">
      <pivotArea dataOnly="0" labelOnly="1" outline="0" fieldPosition="0">
        <references count="5">
          <reference field="0" count="1" selected="0">
            <x v="773"/>
          </reference>
          <reference field="1" count="1" selected="0">
            <x v="211"/>
          </reference>
          <reference field="2" count="1" selected="0">
            <x v="1"/>
          </reference>
          <reference field="3" count="1" selected="0">
            <x v="6"/>
          </reference>
          <reference field="4" count="1">
            <x v="771"/>
          </reference>
        </references>
      </pivotArea>
    </format>
    <format dxfId="4225">
      <pivotArea dataOnly="0" labelOnly="1" outline="0" fieldPosition="0">
        <references count="5">
          <reference field="0" count="1" selected="0">
            <x v="774"/>
          </reference>
          <reference field="1" count="1" selected="0">
            <x v="238"/>
          </reference>
          <reference field="2" count="1" selected="0">
            <x v="1"/>
          </reference>
          <reference field="3" count="1" selected="0">
            <x v="11"/>
          </reference>
          <reference field="4" count="1">
            <x v="772"/>
          </reference>
        </references>
      </pivotArea>
    </format>
    <format dxfId="4224">
      <pivotArea dataOnly="0" labelOnly="1" outline="0" fieldPosition="0">
        <references count="5">
          <reference field="0" count="1" selected="0">
            <x v="775"/>
          </reference>
          <reference field="1" count="1" selected="0">
            <x v="249"/>
          </reference>
          <reference field="2" count="1" selected="0">
            <x v="0"/>
          </reference>
          <reference field="3" count="1" selected="0">
            <x v="0"/>
          </reference>
          <reference field="4" count="1">
            <x v="773"/>
          </reference>
        </references>
      </pivotArea>
    </format>
    <format dxfId="4223">
      <pivotArea dataOnly="0" labelOnly="1" outline="0" fieldPosition="0">
        <references count="5">
          <reference field="0" count="1" selected="0">
            <x v="776"/>
          </reference>
          <reference field="1" count="1" selected="0">
            <x v="96"/>
          </reference>
          <reference field="2" count="1" selected="0">
            <x v="1"/>
          </reference>
          <reference field="3" count="1" selected="0">
            <x v="20"/>
          </reference>
          <reference field="4" count="1">
            <x v="774"/>
          </reference>
        </references>
      </pivotArea>
    </format>
    <format dxfId="4222">
      <pivotArea dataOnly="0" labelOnly="1" outline="0" fieldPosition="0">
        <references count="5">
          <reference field="0" count="1" selected="0">
            <x v="777"/>
          </reference>
          <reference field="1" count="1" selected="0">
            <x v="434"/>
          </reference>
          <reference field="2" count="1" selected="0">
            <x v="0"/>
          </reference>
          <reference field="3" count="1" selected="0">
            <x v="14"/>
          </reference>
          <reference field="4" count="1">
            <x v="775"/>
          </reference>
        </references>
      </pivotArea>
    </format>
    <format dxfId="4221">
      <pivotArea dataOnly="0" labelOnly="1" outline="0" fieldPosition="0">
        <references count="5">
          <reference field="0" count="1" selected="0">
            <x v="778"/>
          </reference>
          <reference field="1" count="1" selected="0">
            <x v="435"/>
          </reference>
          <reference field="2" count="1" selected="0">
            <x v="0"/>
          </reference>
          <reference field="3" count="1" selected="0">
            <x v="18"/>
          </reference>
          <reference field="4" count="1">
            <x v="776"/>
          </reference>
        </references>
      </pivotArea>
    </format>
    <format dxfId="4220">
      <pivotArea dataOnly="0" labelOnly="1" outline="0" fieldPosition="0">
        <references count="5">
          <reference field="0" count="1" selected="0">
            <x v="779"/>
          </reference>
          <reference field="1" count="1" selected="0">
            <x v="105"/>
          </reference>
          <reference field="2" count="1" selected="0">
            <x v="1"/>
          </reference>
          <reference field="3" count="1" selected="0">
            <x v="11"/>
          </reference>
          <reference field="4" count="1">
            <x v="777"/>
          </reference>
        </references>
      </pivotArea>
    </format>
    <format dxfId="4219">
      <pivotArea dataOnly="0" labelOnly="1" outline="0" fieldPosition="0">
        <references count="5">
          <reference field="0" count="1" selected="0">
            <x v="780"/>
          </reference>
          <reference field="1" count="1" selected="0">
            <x v="168"/>
          </reference>
          <reference field="2" count="1" selected="0">
            <x v="1"/>
          </reference>
          <reference field="3" count="1" selected="0">
            <x v="13"/>
          </reference>
          <reference field="4" count="1">
            <x v="778"/>
          </reference>
        </references>
      </pivotArea>
    </format>
    <format dxfId="4218">
      <pivotArea dataOnly="0" labelOnly="1" outline="0" fieldPosition="0">
        <references count="5">
          <reference field="0" count="1" selected="0">
            <x v="781"/>
          </reference>
          <reference field="1" count="1" selected="0">
            <x v="198"/>
          </reference>
          <reference field="2" count="1" selected="0">
            <x v="0"/>
          </reference>
          <reference field="3" count="1" selected="0">
            <x v="8"/>
          </reference>
          <reference field="4" count="1">
            <x v="779"/>
          </reference>
        </references>
      </pivotArea>
    </format>
    <format dxfId="4217">
      <pivotArea dataOnly="0" labelOnly="1" outline="0" fieldPosition="0">
        <references count="5">
          <reference field="0" count="1" selected="0">
            <x v="782"/>
          </reference>
          <reference field="1" count="1" selected="0">
            <x v="129"/>
          </reference>
          <reference field="2" count="1" selected="0">
            <x v="1"/>
          </reference>
          <reference field="3" count="1" selected="0">
            <x v="9"/>
          </reference>
          <reference field="4" count="1">
            <x v="709"/>
          </reference>
        </references>
      </pivotArea>
    </format>
    <format dxfId="4216">
      <pivotArea dataOnly="0" labelOnly="1" outline="0" fieldPosition="0">
        <references count="5">
          <reference field="0" count="1" selected="0">
            <x v="783"/>
          </reference>
          <reference field="1" count="1" selected="0">
            <x v="212"/>
          </reference>
          <reference field="2" count="1" selected="0">
            <x v="1"/>
          </reference>
          <reference field="3" count="1" selected="0">
            <x v="6"/>
          </reference>
          <reference field="4" count="1">
            <x v="780"/>
          </reference>
        </references>
      </pivotArea>
    </format>
    <format dxfId="4215">
      <pivotArea dataOnly="0" labelOnly="1" outline="0" fieldPosition="0">
        <references count="5">
          <reference field="0" count="1" selected="0">
            <x v="784"/>
          </reference>
          <reference field="1" count="1" selected="0">
            <x v="30"/>
          </reference>
          <reference field="2" count="1" selected="0">
            <x v="1"/>
          </reference>
          <reference field="3" count="1" selected="0">
            <x v="7"/>
          </reference>
          <reference field="4" count="1">
            <x v="781"/>
          </reference>
        </references>
      </pivotArea>
    </format>
    <format dxfId="4214">
      <pivotArea dataOnly="0" labelOnly="1" outline="0" fieldPosition="0">
        <references count="5">
          <reference field="0" count="1" selected="0">
            <x v="785"/>
          </reference>
          <reference field="1" count="1" selected="0">
            <x v="144"/>
          </reference>
          <reference field="2" count="1" selected="0">
            <x v="0"/>
          </reference>
          <reference field="3" count="1" selected="0">
            <x v="3"/>
          </reference>
          <reference field="4" count="1">
            <x v="782"/>
          </reference>
        </references>
      </pivotArea>
    </format>
    <format dxfId="4213">
      <pivotArea dataOnly="0" labelOnly="1" outline="0" fieldPosition="0">
        <references count="5">
          <reference field="0" count="1" selected="0">
            <x v="786"/>
          </reference>
          <reference field="1" count="1" selected="0">
            <x v="28"/>
          </reference>
          <reference field="2" count="1" selected="0">
            <x v="1"/>
          </reference>
          <reference field="3" count="1" selected="0">
            <x v="11"/>
          </reference>
          <reference field="4" count="1">
            <x v="783"/>
          </reference>
        </references>
      </pivotArea>
    </format>
    <format dxfId="4212">
      <pivotArea dataOnly="0" labelOnly="1" outline="0" fieldPosition="0">
        <references count="5">
          <reference field="0" count="1" selected="0">
            <x v="787"/>
          </reference>
          <reference field="1" count="1" selected="0">
            <x v="291"/>
          </reference>
          <reference field="2" count="1" selected="0">
            <x v="0"/>
          </reference>
          <reference field="3" count="1" selected="0">
            <x v="11"/>
          </reference>
          <reference field="4" count="1">
            <x v="784"/>
          </reference>
        </references>
      </pivotArea>
    </format>
    <format dxfId="4211">
      <pivotArea dataOnly="0" labelOnly="1" outline="0" fieldPosition="0">
        <references count="5">
          <reference field="0" count="1" selected="0">
            <x v="788"/>
          </reference>
          <reference field="1" count="1" selected="0">
            <x v="326"/>
          </reference>
          <reference field="2" count="1" selected="0">
            <x v="0"/>
          </reference>
          <reference field="3" count="1" selected="0">
            <x v="4"/>
          </reference>
          <reference field="4" count="1">
            <x v="785"/>
          </reference>
        </references>
      </pivotArea>
    </format>
    <format dxfId="4210">
      <pivotArea dataOnly="0" labelOnly="1" outline="0" fieldPosition="0">
        <references count="5">
          <reference field="0" count="1" selected="0">
            <x v="789"/>
          </reference>
          <reference field="1" count="1" selected="0">
            <x v="101"/>
          </reference>
          <reference field="2" count="1" selected="0">
            <x v="1"/>
          </reference>
          <reference field="3" count="1" selected="0">
            <x v="2"/>
          </reference>
          <reference field="4" count="1">
            <x v="786"/>
          </reference>
        </references>
      </pivotArea>
    </format>
    <format dxfId="4209">
      <pivotArea dataOnly="0" labelOnly="1" outline="0" fieldPosition="0">
        <references count="5">
          <reference field="0" count="1" selected="0">
            <x v="790"/>
          </reference>
          <reference field="1" count="1" selected="0">
            <x v="270"/>
          </reference>
          <reference field="2" count="1" selected="0">
            <x v="1"/>
          </reference>
          <reference field="3" count="1" selected="0">
            <x v="2"/>
          </reference>
          <reference field="4" count="1">
            <x v="787"/>
          </reference>
        </references>
      </pivotArea>
    </format>
    <format dxfId="4208">
      <pivotArea dataOnly="0" labelOnly="1" outline="0" fieldPosition="0">
        <references count="5">
          <reference field="0" count="1" selected="0">
            <x v="791"/>
          </reference>
          <reference field="1" count="1" selected="0">
            <x v="95"/>
          </reference>
          <reference field="2" count="1" selected="0">
            <x v="0"/>
          </reference>
          <reference field="3" count="1" selected="0">
            <x v="19"/>
          </reference>
          <reference field="4" count="1">
            <x v="788"/>
          </reference>
        </references>
      </pivotArea>
    </format>
    <format dxfId="4207">
      <pivotArea dataOnly="0" labelOnly="1" outline="0" fieldPosition="0">
        <references count="5">
          <reference field="0" count="1" selected="0">
            <x v="792"/>
          </reference>
          <reference field="1" count="1" selected="0">
            <x v="396"/>
          </reference>
          <reference field="2" count="1" selected="0">
            <x v="1"/>
          </reference>
          <reference field="3" count="1" selected="0">
            <x v="6"/>
          </reference>
          <reference field="4" count="1">
            <x v="789"/>
          </reference>
        </references>
      </pivotArea>
    </format>
    <format dxfId="4206">
      <pivotArea dataOnly="0" labelOnly="1" outline="0" fieldPosition="0">
        <references count="5">
          <reference field="0" count="1" selected="0">
            <x v="793"/>
          </reference>
          <reference field="1" count="1" selected="0">
            <x v="382"/>
          </reference>
          <reference field="2" count="1" selected="0">
            <x v="1"/>
          </reference>
          <reference field="3" count="1" selected="0">
            <x v="8"/>
          </reference>
          <reference field="4" count="1">
            <x v="790"/>
          </reference>
        </references>
      </pivotArea>
    </format>
    <format dxfId="4205">
      <pivotArea dataOnly="0" labelOnly="1" outline="0" fieldPosition="0">
        <references count="5">
          <reference field="0" count="1" selected="0">
            <x v="794"/>
          </reference>
          <reference field="1" count="1" selected="0">
            <x v="436"/>
          </reference>
          <reference field="2" count="1" selected="0">
            <x v="1"/>
          </reference>
          <reference field="3" count="1" selected="0">
            <x v="18"/>
          </reference>
          <reference field="4" count="1">
            <x v="791"/>
          </reference>
        </references>
      </pivotArea>
    </format>
    <format dxfId="4204">
      <pivotArea dataOnly="0" labelOnly="1" outline="0" fieldPosition="0">
        <references count="5">
          <reference field="0" count="1" selected="0">
            <x v="795"/>
          </reference>
          <reference field="1" count="1" selected="0">
            <x v="90"/>
          </reference>
          <reference field="2" count="1" selected="0">
            <x v="1"/>
          </reference>
          <reference field="3" count="1" selected="0">
            <x v="3"/>
          </reference>
          <reference field="4" count="1">
            <x v="792"/>
          </reference>
        </references>
      </pivotArea>
    </format>
    <format dxfId="4203">
      <pivotArea dataOnly="0" labelOnly="1" outline="0" fieldPosition="0">
        <references count="5">
          <reference field="0" count="1" selected="0">
            <x v="796"/>
          </reference>
          <reference field="1" count="1" selected="0">
            <x v="414"/>
          </reference>
          <reference field="2" count="1" selected="0">
            <x v="1"/>
          </reference>
          <reference field="3" count="1" selected="0">
            <x v="5"/>
          </reference>
          <reference field="4" count="1">
            <x v="793"/>
          </reference>
        </references>
      </pivotArea>
    </format>
    <format dxfId="4202">
      <pivotArea dataOnly="0" labelOnly="1" outline="0" fieldPosition="0">
        <references count="5">
          <reference field="0" count="1" selected="0">
            <x v="797"/>
          </reference>
          <reference field="1" count="1" selected="0">
            <x v="373"/>
          </reference>
          <reference field="2" count="1" selected="0">
            <x v="0"/>
          </reference>
          <reference field="3" count="1" selected="0">
            <x v="14"/>
          </reference>
          <reference field="4" count="1">
            <x v="794"/>
          </reference>
        </references>
      </pivotArea>
    </format>
    <format dxfId="4201">
      <pivotArea dataOnly="0" labelOnly="1" outline="0" fieldPosition="0">
        <references count="5">
          <reference field="0" count="1" selected="0">
            <x v="798"/>
          </reference>
          <reference field="1" count="1" selected="0">
            <x v="437"/>
          </reference>
          <reference field="2" count="1" selected="0">
            <x v="0"/>
          </reference>
          <reference field="3" count="1" selected="0">
            <x v="8"/>
          </reference>
          <reference field="4" count="1">
            <x v="795"/>
          </reference>
        </references>
      </pivotArea>
    </format>
    <format dxfId="4200">
      <pivotArea dataOnly="0" labelOnly="1" outline="0" fieldPosition="0">
        <references count="5">
          <reference field="0" count="1" selected="0">
            <x v="799"/>
          </reference>
          <reference field="1" count="1" selected="0">
            <x v="319"/>
          </reference>
          <reference field="2" count="1" selected="0">
            <x v="1"/>
          </reference>
          <reference field="3" count="1" selected="0">
            <x v="17"/>
          </reference>
          <reference field="4" count="1">
            <x v="796"/>
          </reference>
        </references>
      </pivotArea>
    </format>
    <format dxfId="4199">
      <pivotArea dataOnly="0" labelOnly="1" outline="0" fieldPosition="0">
        <references count="5">
          <reference field="0" count="1" selected="0">
            <x v="800"/>
          </reference>
          <reference field="1" count="1" selected="0">
            <x v="132"/>
          </reference>
          <reference field="2" count="1" selected="0">
            <x v="0"/>
          </reference>
          <reference field="3" count="1" selected="0">
            <x v="12"/>
          </reference>
          <reference field="4" count="1">
            <x v="797"/>
          </reference>
        </references>
      </pivotArea>
    </format>
    <format dxfId="4198">
      <pivotArea dataOnly="0" labelOnly="1" outline="0" fieldPosition="0">
        <references count="5">
          <reference field="0" count="1" selected="0">
            <x v="801"/>
          </reference>
          <reference field="1" count="1" selected="0">
            <x v="204"/>
          </reference>
          <reference field="2" count="1" selected="0">
            <x v="1"/>
          </reference>
          <reference field="3" count="1" selected="0">
            <x v="6"/>
          </reference>
          <reference field="4" count="1">
            <x v="798"/>
          </reference>
        </references>
      </pivotArea>
    </format>
    <format dxfId="4197">
      <pivotArea dataOnly="0" labelOnly="1" outline="0" fieldPosition="0">
        <references count="5">
          <reference field="0" count="1" selected="0">
            <x v="802"/>
          </reference>
          <reference field="1" count="1" selected="0">
            <x v="11"/>
          </reference>
          <reference field="2" count="1" selected="0">
            <x v="1"/>
          </reference>
          <reference field="3" count="1" selected="0">
            <x v="10"/>
          </reference>
          <reference field="4" count="1">
            <x v="799"/>
          </reference>
        </references>
      </pivotArea>
    </format>
    <format dxfId="4196">
      <pivotArea dataOnly="0" labelOnly="1" outline="0" fieldPosition="0">
        <references count="5">
          <reference field="0" count="1" selected="0">
            <x v="803"/>
          </reference>
          <reference field="1" count="1" selected="0">
            <x v="241"/>
          </reference>
          <reference field="2" count="1" selected="0">
            <x v="1"/>
          </reference>
          <reference field="3" count="1" selected="0">
            <x v="5"/>
          </reference>
          <reference field="4" count="1">
            <x v="800"/>
          </reference>
        </references>
      </pivotArea>
    </format>
    <format dxfId="4195">
      <pivotArea dataOnly="0" labelOnly="1" outline="0" fieldPosition="0">
        <references count="5">
          <reference field="0" count="1" selected="0">
            <x v="804"/>
          </reference>
          <reference field="1" count="1" selected="0">
            <x v="192"/>
          </reference>
          <reference field="2" count="1" selected="0">
            <x v="0"/>
          </reference>
          <reference field="3" count="1" selected="0">
            <x v="1"/>
          </reference>
          <reference field="4" count="1">
            <x v="801"/>
          </reference>
        </references>
      </pivotArea>
    </format>
    <format dxfId="4194">
      <pivotArea dataOnly="0" labelOnly="1" outline="0" fieldPosition="0">
        <references count="5">
          <reference field="0" count="1" selected="0">
            <x v="805"/>
          </reference>
          <reference field="1" count="1" selected="0">
            <x v="438"/>
          </reference>
          <reference field="2" count="1" selected="0">
            <x v="0"/>
          </reference>
          <reference field="3" count="1" selected="0">
            <x v="19"/>
          </reference>
          <reference field="4" count="1">
            <x v="802"/>
          </reference>
        </references>
      </pivotArea>
    </format>
    <format dxfId="4193">
      <pivotArea dataOnly="0" labelOnly="1" outline="0" fieldPosition="0">
        <references count="5">
          <reference field="0" count="1" selected="0">
            <x v="806"/>
          </reference>
          <reference field="1" count="1" selected="0">
            <x v="121"/>
          </reference>
          <reference field="2" count="1" selected="0">
            <x v="1"/>
          </reference>
          <reference field="3" count="1" selected="0">
            <x v="9"/>
          </reference>
          <reference field="4" count="1">
            <x v="803"/>
          </reference>
        </references>
      </pivotArea>
    </format>
    <format dxfId="4192">
      <pivotArea dataOnly="0" labelOnly="1" outline="0" fieldPosition="0">
        <references count="5">
          <reference field="0" count="1" selected="0">
            <x v="807"/>
          </reference>
          <reference field="1" count="1" selected="0">
            <x v="141"/>
          </reference>
          <reference field="2" count="1" selected="0">
            <x v="0"/>
          </reference>
          <reference field="3" count="1" selected="0">
            <x v="15"/>
          </reference>
          <reference field="4" count="1">
            <x v="804"/>
          </reference>
        </references>
      </pivotArea>
    </format>
    <format dxfId="4191">
      <pivotArea dataOnly="0" labelOnly="1" outline="0" fieldPosition="0">
        <references count="5">
          <reference field="0" count="1" selected="0">
            <x v="808"/>
          </reference>
          <reference field="1" count="1" selected="0">
            <x v="277"/>
          </reference>
          <reference field="2" count="1" selected="0">
            <x v="1"/>
          </reference>
          <reference field="3" count="1" selected="0">
            <x v="13"/>
          </reference>
          <reference field="4" count="1">
            <x v="805"/>
          </reference>
        </references>
      </pivotArea>
    </format>
    <format dxfId="4190">
      <pivotArea dataOnly="0" labelOnly="1" outline="0" fieldPosition="0">
        <references count="5">
          <reference field="0" count="1" selected="0">
            <x v="809"/>
          </reference>
          <reference field="1" count="1" selected="0">
            <x v="439"/>
          </reference>
          <reference field="2" count="1" selected="0">
            <x v="0"/>
          </reference>
          <reference field="3" count="1" selected="0">
            <x v="11"/>
          </reference>
          <reference field="4" count="1">
            <x v="792"/>
          </reference>
        </references>
      </pivotArea>
    </format>
    <format dxfId="4189">
      <pivotArea dataOnly="0" labelOnly="1" outline="0" fieldPosition="0">
        <references count="5">
          <reference field="0" count="1" selected="0">
            <x v="810"/>
          </reference>
          <reference field="1" count="1" selected="0">
            <x v="384"/>
          </reference>
          <reference field="2" count="1" selected="0">
            <x v="0"/>
          </reference>
          <reference field="3" count="1" selected="0">
            <x v="7"/>
          </reference>
          <reference field="4" count="1">
            <x v="806"/>
          </reference>
        </references>
      </pivotArea>
    </format>
    <format dxfId="4188">
      <pivotArea dataOnly="0" labelOnly="1" outline="0" fieldPosition="0">
        <references count="5">
          <reference field="0" count="1" selected="0">
            <x v="811"/>
          </reference>
          <reference field="1" count="1" selected="0">
            <x v="70"/>
          </reference>
          <reference field="2" count="1" selected="0">
            <x v="1"/>
          </reference>
          <reference field="3" count="1" selected="0">
            <x v="1"/>
          </reference>
          <reference field="4" count="1">
            <x v="807"/>
          </reference>
        </references>
      </pivotArea>
    </format>
    <format dxfId="4187">
      <pivotArea dataOnly="0" labelOnly="1" outline="0" fieldPosition="0">
        <references count="5">
          <reference field="0" count="1" selected="0">
            <x v="812"/>
          </reference>
          <reference field="1" count="1" selected="0">
            <x v="356"/>
          </reference>
          <reference field="2" count="1" selected="0">
            <x v="0"/>
          </reference>
          <reference field="3" count="1" selected="0">
            <x v="16"/>
          </reference>
          <reference field="4" count="1">
            <x v="808"/>
          </reference>
        </references>
      </pivotArea>
    </format>
    <format dxfId="4186">
      <pivotArea dataOnly="0" labelOnly="1" outline="0" fieldPosition="0">
        <references count="5">
          <reference field="0" count="1" selected="0">
            <x v="813"/>
          </reference>
          <reference field="1" count="1" selected="0">
            <x v="0"/>
          </reference>
          <reference field="2" count="1" selected="0">
            <x v="1"/>
          </reference>
          <reference field="3" count="1" selected="0">
            <x v="14"/>
          </reference>
          <reference field="4" count="1">
            <x v="809"/>
          </reference>
        </references>
      </pivotArea>
    </format>
    <format dxfId="4185">
      <pivotArea dataOnly="0" labelOnly="1" outline="0" fieldPosition="0">
        <references count="5">
          <reference field="0" count="1" selected="0">
            <x v="814"/>
          </reference>
          <reference field="1" count="1" selected="0">
            <x v="440"/>
          </reference>
          <reference field="2" count="1" selected="0">
            <x v="1"/>
          </reference>
          <reference field="3" count="1" selected="0">
            <x v="15"/>
          </reference>
          <reference field="4" count="1">
            <x v="810"/>
          </reference>
        </references>
      </pivotArea>
    </format>
    <format dxfId="4184">
      <pivotArea dataOnly="0" labelOnly="1" outline="0" fieldPosition="0">
        <references count="5">
          <reference field="0" count="1" selected="0">
            <x v="815"/>
          </reference>
          <reference field="1" count="1" selected="0">
            <x v="43"/>
          </reference>
          <reference field="2" count="1" selected="0">
            <x v="0"/>
          </reference>
          <reference field="3" count="1" selected="0">
            <x v="1"/>
          </reference>
          <reference field="4" count="1">
            <x v="811"/>
          </reference>
        </references>
      </pivotArea>
    </format>
    <format dxfId="4183">
      <pivotArea dataOnly="0" labelOnly="1" outline="0" fieldPosition="0">
        <references count="5">
          <reference field="0" count="1" selected="0">
            <x v="816"/>
          </reference>
          <reference field="1" count="1" selected="0">
            <x v="144"/>
          </reference>
          <reference field="2" count="1" selected="0">
            <x v="1"/>
          </reference>
          <reference field="3" count="1" selected="0">
            <x v="13"/>
          </reference>
          <reference field="4" count="1">
            <x v="812"/>
          </reference>
        </references>
      </pivotArea>
    </format>
    <format dxfId="4182">
      <pivotArea dataOnly="0" labelOnly="1" outline="0" fieldPosition="0">
        <references count="5">
          <reference field="0" count="1" selected="0">
            <x v="817"/>
          </reference>
          <reference field="1" count="1" selected="0">
            <x v="441"/>
          </reference>
          <reference field="2" count="1" selected="0">
            <x v="1"/>
          </reference>
          <reference field="3" count="1" selected="0">
            <x v="7"/>
          </reference>
          <reference field="4" count="1">
            <x v="813"/>
          </reference>
        </references>
      </pivotArea>
    </format>
    <format dxfId="4181">
      <pivotArea dataOnly="0" labelOnly="1" outline="0" fieldPosition="0">
        <references count="5">
          <reference field="0" count="1" selected="0">
            <x v="818"/>
          </reference>
          <reference field="1" count="1" selected="0">
            <x v="442"/>
          </reference>
          <reference field="2" count="1" selected="0">
            <x v="1"/>
          </reference>
          <reference field="3" count="1" selected="0">
            <x v="13"/>
          </reference>
          <reference field="4" count="1">
            <x v="814"/>
          </reference>
        </references>
      </pivotArea>
    </format>
    <format dxfId="4180">
      <pivotArea dataOnly="0" labelOnly="1" outline="0" fieldPosition="0">
        <references count="5">
          <reference field="0" count="1" selected="0">
            <x v="819"/>
          </reference>
          <reference field="1" count="1" selected="0">
            <x v="218"/>
          </reference>
          <reference field="2" count="1" selected="0">
            <x v="1"/>
          </reference>
          <reference field="3" count="1" selected="0">
            <x v="8"/>
          </reference>
          <reference field="4" count="1">
            <x v="815"/>
          </reference>
        </references>
      </pivotArea>
    </format>
    <format dxfId="4179">
      <pivotArea dataOnly="0" labelOnly="1" outline="0" fieldPosition="0">
        <references count="5">
          <reference field="0" count="1" selected="0">
            <x v="820"/>
          </reference>
          <reference field="1" count="1" selected="0">
            <x v="259"/>
          </reference>
          <reference field="2" count="1" selected="0">
            <x v="1"/>
          </reference>
          <reference field="3" count="1" selected="0">
            <x v="9"/>
          </reference>
          <reference field="4" count="1">
            <x v="816"/>
          </reference>
        </references>
      </pivotArea>
    </format>
    <format dxfId="4178">
      <pivotArea dataOnly="0" labelOnly="1" outline="0" fieldPosition="0">
        <references count="5">
          <reference field="0" count="1" selected="0">
            <x v="821"/>
          </reference>
          <reference field="1" count="1" selected="0">
            <x v="140"/>
          </reference>
          <reference field="2" count="1" selected="0">
            <x v="0"/>
          </reference>
          <reference field="3" count="1" selected="0">
            <x v="10"/>
          </reference>
          <reference field="4" count="1">
            <x v="817"/>
          </reference>
        </references>
      </pivotArea>
    </format>
    <format dxfId="4177">
      <pivotArea dataOnly="0" labelOnly="1" outline="0" fieldPosition="0">
        <references count="5">
          <reference field="0" count="1" selected="0">
            <x v="822"/>
          </reference>
          <reference field="1" count="1" selected="0">
            <x v="142"/>
          </reference>
          <reference field="2" count="1" selected="0">
            <x v="1"/>
          </reference>
          <reference field="3" count="1" selected="0">
            <x v="16"/>
          </reference>
          <reference field="4" count="1">
            <x v="818"/>
          </reference>
        </references>
      </pivotArea>
    </format>
    <format dxfId="4176">
      <pivotArea dataOnly="0" labelOnly="1" outline="0" fieldPosition="0">
        <references count="5">
          <reference field="0" count="1" selected="0">
            <x v="823"/>
          </reference>
          <reference field="1" count="1" selected="0">
            <x v="5"/>
          </reference>
          <reference field="2" count="1" selected="0">
            <x v="0"/>
          </reference>
          <reference field="3" count="1" selected="0">
            <x v="10"/>
          </reference>
          <reference field="4" count="1">
            <x v="819"/>
          </reference>
        </references>
      </pivotArea>
    </format>
    <format dxfId="4175">
      <pivotArea dataOnly="0" labelOnly="1" outline="0" fieldPosition="0">
        <references count="5">
          <reference field="0" count="1" selected="0">
            <x v="824"/>
          </reference>
          <reference field="1" count="1" selected="0">
            <x v="6"/>
          </reference>
          <reference field="2" count="1" selected="0">
            <x v="1"/>
          </reference>
          <reference field="3" count="1" selected="0">
            <x v="4"/>
          </reference>
          <reference field="4" count="1">
            <x v="820"/>
          </reference>
        </references>
      </pivotArea>
    </format>
    <format dxfId="4174">
      <pivotArea dataOnly="0" labelOnly="1" outline="0" fieldPosition="0">
        <references count="5">
          <reference field="0" count="1" selected="0">
            <x v="825"/>
          </reference>
          <reference field="1" count="1" selected="0">
            <x v="211"/>
          </reference>
          <reference field="2" count="1" selected="0">
            <x v="0"/>
          </reference>
          <reference field="3" count="1" selected="0">
            <x v="10"/>
          </reference>
          <reference field="4" count="1">
            <x v="821"/>
          </reference>
        </references>
      </pivotArea>
    </format>
    <format dxfId="4173">
      <pivotArea dataOnly="0" labelOnly="1" outline="0" fieldPosition="0">
        <references count="5">
          <reference field="0" count="1" selected="0">
            <x v="826"/>
          </reference>
          <reference field="1" count="1" selected="0">
            <x v="354"/>
          </reference>
          <reference field="2" count="1" selected="0">
            <x v="0"/>
          </reference>
          <reference field="3" count="1" selected="0">
            <x v="5"/>
          </reference>
          <reference field="4" count="1">
            <x v="822"/>
          </reference>
        </references>
      </pivotArea>
    </format>
    <format dxfId="4172">
      <pivotArea dataOnly="0" labelOnly="1" outline="0" fieldPosition="0">
        <references count="5">
          <reference field="0" count="1" selected="0">
            <x v="827"/>
          </reference>
          <reference field="1" count="1" selected="0">
            <x v="260"/>
          </reference>
          <reference field="2" count="1" selected="0">
            <x v="1"/>
          </reference>
          <reference field="3" count="1" selected="0">
            <x v="10"/>
          </reference>
          <reference field="4" count="1">
            <x v="823"/>
          </reference>
        </references>
      </pivotArea>
    </format>
    <format dxfId="4171">
      <pivotArea dataOnly="0" labelOnly="1" outline="0" fieldPosition="0">
        <references count="5">
          <reference field="0" count="1" selected="0">
            <x v="828"/>
          </reference>
          <reference field="1" count="1" selected="0">
            <x v="389"/>
          </reference>
          <reference field="2" count="1" selected="0">
            <x v="1"/>
          </reference>
          <reference field="3" count="1" selected="0">
            <x v="20"/>
          </reference>
          <reference field="4" count="1">
            <x v="824"/>
          </reference>
        </references>
      </pivotArea>
    </format>
    <format dxfId="4170">
      <pivotArea dataOnly="0" labelOnly="1" outline="0" fieldPosition="0">
        <references count="5">
          <reference field="0" count="1" selected="0">
            <x v="829"/>
          </reference>
          <reference field="1" count="1" selected="0">
            <x v="254"/>
          </reference>
          <reference field="2" count="1" selected="0">
            <x v="1"/>
          </reference>
          <reference field="3" count="1" selected="0">
            <x v="11"/>
          </reference>
          <reference field="4" count="1">
            <x v="825"/>
          </reference>
        </references>
      </pivotArea>
    </format>
    <format dxfId="4169">
      <pivotArea dataOnly="0" labelOnly="1" outline="0" fieldPosition="0">
        <references count="5">
          <reference field="0" count="1" selected="0">
            <x v="830"/>
          </reference>
          <reference field="1" count="1" selected="0">
            <x v="385"/>
          </reference>
          <reference field="2" count="1" selected="0">
            <x v="1"/>
          </reference>
          <reference field="3" count="1" selected="0">
            <x v="12"/>
          </reference>
          <reference field="4" count="1">
            <x v="826"/>
          </reference>
        </references>
      </pivotArea>
    </format>
    <format dxfId="4168">
      <pivotArea dataOnly="0" labelOnly="1" outline="0" fieldPosition="0">
        <references count="5">
          <reference field="0" count="1" selected="0">
            <x v="831"/>
          </reference>
          <reference field="1" count="1" selected="0">
            <x v="135"/>
          </reference>
          <reference field="2" count="1" selected="0">
            <x v="0"/>
          </reference>
          <reference field="3" count="1" selected="0">
            <x v="1"/>
          </reference>
          <reference field="4" count="1">
            <x v="827"/>
          </reference>
        </references>
      </pivotArea>
    </format>
    <format dxfId="4167">
      <pivotArea dataOnly="0" labelOnly="1" outline="0" fieldPosition="0">
        <references count="5">
          <reference field="0" count="1" selected="0">
            <x v="832"/>
          </reference>
          <reference field="1" count="1" selected="0">
            <x v="92"/>
          </reference>
          <reference field="2" count="1" selected="0">
            <x v="1"/>
          </reference>
          <reference field="3" count="1" selected="0">
            <x v="14"/>
          </reference>
          <reference field="4" count="1">
            <x v="828"/>
          </reference>
        </references>
      </pivotArea>
    </format>
    <format dxfId="4166">
      <pivotArea dataOnly="0" labelOnly="1" outline="0" fieldPosition="0">
        <references count="5">
          <reference field="0" count="1" selected="0">
            <x v="833"/>
          </reference>
          <reference field="1" count="1" selected="0">
            <x v="385"/>
          </reference>
          <reference field="2" count="1" selected="0">
            <x v="0"/>
          </reference>
          <reference field="3" count="1" selected="0">
            <x v="5"/>
          </reference>
          <reference field="4" count="1">
            <x v="829"/>
          </reference>
        </references>
      </pivotArea>
    </format>
    <format dxfId="4165">
      <pivotArea dataOnly="0" labelOnly="1" outline="0" fieldPosition="0">
        <references count="5">
          <reference field="0" count="1" selected="0">
            <x v="834"/>
          </reference>
          <reference field="1" count="1" selected="0">
            <x v="443"/>
          </reference>
          <reference field="2" count="1" selected="0">
            <x v="0"/>
          </reference>
          <reference field="3" count="1" selected="0">
            <x v="18"/>
          </reference>
          <reference field="4" count="1">
            <x v="830"/>
          </reference>
        </references>
      </pivotArea>
    </format>
    <format dxfId="4164">
      <pivotArea dataOnly="0" labelOnly="1" outline="0" fieldPosition="0">
        <references count="5">
          <reference field="0" count="1" selected="0">
            <x v="835"/>
          </reference>
          <reference field="1" count="1" selected="0">
            <x v="401"/>
          </reference>
          <reference field="2" count="1" selected="0">
            <x v="1"/>
          </reference>
          <reference field="3" count="1" selected="0">
            <x v="7"/>
          </reference>
          <reference field="4" count="1">
            <x v="831"/>
          </reference>
        </references>
      </pivotArea>
    </format>
    <format dxfId="4163">
      <pivotArea dataOnly="0" labelOnly="1" outline="0" fieldPosition="0">
        <references count="5">
          <reference field="0" count="1" selected="0">
            <x v="836"/>
          </reference>
          <reference field="1" count="1" selected="0">
            <x v="8"/>
          </reference>
          <reference field="2" count="1" selected="0">
            <x v="0"/>
          </reference>
          <reference field="3" count="1" selected="0">
            <x v="14"/>
          </reference>
          <reference field="4" count="1">
            <x v="832"/>
          </reference>
        </references>
      </pivotArea>
    </format>
    <format dxfId="4162">
      <pivotArea dataOnly="0" labelOnly="1" outline="0" fieldPosition="0">
        <references count="5">
          <reference field="0" count="1" selected="0">
            <x v="837"/>
          </reference>
          <reference field="1" count="1" selected="0">
            <x v="438"/>
          </reference>
          <reference field="2" count="1" selected="0">
            <x v="0"/>
          </reference>
          <reference field="3" count="1" selected="0">
            <x v="4"/>
          </reference>
          <reference field="4" count="1">
            <x v="833"/>
          </reference>
        </references>
      </pivotArea>
    </format>
    <format dxfId="4161">
      <pivotArea dataOnly="0" labelOnly="1" outline="0" fieldPosition="0">
        <references count="5">
          <reference field="0" count="1" selected="0">
            <x v="838"/>
          </reference>
          <reference field="1" count="1" selected="0">
            <x v="329"/>
          </reference>
          <reference field="2" count="1" selected="0">
            <x v="1"/>
          </reference>
          <reference field="3" count="1" selected="0">
            <x v="4"/>
          </reference>
          <reference field="4" count="1">
            <x v="834"/>
          </reference>
        </references>
      </pivotArea>
    </format>
    <format dxfId="4160">
      <pivotArea dataOnly="0" labelOnly="1" outline="0" fieldPosition="0">
        <references count="5">
          <reference field="0" count="1" selected="0">
            <x v="839"/>
          </reference>
          <reference field="1" count="1" selected="0">
            <x v="444"/>
          </reference>
          <reference field="2" count="1" selected="0">
            <x v="1"/>
          </reference>
          <reference field="3" count="1" selected="0">
            <x v="3"/>
          </reference>
          <reference field="4" count="1">
            <x v="835"/>
          </reference>
        </references>
      </pivotArea>
    </format>
    <format dxfId="4159">
      <pivotArea dataOnly="0" labelOnly="1" outline="0" fieldPosition="0">
        <references count="5">
          <reference field="0" count="1" selected="0">
            <x v="840"/>
          </reference>
          <reference field="1" count="1" selected="0">
            <x v="445"/>
          </reference>
          <reference field="2" count="1" selected="0">
            <x v="0"/>
          </reference>
          <reference field="3" count="1" selected="0">
            <x v="19"/>
          </reference>
          <reference field="4" count="1">
            <x v="836"/>
          </reference>
        </references>
      </pivotArea>
    </format>
    <format dxfId="4158">
      <pivotArea dataOnly="0" labelOnly="1" outline="0" fieldPosition="0">
        <references count="5">
          <reference field="0" count="1" selected="0">
            <x v="841"/>
          </reference>
          <reference field="1" count="1" selected="0">
            <x v="215"/>
          </reference>
          <reference field="2" count="1" selected="0">
            <x v="1"/>
          </reference>
          <reference field="3" count="1" selected="0">
            <x v="18"/>
          </reference>
          <reference field="4" count="1">
            <x v="837"/>
          </reference>
        </references>
      </pivotArea>
    </format>
    <format dxfId="4157">
      <pivotArea dataOnly="0" labelOnly="1" outline="0" fieldPosition="0">
        <references count="5">
          <reference field="0" count="1" selected="0">
            <x v="842"/>
          </reference>
          <reference field="1" count="1" selected="0">
            <x v="446"/>
          </reference>
          <reference field="2" count="1" selected="0">
            <x v="0"/>
          </reference>
          <reference field="3" count="1" selected="0">
            <x v="1"/>
          </reference>
          <reference field="4" count="1">
            <x v="838"/>
          </reference>
        </references>
      </pivotArea>
    </format>
    <format dxfId="4156">
      <pivotArea dataOnly="0" labelOnly="1" outline="0" fieldPosition="0">
        <references count="5">
          <reference field="0" count="1" selected="0">
            <x v="843"/>
          </reference>
          <reference field="1" count="1" selected="0">
            <x v="260"/>
          </reference>
          <reference field="2" count="1" selected="0">
            <x v="0"/>
          </reference>
          <reference field="3" count="1" selected="0">
            <x v="16"/>
          </reference>
          <reference field="4" count="1">
            <x v="839"/>
          </reference>
        </references>
      </pivotArea>
    </format>
    <format dxfId="4155">
      <pivotArea dataOnly="0" labelOnly="1" outline="0" fieldPosition="0">
        <references count="5">
          <reference field="0" count="1" selected="0">
            <x v="844"/>
          </reference>
          <reference field="1" count="1" selected="0">
            <x v="26"/>
          </reference>
          <reference field="2" count="1" selected="0">
            <x v="1"/>
          </reference>
          <reference field="3" count="1" selected="0">
            <x v="12"/>
          </reference>
          <reference field="4" count="1">
            <x v="840"/>
          </reference>
        </references>
      </pivotArea>
    </format>
    <format dxfId="4154">
      <pivotArea dataOnly="0" labelOnly="1" outline="0" fieldPosition="0">
        <references count="5">
          <reference field="0" count="1" selected="0">
            <x v="845"/>
          </reference>
          <reference field="1" count="1" selected="0">
            <x v="198"/>
          </reference>
          <reference field="2" count="1" selected="0">
            <x v="0"/>
          </reference>
          <reference field="3" count="1" selected="0">
            <x v="9"/>
          </reference>
          <reference field="4" count="1">
            <x v="841"/>
          </reference>
        </references>
      </pivotArea>
    </format>
    <format dxfId="4153">
      <pivotArea dataOnly="0" labelOnly="1" outline="0" fieldPosition="0">
        <references count="5">
          <reference field="0" count="1" selected="0">
            <x v="846"/>
          </reference>
          <reference field="1" count="1" selected="0">
            <x v="317"/>
          </reference>
          <reference field="2" count="1" selected="0">
            <x v="1"/>
          </reference>
          <reference field="3" count="1" selected="0">
            <x v="16"/>
          </reference>
          <reference field="4" count="1">
            <x v="842"/>
          </reference>
        </references>
      </pivotArea>
    </format>
    <format dxfId="4152">
      <pivotArea dataOnly="0" labelOnly="1" outline="0" fieldPosition="0">
        <references count="5">
          <reference field="0" count="1" selected="0">
            <x v="847"/>
          </reference>
          <reference field="1" count="1" selected="0">
            <x v="150"/>
          </reference>
          <reference field="2" count="1" selected="0">
            <x v="0"/>
          </reference>
          <reference field="3" count="1" selected="0">
            <x v="11"/>
          </reference>
          <reference field="4" count="1">
            <x v="843"/>
          </reference>
        </references>
      </pivotArea>
    </format>
    <format dxfId="4151">
      <pivotArea dataOnly="0" labelOnly="1" outline="0" fieldPosition="0">
        <references count="5">
          <reference field="0" count="1" selected="0">
            <x v="848"/>
          </reference>
          <reference field="1" count="1" selected="0">
            <x v="447"/>
          </reference>
          <reference field="2" count="1" selected="0">
            <x v="0"/>
          </reference>
          <reference field="3" count="1" selected="0">
            <x v="11"/>
          </reference>
          <reference field="4" count="1">
            <x v="844"/>
          </reference>
        </references>
      </pivotArea>
    </format>
    <format dxfId="4150">
      <pivotArea dataOnly="0" labelOnly="1" outline="0" fieldPosition="0">
        <references count="5">
          <reference field="0" count="1" selected="0">
            <x v="849"/>
          </reference>
          <reference field="1" count="1" selected="0">
            <x v="448"/>
          </reference>
          <reference field="2" count="1" selected="0">
            <x v="0"/>
          </reference>
          <reference field="3" count="1" selected="0">
            <x v="13"/>
          </reference>
          <reference field="4" count="1">
            <x v="845"/>
          </reference>
        </references>
      </pivotArea>
    </format>
    <format dxfId="4149">
      <pivotArea dataOnly="0" labelOnly="1" outline="0" fieldPosition="0">
        <references count="5">
          <reference field="0" count="1" selected="0">
            <x v="850"/>
          </reference>
          <reference field="1" count="1" selected="0">
            <x v="58"/>
          </reference>
          <reference field="2" count="1" selected="0">
            <x v="0"/>
          </reference>
          <reference field="3" count="1" selected="0">
            <x v="20"/>
          </reference>
          <reference field="4" count="1">
            <x v="846"/>
          </reference>
        </references>
      </pivotArea>
    </format>
    <format dxfId="4148">
      <pivotArea dataOnly="0" labelOnly="1" outline="0" fieldPosition="0">
        <references count="5">
          <reference field="0" count="1" selected="0">
            <x v="851"/>
          </reference>
          <reference field="1" count="1" selected="0">
            <x v="395"/>
          </reference>
          <reference field="2" count="1" selected="0">
            <x v="0"/>
          </reference>
          <reference field="3" count="1" selected="0">
            <x v="3"/>
          </reference>
          <reference field="4" count="1">
            <x v="847"/>
          </reference>
        </references>
      </pivotArea>
    </format>
    <format dxfId="4147">
      <pivotArea dataOnly="0" labelOnly="1" outline="0" fieldPosition="0">
        <references count="5">
          <reference field="0" count="1" selected="0">
            <x v="852"/>
          </reference>
          <reference field="1" count="1" selected="0">
            <x v="50"/>
          </reference>
          <reference field="2" count="1" selected="0">
            <x v="1"/>
          </reference>
          <reference field="3" count="1" selected="0">
            <x v="4"/>
          </reference>
          <reference field="4" count="1">
            <x v="848"/>
          </reference>
        </references>
      </pivotArea>
    </format>
    <format dxfId="4146">
      <pivotArea dataOnly="0" labelOnly="1" outline="0" fieldPosition="0">
        <references count="5">
          <reference field="0" count="1" selected="0">
            <x v="853"/>
          </reference>
          <reference field="1" count="1" selected="0">
            <x v="13"/>
          </reference>
          <reference field="2" count="1" selected="0">
            <x v="0"/>
          </reference>
          <reference field="3" count="1" selected="0">
            <x v="16"/>
          </reference>
          <reference field="4" count="1">
            <x v="849"/>
          </reference>
        </references>
      </pivotArea>
    </format>
    <format dxfId="4145">
      <pivotArea dataOnly="0" labelOnly="1" outline="0" fieldPosition="0">
        <references count="5">
          <reference field="0" count="1" selected="0">
            <x v="854"/>
          </reference>
          <reference field="1" count="1" selected="0">
            <x v="359"/>
          </reference>
          <reference field="2" count="1" selected="0">
            <x v="1"/>
          </reference>
          <reference field="3" count="1" selected="0">
            <x v="17"/>
          </reference>
          <reference field="4" count="1">
            <x v="850"/>
          </reference>
        </references>
      </pivotArea>
    </format>
    <format dxfId="4144">
      <pivotArea dataOnly="0" labelOnly="1" outline="0" fieldPosition="0">
        <references count="5">
          <reference field="0" count="1" selected="0">
            <x v="855"/>
          </reference>
          <reference field="1" count="1" selected="0">
            <x v="430"/>
          </reference>
          <reference field="2" count="1" selected="0">
            <x v="0"/>
          </reference>
          <reference field="3" count="1" selected="0">
            <x v="1"/>
          </reference>
          <reference field="4" count="1">
            <x v="851"/>
          </reference>
        </references>
      </pivotArea>
    </format>
    <format dxfId="4143">
      <pivotArea dataOnly="0" labelOnly="1" outline="0" fieldPosition="0">
        <references count="5">
          <reference field="0" count="1" selected="0">
            <x v="856"/>
          </reference>
          <reference field="1" count="1" selected="0">
            <x v="217"/>
          </reference>
          <reference field="2" count="1" selected="0">
            <x v="1"/>
          </reference>
          <reference field="3" count="1" selected="0">
            <x v="8"/>
          </reference>
          <reference field="4" count="1">
            <x v="852"/>
          </reference>
        </references>
      </pivotArea>
    </format>
    <format dxfId="4142">
      <pivotArea dataOnly="0" labelOnly="1" outline="0" fieldPosition="0">
        <references count="5">
          <reference field="0" count="1" selected="0">
            <x v="857"/>
          </reference>
          <reference field="1" count="1" selected="0">
            <x v="449"/>
          </reference>
          <reference field="2" count="1" selected="0">
            <x v="1"/>
          </reference>
          <reference field="3" count="1" selected="0">
            <x v="15"/>
          </reference>
          <reference field="4" count="1">
            <x v="853"/>
          </reference>
        </references>
      </pivotArea>
    </format>
    <format dxfId="4141">
      <pivotArea dataOnly="0" labelOnly="1" outline="0" fieldPosition="0">
        <references count="5">
          <reference field="0" count="1" selected="0">
            <x v="858"/>
          </reference>
          <reference field="1" count="1" selected="0">
            <x v="314"/>
          </reference>
          <reference field="2" count="1" selected="0">
            <x v="0"/>
          </reference>
          <reference field="3" count="1" selected="0">
            <x v="16"/>
          </reference>
          <reference field="4" count="1">
            <x v="854"/>
          </reference>
        </references>
      </pivotArea>
    </format>
    <format dxfId="4140">
      <pivotArea dataOnly="0" labelOnly="1" outline="0" fieldPosition="0">
        <references count="5">
          <reference field="0" count="1" selected="0">
            <x v="859"/>
          </reference>
          <reference field="1" count="1" selected="0">
            <x v="450"/>
          </reference>
          <reference field="2" count="1" selected="0">
            <x v="0"/>
          </reference>
          <reference field="3" count="1" selected="0">
            <x v="7"/>
          </reference>
          <reference field="4" count="1">
            <x v="855"/>
          </reference>
        </references>
      </pivotArea>
    </format>
    <format dxfId="4139">
      <pivotArea dataOnly="0" labelOnly="1" outline="0" fieldPosition="0">
        <references count="5">
          <reference field="0" count="1" selected="0">
            <x v="860"/>
          </reference>
          <reference field="1" count="1" selected="0">
            <x v="280"/>
          </reference>
          <reference field="2" count="1" selected="0">
            <x v="0"/>
          </reference>
          <reference field="3" count="1" selected="0">
            <x v="3"/>
          </reference>
          <reference field="4" count="1">
            <x v="856"/>
          </reference>
        </references>
      </pivotArea>
    </format>
    <format dxfId="4138">
      <pivotArea dataOnly="0" labelOnly="1" outline="0" fieldPosition="0">
        <references count="5">
          <reference field="0" count="1" selected="0">
            <x v="861"/>
          </reference>
          <reference field="1" count="1" selected="0">
            <x v="59"/>
          </reference>
          <reference field="2" count="1" selected="0">
            <x v="0"/>
          </reference>
          <reference field="3" count="1" selected="0">
            <x v="9"/>
          </reference>
          <reference field="4" count="1">
            <x v="857"/>
          </reference>
        </references>
      </pivotArea>
    </format>
    <format dxfId="4137">
      <pivotArea dataOnly="0" labelOnly="1" outline="0" fieldPosition="0">
        <references count="5">
          <reference field="0" count="1" selected="0">
            <x v="862"/>
          </reference>
          <reference field="1" count="1" selected="0">
            <x v="149"/>
          </reference>
          <reference field="2" count="1" selected="0">
            <x v="1"/>
          </reference>
          <reference field="3" count="1" selected="0">
            <x v="3"/>
          </reference>
          <reference field="4" count="1">
            <x v="858"/>
          </reference>
        </references>
      </pivotArea>
    </format>
    <format dxfId="4136">
      <pivotArea dataOnly="0" labelOnly="1" outline="0" fieldPosition="0">
        <references count="5">
          <reference field="0" count="1" selected="0">
            <x v="863"/>
          </reference>
          <reference field="1" count="1" selected="0">
            <x v="263"/>
          </reference>
          <reference field="2" count="1" selected="0">
            <x v="0"/>
          </reference>
          <reference field="3" count="1" selected="0">
            <x v="3"/>
          </reference>
          <reference field="4" count="1">
            <x v="859"/>
          </reference>
        </references>
      </pivotArea>
    </format>
    <format dxfId="4135">
      <pivotArea dataOnly="0" labelOnly="1" outline="0" fieldPosition="0">
        <references count="5">
          <reference field="0" count="1" selected="0">
            <x v="864"/>
          </reference>
          <reference field="1" count="1" selected="0">
            <x v="451"/>
          </reference>
          <reference field="2" count="1" selected="0">
            <x v="0"/>
          </reference>
          <reference field="3" count="1" selected="0">
            <x v="3"/>
          </reference>
          <reference field="4" count="1">
            <x v="860"/>
          </reference>
        </references>
      </pivotArea>
    </format>
    <format dxfId="4134">
      <pivotArea dataOnly="0" labelOnly="1" outline="0" fieldPosition="0">
        <references count="5">
          <reference field="0" count="1" selected="0">
            <x v="865"/>
          </reference>
          <reference field="1" count="1" selected="0">
            <x v="350"/>
          </reference>
          <reference field="2" count="1" selected="0">
            <x v="0"/>
          </reference>
          <reference field="3" count="1" selected="0">
            <x v="20"/>
          </reference>
          <reference field="4" count="1">
            <x v="861"/>
          </reference>
        </references>
      </pivotArea>
    </format>
    <format dxfId="4133">
      <pivotArea dataOnly="0" labelOnly="1" outline="0" fieldPosition="0">
        <references count="5">
          <reference field="0" count="1" selected="0">
            <x v="866"/>
          </reference>
          <reference field="1" count="1" selected="0">
            <x v="452"/>
          </reference>
          <reference field="2" count="1" selected="0">
            <x v="1"/>
          </reference>
          <reference field="3" count="1" selected="0">
            <x v="2"/>
          </reference>
          <reference field="4" count="1">
            <x v="862"/>
          </reference>
        </references>
      </pivotArea>
    </format>
    <format dxfId="4132">
      <pivotArea dataOnly="0" labelOnly="1" outline="0" fieldPosition="0">
        <references count="5">
          <reference field="0" count="1" selected="0">
            <x v="867"/>
          </reference>
          <reference field="1" count="1" selected="0">
            <x v="453"/>
          </reference>
          <reference field="2" count="1" selected="0">
            <x v="1"/>
          </reference>
          <reference field="3" count="1" selected="0">
            <x v="0"/>
          </reference>
          <reference field="4" count="1">
            <x v="863"/>
          </reference>
        </references>
      </pivotArea>
    </format>
    <format dxfId="4131">
      <pivotArea dataOnly="0" labelOnly="1" outline="0" fieldPosition="0">
        <references count="5">
          <reference field="0" count="1" selected="0">
            <x v="868"/>
          </reference>
          <reference field="1" count="1" selected="0">
            <x v="337"/>
          </reference>
          <reference field="2" count="1" selected="0">
            <x v="1"/>
          </reference>
          <reference field="3" count="1" selected="0">
            <x v="12"/>
          </reference>
          <reference field="4" count="1">
            <x v="864"/>
          </reference>
        </references>
      </pivotArea>
    </format>
    <format dxfId="4130">
      <pivotArea dataOnly="0" labelOnly="1" outline="0" fieldPosition="0">
        <references count="5">
          <reference field="0" count="1" selected="0">
            <x v="869"/>
          </reference>
          <reference field="1" count="1" selected="0">
            <x v="162"/>
          </reference>
          <reference field="2" count="1" selected="0">
            <x v="1"/>
          </reference>
          <reference field="3" count="1" selected="0">
            <x v="20"/>
          </reference>
          <reference field="4" count="1">
            <x v="865"/>
          </reference>
        </references>
      </pivotArea>
    </format>
    <format dxfId="4129">
      <pivotArea dataOnly="0" labelOnly="1" outline="0" fieldPosition="0">
        <references count="5">
          <reference field="0" count="1" selected="0">
            <x v="870"/>
          </reference>
          <reference field="1" count="1" selected="0">
            <x v="454"/>
          </reference>
          <reference field="2" count="1" selected="0">
            <x v="1"/>
          </reference>
          <reference field="3" count="1" selected="0">
            <x v="1"/>
          </reference>
          <reference field="4" count="1">
            <x v="866"/>
          </reference>
        </references>
      </pivotArea>
    </format>
    <format dxfId="4128">
      <pivotArea dataOnly="0" labelOnly="1" outline="0" fieldPosition="0">
        <references count="5">
          <reference field="0" count="1" selected="0">
            <x v="871"/>
          </reference>
          <reference field="1" count="1" selected="0">
            <x v="455"/>
          </reference>
          <reference field="2" count="1" selected="0">
            <x v="0"/>
          </reference>
          <reference field="3" count="1" selected="0">
            <x v="2"/>
          </reference>
          <reference field="4" count="1">
            <x v="867"/>
          </reference>
        </references>
      </pivotArea>
    </format>
    <format dxfId="4127">
      <pivotArea dataOnly="0" labelOnly="1" outline="0" fieldPosition="0">
        <references count="5">
          <reference field="0" count="1" selected="0">
            <x v="872"/>
          </reference>
          <reference field="1" count="1" selected="0">
            <x v="263"/>
          </reference>
          <reference field="2" count="1" selected="0">
            <x v="0"/>
          </reference>
          <reference field="3" count="1" selected="0">
            <x v="18"/>
          </reference>
          <reference field="4" count="1">
            <x v="868"/>
          </reference>
        </references>
      </pivotArea>
    </format>
    <format dxfId="4126">
      <pivotArea dataOnly="0" labelOnly="1" outline="0" fieldPosition="0">
        <references count="5">
          <reference field="0" count="1" selected="0">
            <x v="873"/>
          </reference>
          <reference field="1" count="1" selected="0">
            <x v="296"/>
          </reference>
          <reference field="2" count="1" selected="0">
            <x v="0"/>
          </reference>
          <reference field="3" count="1" selected="0">
            <x v="0"/>
          </reference>
          <reference field="4" count="1">
            <x v="869"/>
          </reference>
        </references>
      </pivotArea>
    </format>
    <format dxfId="4125">
      <pivotArea dataOnly="0" labelOnly="1" outline="0" fieldPosition="0">
        <references count="5">
          <reference field="0" count="1" selected="0">
            <x v="874"/>
          </reference>
          <reference field="1" count="1" selected="0">
            <x v="433"/>
          </reference>
          <reference field="2" count="1" selected="0">
            <x v="1"/>
          </reference>
          <reference field="3" count="1" selected="0">
            <x v="11"/>
          </reference>
          <reference field="4" count="1">
            <x v="870"/>
          </reference>
        </references>
      </pivotArea>
    </format>
    <format dxfId="4124">
      <pivotArea dataOnly="0" labelOnly="1" outline="0" fieldPosition="0">
        <references count="5">
          <reference field="0" count="1" selected="0">
            <x v="875"/>
          </reference>
          <reference field="1" count="1" selected="0">
            <x v="257"/>
          </reference>
          <reference field="2" count="1" selected="0">
            <x v="0"/>
          </reference>
          <reference field="3" count="1" selected="0">
            <x v="16"/>
          </reference>
          <reference field="4" count="1">
            <x v="871"/>
          </reference>
        </references>
      </pivotArea>
    </format>
    <format dxfId="4123">
      <pivotArea dataOnly="0" labelOnly="1" outline="0" fieldPosition="0">
        <references count="5">
          <reference field="0" count="1" selected="0">
            <x v="876"/>
          </reference>
          <reference field="1" count="1" selected="0">
            <x v="385"/>
          </reference>
          <reference field="2" count="1" selected="0">
            <x v="1"/>
          </reference>
          <reference field="3" count="1" selected="0">
            <x v="7"/>
          </reference>
          <reference field="4" count="1">
            <x v="872"/>
          </reference>
        </references>
      </pivotArea>
    </format>
    <format dxfId="4122">
      <pivotArea dataOnly="0" labelOnly="1" outline="0" fieldPosition="0">
        <references count="5">
          <reference field="0" count="1" selected="0">
            <x v="877"/>
          </reference>
          <reference field="1" count="1" selected="0">
            <x v="388"/>
          </reference>
          <reference field="2" count="1" selected="0">
            <x v="1"/>
          </reference>
          <reference field="3" count="1" selected="0">
            <x v="3"/>
          </reference>
          <reference field="4" count="1">
            <x v="873"/>
          </reference>
        </references>
      </pivotArea>
    </format>
    <format dxfId="4121">
      <pivotArea dataOnly="0" labelOnly="1" outline="0" fieldPosition="0">
        <references count="5">
          <reference field="0" count="1" selected="0">
            <x v="878"/>
          </reference>
          <reference field="1" count="1" selected="0">
            <x v="4"/>
          </reference>
          <reference field="2" count="1" selected="0">
            <x v="1"/>
          </reference>
          <reference field="3" count="1" selected="0">
            <x v="12"/>
          </reference>
          <reference field="4" count="1">
            <x v="874"/>
          </reference>
        </references>
      </pivotArea>
    </format>
    <format dxfId="4120">
      <pivotArea dataOnly="0" labelOnly="1" outline="0" fieldPosition="0">
        <references count="5">
          <reference field="0" count="1" selected="0">
            <x v="879"/>
          </reference>
          <reference field="1" count="1" selected="0">
            <x v="233"/>
          </reference>
          <reference field="2" count="1" selected="0">
            <x v="1"/>
          </reference>
          <reference field="3" count="1" selected="0">
            <x v="12"/>
          </reference>
          <reference field="4" count="1">
            <x v="875"/>
          </reference>
        </references>
      </pivotArea>
    </format>
    <format dxfId="4119">
      <pivotArea dataOnly="0" labelOnly="1" outline="0" fieldPosition="0">
        <references count="5">
          <reference field="0" count="1" selected="0">
            <x v="880"/>
          </reference>
          <reference field="1" count="1" selected="0">
            <x v="456"/>
          </reference>
          <reference field="2" count="1" selected="0">
            <x v="0"/>
          </reference>
          <reference field="3" count="1" selected="0">
            <x v="7"/>
          </reference>
          <reference field="4" count="1">
            <x v="876"/>
          </reference>
        </references>
      </pivotArea>
    </format>
    <format dxfId="4118">
      <pivotArea dataOnly="0" labelOnly="1" outline="0" fieldPosition="0">
        <references count="5">
          <reference field="0" count="1" selected="0">
            <x v="881"/>
          </reference>
          <reference field="1" count="1" selected="0">
            <x v="64"/>
          </reference>
          <reference field="2" count="1" selected="0">
            <x v="0"/>
          </reference>
          <reference field="3" count="1" selected="0">
            <x v="2"/>
          </reference>
          <reference field="4" count="1">
            <x v="877"/>
          </reference>
        </references>
      </pivotArea>
    </format>
    <format dxfId="4117">
      <pivotArea dataOnly="0" labelOnly="1" outline="0" fieldPosition="0">
        <references count="5">
          <reference field="0" count="1" selected="0">
            <x v="882"/>
          </reference>
          <reference field="1" count="1" selected="0">
            <x v="55"/>
          </reference>
          <reference field="2" count="1" selected="0">
            <x v="1"/>
          </reference>
          <reference field="3" count="1" selected="0">
            <x v="11"/>
          </reference>
          <reference field="4" count="1">
            <x v="878"/>
          </reference>
        </references>
      </pivotArea>
    </format>
    <format dxfId="4116">
      <pivotArea dataOnly="0" labelOnly="1" outline="0" fieldPosition="0">
        <references count="5">
          <reference field="0" count="1" selected="0">
            <x v="883"/>
          </reference>
          <reference field="1" count="1" selected="0">
            <x v="457"/>
          </reference>
          <reference field="2" count="1" selected="0">
            <x v="0"/>
          </reference>
          <reference field="3" count="1" selected="0">
            <x v="1"/>
          </reference>
          <reference field="4" count="1">
            <x v="879"/>
          </reference>
        </references>
      </pivotArea>
    </format>
    <format dxfId="4115">
      <pivotArea dataOnly="0" labelOnly="1" outline="0" fieldPosition="0">
        <references count="5">
          <reference field="0" count="1" selected="0">
            <x v="884"/>
          </reference>
          <reference field="1" count="1" selected="0">
            <x v="227"/>
          </reference>
          <reference field="2" count="1" selected="0">
            <x v="0"/>
          </reference>
          <reference field="3" count="1" selected="0">
            <x v="9"/>
          </reference>
          <reference field="4" count="1">
            <x v="4"/>
          </reference>
        </references>
      </pivotArea>
    </format>
    <format dxfId="4114">
      <pivotArea dataOnly="0" labelOnly="1" outline="0" fieldPosition="0">
        <references count="5">
          <reference field="0" count="1" selected="0">
            <x v="885"/>
          </reference>
          <reference field="1" count="1" selected="0">
            <x v="328"/>
          </reference>
          <reference field="2" count="1" selected="0">
            <x v="0"/>
          </reference>
          <reference field="3" count="1" selected="0">
            <x v="1"/>
          </reference>
          <reference field="4" count="1">
            <x v="880"/>
          </reference>
        </references>
      </pivotArea>
    </format>
    <format dxfId="4113">
      <pivotArea dataOnly="0" labelOnly="1" outline="0" fieldPosition="0">
        <references count="5">
          <reference field="0" count="1" selected="0">
            <x v="886"/>
          </reference>
          <reference field="1" count="1" selected="0">
            <x v="458"/>
          </reference>
          <reference field="2" count="1" selected="0">
            <x v="1"/>
          </reference>
          <reference field="3" count="1" selected="0">
            <x v="17"/>
          </reference>
          <reference field="4" count="1">
            <x v="881"/>
          </reference>
        </references>
      </pivotArea>
    </format>
    <format dxfId="4112">
      <pivotArea dataOnly="0" labelOnly="1" outline="0" fieldPosition="0">
        <references count="5">
          <reference field="0" count="1" selected="0">
            <x v="887"/>
          </reference>
          <reference field="1" count="1" selected="0">
            <x v="133"/>
          </reference>
          <reference field="2" count="1" selected="0">
            <x v="0"/>
          </reference>
          <reference field="3" count="1" selected="0">
            <x v="16"/>
          </reference>
          <reference field="4" count="1">
            <x v="882"/>
          </reference>
        </references>
      </pivotArea>
    </format>
    <format dxfId="4111">
      <pivotArea dataOnly="0" labelOnly="1" outline="0" fieldPosition="0">
        <references count="5">
          <reference field="0" count="1" selected="0">
            <x v="888"/>
          </reference>
          <reference field="1" count="1" selected="0">
            <x v="459"/>
          </reference>
          <reference field="2" count="1" selected="0">
            <x v="0"/>
          </reference>
          <reference field="3" count="1" selected="0">
            <x v="12"/>
          </reference>
          <reference field="4" count="1">
            <x v="883"/>
          </reference>
        </references>
      </pivotArea>
    </format>
    <format dxfId="4110">
      <pivotArea dataOnly="0" labelOnly="1" outline="0" fieldPosition="0">
        <references count="5">
          <reference field="0" count="1" selected="0">
            <x v="889"/>
          </reference>
          <reference field="1" count="1" selected="0">
            <x v="268"/>
          </reference>
          <reference field="2" count="1" selected="0">
            <x v="1"/>
          </reference>
          <reference field="3" count="1" selected="0">
            <x v="5"/>
          </reference>
          <reference field="4" count="1">
            <x v="884"/>
          </reference>
        </references>
      </pivotArea>
    </format>
    <format dxfId="4109">
      <pivotArea dataOnly="0" labelOnly="1" outline="0" fieldPosition="0">
        <references count="5">
          <reference field="0" count="1" selected="0">
            <x v="890"/>
          </reference>
          <reference field="1" count="1" selected="0">
            <x v="186"/>
          </reference>
          <reference field="2" count="1" selected="0">
            <x v="0"/>
          </reference>
          <reference field="3" count="1" selected="0">
            <x v="8"/>
          </reference>
          <reference field="4" count="1">
            <x v="885"/>
          </reference>
        </references>
      </pivotArea>
    </format>
    <format dxfId="4108">
      <pivotArea dataOnly="0" labelOnly="1" outline="0" fieldPosition="0">
        <references count="5">
          <reference field="0" count="1" selected="0">
            <x v="891"/>
          </reference>
          <reference field="1" count="1" selected="0">
            <x v="39"/>
          </reference>
          <reference field="2" count="1" selected="0">
            <x v="1"/>
          </reference>
          <reference field="3" count="1" selected="0">
            <x v="18"/>
          </reference>
          <reference field="4" count="1">
            <x v="886"/>
          </reference>
        </references>
      </pivotArea>
    </format>
    <format dxfId="4107">
      <pivotArea dataOnly="0" labelOnly="1" outline="0" fieldPosition="0">
        <references count="5">
          <reference field="0" count="1" selected="0">
            <x v="892"/>
          </reference>
          <reference field="1" count="1" selected="0">
            <x v="454"/>
          </reference>
          <reference field="2" count="1" selected="0">
            <x v="0"/>
          </reference>
          <reference field="3" count="1" selected="0">
            <x v="4"/>
          </reference>
          <reference field="4" count="1">
            <x v="887"/>
          </reference>
        </references>
      </pivotArea>
    </format>
    <format dxfId="4106">
      <pivotArea dataOnly="0" labelOnly="1" outline="0" fieldPosition="0">
        <references count="5">
          <reference field="0" count="1" selected="0">
            <x v="893"/>
          </reference>
          <reference field="1" count="1" selected="0">
            <x v="161"/>
          </reference>
          <reference field="2" count="1" selected="0">
            <x v="1"/>
          </reference>
          <reference field="3" count="1" selected="0">
            <x v="4"/>
          </reference>
          <reference field="4" count="1">
            <x v="888"/>
          </reference>
        </references>
      </pivotArea>
    </format>
    <format dxfId="4105">
      <pivotArea dataOnly="0" labelOnly="1" outline="0" fieldPosition="0">
        <references count="5">
          <reference field="0" count="1" selected="0">
            <x v="894"/>
          </reference>
          <reference field="1" count="1" selected="0">
            <x v="460"/>
          </reference>
          <reference field="2" count="1" selected="0">
            <x v="1"/>
          </reference>
          <reference field="3" count="1" selected="0">
            <x v="17"/>
          </reference>
          <reference field="4" count="1">
            <x v="889"/>
          </reference>
        </references>
      </pivotArea>
    </format>
    <format dxfId="4104">
      <pivotArea dataOnly="0" labelOnly="1" outline="0" fieldPosition="0">
        <references count="5">
          <reference field="0" count="1" selected="0">
            <x v="895"/>
          </reference>
          <reference field="1" count="1" selected="0">
            <x v="154"/>
          </reference>
          <reference field="2" count="1" selected="0">
            <x v="0"/>
          </reference>
          <reference field="3" count="1" selected="0">
            <x v="1"/>
          </reference>
          <reference field="4" count="1">
            <x v="890"/>
          </reference>
        </references>
      </pivotArea>
    </format>
    <format dxfId="4103">
      <pivotArea dataOnly="0" labelOnly="1" outline="0" fieldPosition="0">
        <references count="5">
          <reference field="0" count="1" selected="0">
            <x v="896"/>
          </reference>
          <reference field="1" count="1" selected="0">
            <x v="166"/>
          </reference>
          <reference field="2" count="1" selected="0">
            <x v="0"/>
          </reference>
          <reference field="3" count="1" selected="0">
            <x v="9"/>
          </reference>
          <reference field="4" count="1">
            <x v="891"/>
          </reference>
        </references>
      </pivotArea>
    </format>
    <format dxfId="4102">
      <pivotArea dataOnly="0" labelOnly="1" outline="0" fieldPosition="0">
        <references count="5">
          <reference field="0" count="1" selected="0">
            <x v="897"/>
          </reference>
          <reference field="1" count="1" selected="0">
            <x v="208"/>
          </reference>
          <reference field="2" count="1" selected="0">
            <x v="0"/>
          </reference>
          <reference field="3" count="1" selected="0">
            <x v="14"/>
          </reference>
          <reference field="4" count="1">
            <x v="892"/>
          </reference>
        </references>
      </pivotArea>
    </format>
    <format dxfId="4101">
      <pivotArea dataOnly="0" labelOnly="1" outline="0" fieldPosition="0">
        <references count="5">
          <reference field="0" count="1" selected="0">
            <x v="898"/>
          </reference>
          <reference field="1" count="1" selected="0">
            <x v="461"/>
          </reference>
          <reference field="2" count="1" selected="0">
            <x v="0"/>
          </reference>
          <reference field="3" count="1" selected="0">
            <x v="20"/>
          </reference>
          <reference field="4" count="1">
            <x v="893"/>
          </reference>
        </references>
      </pivotArea>
    </format>
    <format dxfId="4100">
      <pivotArea dataOnly="0" labelOnly="1" outline="0" fieldPosition="0">
        <references count="5">
          <reference field="0" count="1" selected="0">
            <x v="899"/>
          </reference>
          <reference field="1" count="1" selected="0">
            <x v="462"/>
          </reference>
          <reference field="2" count="1" selected="0">
            <x v="0"/>
          </reference>
          <reference field="3" count="1" selected="0">
            <x v="17"/>
          </reference>
          <reference field="4" count="1">
            <x v="894"/>
          </reference>
        </references>
      </pivotArea>
    </format>
    <format dxfId="4099">
      <pivotArea dataOnly="0" labelOnly="1" outline="0" fieldPosition="0">
        <references count="5">
          <reference field="0" count="1" selected="0">
            <x v="900"/>
          </reference>
          <reference field="1" count="1" selected="0">
            <x v="16"/>
          </reference>
          <reference field="2" count="1" selected="0">
            <x v="0"/>
          </reference>
          <reference field="3" count="1" selected="0">
            <x v="8"/>
          </reference>
          <reference field="4" count="1">
            <x v="895"/>
          </reference>
        </references>
      </pivotArea>
    </format>
    <format dxfId="4098">
      <pivotArea dataOnly="0" labelOnly="1" outline="0" fieldPosition="0">
        <references count="5">
          <reference field="0" count="1" selected="0">
            <x v="901"/>
          </reference>
          <reference field="1" count="1" selected="0">
            <x v="32"/>
          </reference>
          <reference field="2" count="1" selected="0">
            <x v="1"/>
          </reference>
          <reference field="3" count="1" selected="0">
            <x v="13"/>
          </reference>
          <reference field="4" count="1">
            <x v="896"/>
          </reference>
        </references>
      </pivotArea>
    </format>
    <format dxfId="4097">
      <pivotArea dataOnly="0" labelOnly="1" outline="0" fieldPosition="0">
        <references count="5">
          <reference field="0" count="1" selected="0">
            <x v="902"/>
          </reference>
          <reference field="1" count="1" selected="0">
            <x v="10"/>
          </reference>
          <reference field="2" count="1" selected="0">
            <x v="1"/>
          </reference>
          <reference field="3" count="1" selected="0">
            <x v="16"/>
          </reference>
          <reference field="4" count="1">
            <x v="897"/>
          </reference>
        </references>
      </pivotArea>
    </format>
    <format dxfId="4096">
      <pivotArea dataOnly="0" labelOnly="1" outline="0" fieldPosition="0">
        <references count="5">
          <reference field="0" count="1" selected="0">
            <x v="903"/>
          </reference>
          <reference field="1" count="1" selected="0">
            <x v="399"/>
          </reference>
          <reference field="2" count="1" selected="0">
            <x v="0"/>
          </reference>
          <reference field="3" count="1" selected="0">
            <x v="20"/>
          </reference>
          <reference field="4" count="1">
            <x v="898"/>
          </reference>
        </references>
      </pivotArea>
    </format>
    <format dxfId="4095">
      <pivotArea dataOnly="0" labelOnly="1" outline="0" fieldPosition="0">
        <references count="5">
          <reference field="0" count="1" selected="0">
            <x v="904"/>
          </reference>
          <reference field="1" count="1" selected="0">
            <x v="463"/>
          </reference>
          <reference field="2" count="1" selected="0">
            <x v="0"/>
          </reference>
          <reference field="3" count="1" selected="0">
            <x v="3"/>
          </reference>
          <reference field="4" count="1">
            <x v="899"/>
          </reference>
        </references>
      </pivotArea>
    </format>
    <format dxfId="4094">
      <pivotArea dataOnly="0" labelOnly="1" outline="0" fieldPosition="0">
        <references count="5">
          <reference field="0" count="1" selected="0">
            <x v="905"/>
          </reference>
          <reference field="1" count="1" selected="0">
            <x v="464"/>
          </reference>
          <reference field="2" count="1" selected="0">
            <x v="1"/>
          </reference>
          <reference field="3" count="1" selected="0">
            <x v="3"/>
          </reference>
          <reference field="4" count="1">
            <x v="900"/>
          </reference>
        </references>
      </pivotArea>
    </format>
    <format dxfId="4093">
      <pivotArea dataOnly="0" labelOnly="1" outline="0" fieldPosition="0">
        <references count="5">
          <reference field="0" count="1" selected="0">
            <x v="906"/>
          </reference>
          <reference field="1" count="1" selected="0">
            <x v="465"/>
          </reference>
          <reference field="2" count="1" selected="0">
            <x v="1"/>
          </reference>
          <reference field="3" count="1" selected="0">
            <x v="14"/>
          </reference>
          <reference field="4" count="1">
            <x v="901"/>
          </reference>
        </references>
      </pivotArea>
    </format>
    <format dxfId="4092">
      <pivotArea dataOnly="0" labelOnly="1" outline="0" fieldPosition="0">
        <references count="5">
          <reference field="0" count="1" selected="0">
            <x v="907"/>
          </reference>
          <reference field="1" count="1" selected="0">
            <x v="286"/>
          </reference>
          <reference field="2" count="1" selected="0">
            <x v="1"/>
          </reference>
          <reference field="3" count="1" selected="0">
            <x v="4"/>
          </reference>
          <reference field="4" count="1">
            <x v="902"/>
          </reference>
        </references>
      </pivotArea>
    </format>
    <format dxfId="4091">
      <pivotArea dataOnly="0" labelOnly="1" outline="0" fieldPosition="0">
        <references count="5">
          <reference field="0" count="1" selected="0">
            <x v="908"/>
          </reference>
          <reference field="1" count="1" selected="0">
            <x v="160"/>
          </reference>
          <reference field="2" count="1" selected="0">
            <x v="1"/>
          </reference>
          <reference field="3" count="1" selected="0">
            <x v="2"/>
          </reference>
          <reference field="4" count="1">
            <x v="903"/>
          </reference>
        </references>
      </pivotArea>
    </format>
    <format dxfId="4090">
      <pivotArea dataOnly="0" labelOnly="1" outline="0" fieldPosition="0">
        <references count="5">
          <reference field="0" count="1" selected="0">
            <x v="909"/>
          </reference>
          <reference field="1" count="1" selected="0">
            <x v="243"/>
          </reference>
          <reference field="2" count="1" selected="0">
            <x v="0"/>
          </reference>
          <reference field="3" count="1" selected="0">
            <x v="0"/>
          </reference>
          <reference field="4" count="1">
            <x v="904"/>
          </reference>
        </references>
      </pivotArea>
    </format>
    <format dxfId="4089">
      <pivotArea dataOnly="0" labelOnly="1" outline="0" fieldPosition="0">
        <references count="5">
          <reference field="0" count="1" selected="0">
            <x v="910"/>
          </reference>
          <reference field="1" count="1" selected="0">
            <x v="466"/>
          </reference>
          <reference field="2" count="1" selected="0">
            <x v="0"/>
          </reference>
          <reference field="3" count="1" selected="0">
            <x v="4"/>
          </reference>
          <reference field="4" count="1">
            <x v="905"/>
          </reference>
        </references>
      </pivotArea>
    </format>
    <format dxfId="4088">
      <pivotArea dataOnly="0" labelOnly="1" outline="0" fieldPosition="0">
        <references count="5">
          <reference field="0" count="1" selected="0">
            <x v="911"/>
          </reference>
          <reference field="1" count="1" selected="0">
            <x v="467"/>
          </reference>
          <reference field="2" count="1" selected="0">
            <x v="1"/>
          </reference>
          <reference field="3" count="1" selected="0">
            <x v="3"/>
          </reference>
          <reference field="4" count="1">
            <x v="906"/>
          </reference>
        </references>
      </pivotArea>
    </format>
    <format dxfId="4087">
      <pivotArea dataOnly="0" labelOnly="1" outline="0" fieldPosition="0">
        <references count="5">
          <reference field="0" count="1" selected="0">
            <x v="912"/>
          </reference>
          <reference field="1" count="1" selected="0">
            <x v="116"/>
          </reference>
          <reference field="2" count="1" selected="0">
            <x v="0"/>
          </reference>
          <reference field="3" count="1" selected="0">
            <x v="5"/>
          </reference>
          <reference field="4" count="1">
            <x v="907"/>
          </reference>
        </references>
      </pivotArea>
    </format>
    <format dxfId="4086">
      <pivotArea dataOnly="0" labelOnly="1" outline="0" fieldPosition="0">
        <references count="5">
          <reference field="0" count="1" selected="0">
            <x v="913"/>
          </reference>
          <reference field="1" count="1" selected="0">
            <x v="18"/>
          </reference>
          <reference field="2" count="1" selected="0">
            <x v="1"/>
          </reference>
          <reference field="3" count="1" selected="0">
            <x v="4"/>
          </reference>
          <reference field="4" count="1">
            <x v="908"/>
          </reference>
        </references>
      </pivotArea>
    </format>
    <format dxfId="4085">
      <pivotArea dataOnly="0" labelOnly="1" outline="0" fieldPosition="0">
        <references count="5">
          <reference field="0" count="1" selected="0">
            <x v="914"/>
          </reference>
          <reference field="1" count="1" selected="0">
            <x v="39"/>
          </reference>
          <reference field="2" count="1" selected="0">
            <x v="0"/>
          </reference>
          <reference field="3" count="1" selected="0">
            <x v="12"/>
          </reference>
          <reference field="4" count="1">
            <x v="909"/>
          </reference>
        </references>
      </pivotArea>
    </format>
    <format dxfId="4084">
      <pivotArea dataOnly="0" labelOnly="1" outline="0" fieldPosition="0">
        <references count="5">
          <reference field="0" count="1" selected="0">
            <x v="915"/>
          </reference>
          <reference field="1" count="1" selected="0">
            <x v="397"/>
          </reference>
          <reference field="2" count="1" selected="0">
            <x v="0"/>
          </reference>
          <reference field="3" count="1" selected="0">
            <x v="12"/>
          </reference>
          <reference field="4" count="1">
            <x v="910"/>
          </reference>
        </references>
      </pivotArea>
    </format>
    <format dxfId="4083">
      <pivotArea dataOnly="0" labelOnly="1" outline="0" fieldPosition="0">
        <references count="5">
          <reference field="0" count="1" selected="0">
            <x v="916"/>
          </reference>
          <reference field="1" count="1" selected="0">
            <x v="162"/>
          </reference>
          <reference field="2" count="1" selected="0">
            <x v="1"/>
          </reference>
          <reference field="3" count="1" selected="0">
            <x v="4"/>
          </reference>
          <reference field="4" count="1">
            <x v="911"/>
          </reference>
        </references>
      </pivotArea>
    </format>
    <format dxfId="4082">
      <pivotArea dataOnly="0" labelOnly="1" outline="0" fieldPosition="0">
        <references count="5">
          <reference field="0" count="1" selected="0">
            <x v="917"/>
          </reference>
          <reference field="1" count="1" selected="0">
            <x v="328"/>
          </reference>
          <reference field="2" count="1" selected="0">
            <x v="1"/>
          </reference>
          <reference field="3" count="1" selected="0">
            <x v="11"/>
          </reference>
          <reference field="4" count="1">
            <x v="912"/>
          </reference>
        </references>
      </pivotArea>
    </format>
    <format dxfId="4081">
      <pivotArea dataOnly="0" labelOnly="1" outline="0" fieldPosition="0">
        <references count="5">
          <reference field="0" count="1" selected="0">
            <x v="918"/>
          </reference>
          <reference field="1" count="1" selected="0">
            <x v="468"/>
          </reference>
          <reference field="2" count="1" selected="0">
            <x v="0"/>
          </reference>
          <reference field="3" count="1" selected="0">
            <x v="3"/>
          </reference>
          <reference field="4" count="1">
            <x v="913"/>
          </reference>
        </references>
      </pivotArea>
    </format>
    <format dxfId="4080">
      <pivotArea dataOnly="0" labelOnly="1" outline="0" fieldPosition="0">
        <references count="5">
          <reference field="0" count="1" selected="0">
            <x v="919"/>
          </reference>
          <reference field="1" count="1" selected="0">
            <x v="447"/>
          </reference>
          <reference field="2" count="1" selected="0">
            <x v="1"/>
          </reference>
          <reference field="3" count="1" selected="0">
            <x v="7"/>
          </reference>
          <reference field="4" count="1">
            <x v="914"/>
          </reference>
        </references>
      </pivotArea>
    </format>
    <format dxfId="4079">
      <pivotArea dataOnly="0" labelOnly="1" outline="0" fieldPosition="0">
        <references count="5">
          <reference field="0" count="1" selected="0">
            <x v="920"/>
          </reference>
          <reference field="1" count="1" selected="0">
            <x v="469"/>
          </reference>
          <reference field="2" count="1" selected="0">
            <x v="0"/>
          </reference>
          <reference field="3" count="1" selected="0">
            <x v="6"/>
          </reference>
          <reference field="4" count="1">
            <x v="915"/>
          </reference>
        </references>
      </pivotArea>
    </format>
    <format dxfId="4078">
      <pivotArea dataOnly="0" labelOnly="1" outline="0" fieldPosition="0">
        <references count="5">
          <reference field="0" count="1" selected="0">
            <x v="921"/>
          </reference>
          <reference field="1" count="1" selected="0">
            <x v="261"/>
          </reference>
          <reference field="2" count="1" selected="0">
            <x v="0"/>
          </reference>
          <reference field="3" count="1" selected="0">
            <x v="10"/>
          </reference>
          <reference field="4" count="1">
            <x v="916"/>
          </reference>
        </references>
      </pivotArea>
    </format>
    <format dxfId="4077">
      <pivotArea dataOnly="0" labelOnly="1" outline="0" fieldPosition="0">
        <references count="5">
          <reference field="0" count="1" selected="0">
            <x v="922"/>
          </reference>
          <reference field="1" count="1" selected="0">
            <x v="470"/>
          </reference>
          <reference field="2" count="1" selected="0">
            <x v="0"/>
          </reference>
          <reference field="3" count="1" selected="0">
            <x v="19"/>
          </reference>
          <reference field="4" count="1">
            <x v="917"/>
          </reference>
        </references>
      </pivotArea>
    </format>
    <format dxfId="4076">
      <pivotArea dataOnly="0" labelOnly="1" outline="0" fieldPosition="0">
        <references count="5">
          <reference field="0" count="1" selected="0">
            <x v="923"/>
          </reference>
          <reference field="1" count="1" selected="0">
            <x v="441"/>
          </reference>
          <reference field="2" count="1" selected="0">
            <x v="0"/>
          </reference>
          <reference field="3" count="1" selected="0">
            <x v="5"/>
          </reference>
          <reference field="4" count="1">
            <x v="918"/>
          </reference>
        </references>
      </pivotArea>
    </format>
    <format dxfId="4075">
      <pivotArea dataOnly="0" labelOnly="1" outline="0" fieldPosition="0">
        <references count="5">
          <reference field="0" count="1" selected="0">
            <x v="924"/>
          </reference>
          <reference field="1" count="1" selected="0">
            <x v="415"/>
          </reference>
          <reference field="2" count="1" selected="0">
            <x v="1"/>
          </reference>
          <reference field="3" count="1" selected="0">
            <x v="16"/>
          </reference>
          <reference field="4" count="1">
            <x v="919"/>
          </reference>
        </references>
      </pivotArea>
    </format>
    <format dxfId="4074">
      <pivotArea dataOnly="0" labelOnly="1" outline="0" fieldPosition="0">
        <references count="5">
          <reference field="0" count="1" selected="0">
            <x v="925"/>
          </reference>
          <reference field="1" count="1" selected="0">
            <x v="14"/>
          </reference>
          <reference field="2" count="1" selected="0">
            <x v="0"/>
          </reference>
          <reference field="3" count="1" selected="0">
            <x v="10"/>
          </reference>
          <reference field="4" count="1">
            <x v="920"/>
          </reference>
        </references>
      </pivotArea>
    </format>
    <format dxfId="4073">
      <pivotArea dataOnly="0" labelOnly="1" outline="0" fieldPosition="0">
        <references count="5">
          <reference field="0" count="1" selected="0">
            <x v="926"/>
          </reference>
          <reference field="1" count="1" selected="0">
            <x v="471"/>
          </reference>
          <reference field="2" count="1" selected="0">
            <x v="0"/>
          </reference>
          <reference field="3" count="1" selected="0">
            <x v="7"/>
          </reference>
          <reference field="4" count="1">
            <x v="921"/>
          </reference>
        </references>
      </pivotArea>
    </format>
    <format dxfId="4072">
      <pivotArea dataOnly="0" labelOnly="1" outline="0" fieldPosition="0">
        <references count="5">
          <reference field="0" count="1" selected="0">
            <x v="927"/>
          </reference>
          <reference field="1" count="1" selected="0">
            <x v="312"/>
          </reference>
          <reference field="2" count="1" selected="0">
            <x v="0"/>
          </reference>
          <reference field="3" count="1" selected="0">
            <x v="10"/>
          </reference>
          <reference field="4" count="1">
            <x v="922"/>
          </reference>
        </references>
      </pivotArea>
    </format>
    <format dxfId="4071">
      <pivotArea dataOnly="0" labelOnly="1" outline="0" fieldPosition="0">
        <references count="5">
          <reference field="0" count="1" selected="0">
            <x v="928"/>
          </reference>
          <reference field="1" count="1" selected="0">
            <x v="434"/>
          </reference>
          <reference field="2" count="1" selected="0">
            <x v="1"/>
          </reference>
          <reference field="3" count="1" selected="0">
            <x v="5"/>
          </reference>
          <reference field="4" count="1">
            <x v="923"/>
          </reference>
        </references>
      </pivotArea>
    </format>
    <format dxfId="4070">
      <pivotArea dataOnly="0" labelOnly="1" outline="0" fieldPosition="0">
        <references count="5">
          <reference field="0" count="1" selected="0">
            <x v="929"/>
          </reference>
          <reference field="1" count="1" selected="0">
            <x v="85"/>
          </reference>
          <reference field="2" count="1" selected="0">
            <x v="1"/>
          </reference>
          <reference field="3" count="1" selected="0">
            <x v="5"/>
          </reference>
          <reference field="4" count="1">
            <x v="924"/>
          </reference>
        </references>
      </pivotArea>
    </format>
    <format dxfId="4069">
      <pivotArea dataOnly="0" labelOnly="1" outline="0" fieldPosition="0">
        <references count="5">
          <reference field="0" count="1" selected="0">
            <x v="930"/>
          </reference>
          <reference field="1" count="1" selected="0">
            <x v="110"/>
          </reference>
          <reference field="2" count="1" selected="0">
            <x v="0"/>
          </reference>
          <reference field="3" count="1" selected="0">
            <x v="5"/>
          </reference>
          <reference field="4" count="1">
            <x v="925"/>
          </reference>
        </references>
      </pivotArea>
    </format>
    <format dxfId="4068">
      <pivotArea dataOnly="0" labelOnly="1" outline="0" fieldPosition="0">
        <references count="5">
          <reference field="0" count="1" selected="0">
            <x v="931"/>
          </reference>
          <reference field="1" count="1" selected="0">
            <x v="472"/>
          </reference>
          <reference field="2" count="1" selected="0">
            <x v="1"/>
          </reference>
          <reference field="3" count="1" selected="0">
            <x v="18"/>
          </reference>
          <reference field="4" count="1">
            <x v="926"/>
          </reference>
        </references>
      </pivotArea>
    </format>
    <format dxfId="4067">
      <pivotArea dataOnly="0" labelOnly="1" outline="0" fieldPosition="0">
        <references count="5">
          <reference field="0" count="1" selected="0">
            <x v="932"/>
          </reference>
          <reference field="1" count="1" selected="0">
            <x v="250"/>
          </reference>
          <reference field="2" count="1" selected="0">
            <x v="1"/>
          </reference>
          <reference field="3" count="1" selected="0">
            <x v="15"/>
          </reference>
          <reference field="4" count="1">
            <x v="927"/>
          </reference>
        </references>
      </pivotArea>
    </format>
    <format dxfId="4066">
      <pivotArea dataOnly="0" labelOnly="1" outline="0" fieldPosition="0">
        <references count="5">
          <reference field="0" count="1" selected="0">
            <x v="933"/>
          </reference>
          <reference field="1" count="1" selected="0">
            <x v="473"/>
          </reference>
          <reference field="2" count="1" selected="0">
            <x v="1"/>
          </reference>
          <reference field="3" count="1" selected="0">
            <x v="8"/>
          </reference>
          <reference field="4" count="1">
            <x v="928"/>
          </reference>
        </references>
      </pivotArea>
    </format>
    <format dxfId="4065">
      <pivotArea dataOnly="0" labelOnly="1" outline="0" fieldPosition="0">
        <references count="5">
          <reference field="0" count="1" selected="0">
            <x v="934"/>
          </reference>
          <reference field="1" count="1" selected="0">
            <x v="22"/>
          </reference>
          <reference field="2" count="1" selected="0">
            <x v="0"/>
          </reference>
          <reference field="3" count="1" selected="0">
            <x v="16"/>
          </reference>
          <reference field="4" count="1">
            <x v="929"/>
          </reference>
        </references>
      </pivotArea>
    </format>
    <format dxfId="4064">
      <pivotArea dataOnly="0" labelOnly="1" outline="0" fieldPosition="0">
        <references count="5">
          <reference field="0" count="1" selected="0">
            <x v="935"/>
          </reference>
          <reference field="1" count="1" selected="0">
            <x v="409"/>
          </reference>
          <reference field="2" count="1" selected="0">
            <x v="0"/>
          </reference>
          <reference field="3" count="1" selected="0">
            <x v="19"/>
          </reference>
          <reference field="4" count="1">
            <x v="930"/>
          </reference>
        </references>
      </pivotArea>
    </format>
    <format dxfId="4063">
      <pivotArea dataOnly="0" labelOnly="1" outline="0" fieldPosition="0">
        <references count="5">
          <reference field="0" count="1" selected="0">
            <x v="936"/>
          </reference>
          <reference field="1" count="1" selected="0">
            <x v="462"/>
          </reference>
          <reference field="2" count="1" selected="0">
            <x v="0"/>
          </reference>
          <reference field="3" count="1" selected="0">
            <x v="1"/>
          </reference>
          <reference field="4" count="1">
            <x v="931"/>
          </reference>
        </references>
      </pivotArea>
    </format>
    <format dxfId="4062">
      <pivotArea dataOnly="0" labelOnly="1" outline="0" fieldPosition="0">
        <references count="5">
          <reference field="0" count="1" selected="0">
            <x v="937"/>
          </reference>
          <reference field="1" count="1" selected="0">
            <x v="437"/>
          </reference>
          <reference field="2" count="1" selected="0">
            <x v="0"/>
          </reference>
          <reference field="3" count="1" selected="0">
            <x v="14"/>
          </reference>
          <reference field="4" count="1">
            <x v="932"/>
          </reference>
        </references>
      </pivotArea>
    </format>
    <format dxfId="4061">
      <pivotArea dataOnly="0" labelOnly="1" outline="0" fieldPosition="0">
        <references count="5">
          <reference field="0" count="1" selected="0">
            <x v="938"/>
          </reference>
          <reference field="1" count="1" selected="0">
            <x v="178"/>
          </reference>
          <reference field="2" count="1" selected="0">
            <x v="0"/>
          </reference>
          <reference field="3" count="1" selected="0">
            <x v="15"/>
          </reference>
          <reference field="4" count="1">
            <x v="933"/>
          </reference>
        </references>
      </pivotArea>
    </format>
    <format dxfId="4060">
      <pivotArea dataOnly="0" labelOnly="1" outline="0" fieldPosition="0">
        <references count="5">
          <reference field="0" count="1" selected="0">
            <x v="939"/>
          </reference>
          <reference field="1" count="1" selected="0">
            <x v="368"/>
          </reference>
          <reference field="2" count="1" selected="0">
            <x v="1"/>
          </reference>
          <reference field="3" count="1" selected="0">
            <x v="0"/>
          </reference>
          <reference field="4" count="1">
            <x v="934"/>
          </reference>
        </references>
      </pivotArea>
    </format>
    <format dxfId="4059">
      <pivotArea dataOnly="0" labelOnly="1" outline="0" fieldPosition="0">
        <references count="5">
          <reference field="0" count="1" selected="0">
            <x v="940"/>
          </reference>
          <reference field="1" count="1" selected="0">
            <x v="474"/>
          </reference>
          <reference field="2" count="1" selected="0">
            <x v="1"/>
          </reference>
          <reference field="3" count="1" selected="0">
            <x v="16"/>
          </reference>
          <reference field="4" count="1">
            <x v="935"/>
          </reference>
        </references>
      </pivotArea>
    </format>
    <format dxfId="4058">
      <pivotArea dataOnly="0" labelOnly="1" outline="0" fieldPosition="0">
        <references count="5">
          <reference field="0" count="1" selected="0">
            <x v="941"/>
          </reference>
          <reference field="1" count="1" selected="0">
            <x v="475"/>
          </reference>
          <reference field="2" count="1" selected="0">
            <x v="1"/>
          </reference>
          <reference field="3" count="1" selected="0">
            <x v="9"/>
          </reference>
          <reference field="4" count="1">
            <x v="936"/>
          </reference>
        </references>
      </pivotArea>
    </format>
    <format dxfId="4057">
      <pivotArea dataOnly="0" labelOnly="1" outline="0" fieldPosition="0">
        <references count="5">
          <reference field="0" count="1" selected="0">
            <x v="942"/>
          </reference>
          <reference field="1" count="1" selected="0">
            <x v="77"/>
          </reference>
          <reference field="2" count="1" selected="0">
            <x v="0"/>
          </reference>
          <reference field="3" count="1" selected="0">
            <x v="17"/>
          </reference>
          <reference field="4" count="1">
            <x v="937"/>
          </reference>
        </references>
      </pivotArea>
    </format>
    <format dxfId="4056">
      <pivotArea dataOnly="0" labelOnly="1" outline="0" fieldPosition="0">
        <references count="5">
          <reference field="0" count="1" selected="0">
            <x v="943"/>
          </reference>
          <reference field="1" count="1" selected="0">
            <x v="407"/>
          </reference>
          <reference field="2" count="1" selected="0">
            <x v="0"/>
          </reference>
          <reference field="3" count="1" selected="0">
            <x v="8"/>
          </reference>
          <reference field="4" count="1">
            <x v="938"/>
          </reference>
        </references>
      </pivotArea>
    </format>
    <format dxfId="4055">
      <pivotArea dataOnly="0" labelOnly="1" outline="0" fieldPosition="0">
        <references count="5">
          <reference field="0" count="1" selected="0">
            <x v="944"/>
          </reference>
          <reference field="1" count="1" selected="0">
            <x v="390"/>
          </reference>
          <reference field="2" count="1" selected="0">
            <x v="1"/>
          </reference>
          <reference field="3" count="1" selected="0">
            <x v="17"/>
          </reference>
          <reference field="4" count="1">
            <x v="939"/>
          </reference>
        </references>
      </pivotArea>
    </format>
    <format dxfId="4054">
      <pivotArea dataOnly="0" labelOnly="1" outline="0" fieldPosition="0">
        <references count="5">
          <reference field="0" count="1" selected="0">
            <x v="945"/>
          </reference>
          <reference field="1" count="1" selected="0">
            <x v="427"/>
          </reference>
          <reference field="2" count="1" selected="0">
            <x v="1"/>
          </reference>
          <reference field="3" count="1" selected="0">
            <x v="6"/>
          </reference>
          <reference field="4" count="1">
            <x v="940"/>
          </reference>
        </references>
      </pivotArea>
    </format>
    <format dxfId="4053">
      <pivotArea dataOnly="0" labelOnly="1" outline="0" fieldPosition="0">
        <references count="5">
          <reference field="0" count="1" selected="0">
            <x v="946"/>
          </reference>
          <reference field="1" count="1" selected="0">
            <x v="476"/>
          </reference>
          <reference field="2" count="1" selected="0">
            <x v="0"/>
          </reference>
          <reference field="3" count="1" selected="0">
            <x v="14"/>
          </reference>
          <reference field="4" count="1">
            <x v="941"/>
          </reference>
        </references>
      </pivotArea>
    </format>
    <format dxfId="4052">
      <pivotArea dataOnly="0" labelOnly="1" outline="0" fieldPosition="0">
        <references count="5">
          <reference field="0" count="1" selected="0">
            <x v="947"/>
          </reference>
          <reference field="1" count="1" selected="0">
            <x v="106"/>
          </reference>
          <reference field="2" count="1" selected="0">
            <x v="1"/>
          </reference>
          <reference field="3" count="1" selected="0">
            <x v="3"/>
          </reference>
          <reference field="4" count="1">
            <x v="942"/>
          </reference>
        </references>
      </pivotArea>
    </format>
    <format dxfId="4051">
      <pivotArea dataOnly="0" labelOnly="1" outline="0" fieldPosition="0">
        <references count="5">
          <reference field="0" count="1" selected="0">
            <x v="948"/>
          </reference>
          <reference field="1" count="1" selected="0">
            <x v="477"/>
          </reference>
          <reference field="2" count="1" selected="0">
            <x v="0"/>
          </reference>
          <reference field="3" count="1" selected="0">
            <x v="6"/>
          </reference>
          <reference field="4" count="1">
            <x v="943"/>
          </reference>
        </references>
      </pivotArea>
    </format>
    <format dxfId="4050">
      <pivotArea dataOnly="0" labelOnly="1" outline="0" fieldPosition="0">
        <references count="5">
          <reference field="0" count="1" selected="0">
            <x v="949"/>
          </reference>
          <reference field="1" count="1" selected="0">
            <x v="478"/>
          </reference>
          <reference field="2" count="1" selected="0">
            <x v="0"/>
          </reference>
          <reference field="3" count="1" selected="0">
            <x v="15"/>
          </reference>
          <reference field="4" count="1">
            <x v="944"/>
          </reference>
        </references>
      </pivotArea>
    </format>
    <format dxfId="4049">
      <pivotArea dataOnly="0" labelOnly="1" outline="0" fieldPosition="0">
        <references count="5">
          <reference field="0" count="1" selected="0">
            <x v="950"/>
          </reference>
          <reference field="1" count="1" selected="0">
            <x v="385"/>
          </reference>
          <reference field="2" count="1" selected="0">
            <x v="1"/>
          </reference>
          <reference field="3" count="1" selected="0">
            <x v="6"/>
          </reference>
          <reference field="4" count="1">
            <x v="945"/>
          </reference>
        </references>
      </pivotArea>
    </format>
    <format dxfId="4048">
      <pivotArea dataOnly="0" labelOnly="1" outline="0" fieldPosition="0">
        <references count="5">
          <reference field="0" count="1" selected="0">
            <x v="951"/>
          </reference>
          <reference field="1" count="1" selected="0">
            <x v="479"/>
          </reference>
          <reference field="2" count="1" selected="0">
            <x v="1"/>
          </reference>
          <reference field="3" count="1" selected="0">
            <x v="14"/>
          </reference>
          <reference field="4" count="1">
            <x v="946"/>
          </reference>
        </references>
      </pivotArea>
    </format>
    <format dxfId="4047">
      <pivotArea dataOnly="0" labelOnly="1" outline="0" fieldPosition="0">
        <references count="5">
          <reference field="0" count="1" selected="0">
            <x v="952"/>
          </reference>
          <reference field="1" count="1" selected="0">
            <x v="480"/>
          </reference>
          <reference field="2" count="1" selected="0">
            <x v="1"/>
          </reference>
          <reference field="3" count="1" selected="0">
            <x v="10"/>
          </reference>
          <reference field="4" count="1">
            <x v="947"/>
          </reference>
        </references>
      </pivotArea>
    </format>
    <format dxfId="4046">
      <pivotArea dataOnly="0" labelOnly="1" outline="0" fieldPosition="0">
        <references count="5">
          <reference field="0" count="1" selected="0">
            <x v="953"/>
          </reference>
          <reference field="1" count="1" selected="0">
            <x v="107"/>
          </reference>
          <reference field="2" count="1" selected="0">
            <x v="0"/>
          </reference>
          <reference field="3" count="1" selected="0">
            <x v="16"/>
          </reference>
          <reference field="4" count="1">
            <x v="832"/>
          </reference>
        </references>
      </pivotArea>
    </format>
    <format dxfId="4045">
      <pivotArea dataOnly="0" labelOnly="1" outline="0" fieldPosition="0">
        <references count="5">
          <reference field="0" count="1" selected="0">
            <x v="954"/>
          </reference>
          <reference field="1" count="1" selected="0">
            <x v="322"/>
          </reference>
          <reference field="2" count="1" selected="0">
            <x v="1"/>
          </reference>
          <reference field="3" count="1" selected="0">
            <x v="10"/>
          </reference>
          <reference field="4" count="1">
            <x v="948"/>
          </reference>
        </references>
      </pivotArea>
    </format>
    <format dxfId="4044">
      <pivotArea dataOnly="0" labelOnly="1" outline="0" fieldPosition="0">
        <references count="5">
          <reference field="0" count="1" selected="0">
            <x v="955"/>
          </reference>
          <reference field="1" count="1" selected="0">
            <x v="481"/>
          </reference>
          <reference field="2" count="1" selected="0">
            <x v="0"/>
          </reference>
          <reference field="3" count="1" selected="0">
            <x v="4"/>
          </reference>
          <reference field="4" count="1">
            <x v="949"/>
          </reference>
        </references>
      </pivotArea>
    </format>
    <format dxfId="4043">
      <pivotArea dataOnly="0" labelOnly="1" outline="0" fieldPosition="0">
        <references count="5">
          <reference field="0" count="1" selected="0">
            <x v="956"/>
          </reference>
          <reference field="1" count="1" selected="0">
            <x v="482"/>
          </reference>
          <reference field="2" count="1" selected="0">
            <x v="0"/>
          </reference>
          <reference field="3" count="1" selected="0">
            <x v="0"/>
          </reference>
          <reference field="4" count="1">
            <x v="950"/>
          </reference>
        </references>
      </pivotArea>
    </format>
    <format dxfId="4042">
      <pivotArea dataOnly="0" labelOnly="1" outline="0" fieldPosition="0">
        <references count="5">
          <reference field="0" count="1" selected="0">
            <x v="957"/>
          </reference>
          <reference field="1" count="1" selected="0">
            <x v="129"/>
          </reference>
          <reference field="2" count="1" selected="0">
            <x v="0"/>
          </reference>
          <reference field="3" count="1" selected="0">
            <x v="12"/>
          </reference>
          <reference field="4" count="1">
            <x v="951"/>
          </reference>
        </references>
      </pivotArea>
    </format>
    <format dxfId="4041">
      <pivotArea dataOnly="0" labelOnly="1" outline="0" fieldPosition="0">
        <references count="5">
          <reference field="0" count="1" selected="0">
            <x v="958"/>
          </reference>
          <reference field="1" count="1" selected="0">
            <x v="50"/>
          </reference>
          <reference field="2" count="1" selected="0">
            <x v="1"/>
          </reference>
          <reference field="3" count="1" selected="0">
            <x v="19"/>
          </reference>
          <reference field="4" count="1">
            <x v="952"/>
          </reference>
        </references>
      </pivotArea>
    </format>
    <format dxfId="4040">
      <pivotArea dataOnly="0" labelOnly="1" outline="0" fieldPosition="0">
        <references count="5">
          <reference field="0" count="1" selected="0">
            <x v="959"/>
          </reference>
          <reference field="1" count="1" selected="0">
            <x v="419"/>
          </reference>
          <reference field="2" count="1" selected="0">
            <x v="0"/>
          </reference>
          <reference field="3" count="1" selected="0">
            <x v="0"/>
          </reference>
          <reference field="4" count="1">
            <x v="953"/>
          </reference>
        </references>
      </pivotArea>
    </format>
    <format dxfId="4039">
      <pivotArea dataOnly="0" labelOnly="1" outline="0" fieldPosition="0">
        <references count="5">
          <reference field="0" count="1" selected="0">
            <x v="960"/>
          </reference>
          <reference field="1" count="1" selected="0">
            <x v="113"/>
          </reference>
          <reference field="2" count="1" selected="0">
            <x v="1"/>
          </reference>
          <reference field="3" count="1" selected="0">
            <x v="18"/>
          </reference>
          <reference field="4" count="1">
            <x v="954"/>
          </reference>
        </references>
      </pivotArea>
    </format>
    <format dxfId="4038">
      <pivotArea dataOnly="0" labelOnly="1" outline="0" fieldPosition="0">
        <references count="5">
          <reference field="0" count="1" selected="0">
            <x v="961"/>
          </reference>
          <reference field="1" count="1" selected="0">
            <x v="142"/>
          </reference>
          <reference field="2" count="1" selected="0">
            <x v="1"/>
          </reference>
          <reference field="3" count="1" selected="0">
            <x v="1"/>
          </reference>
          <reference field="4" count="1">
            <x v="955"/>
          </reference>
        </references>
      </pivotArea>
    </format>
    <format dxfId="4037">
      <pivotArea dataOnly="0" labelOnly="1" outline="0" fieldPosition="0">
        <references count="5">
          <reference field="0" count="1" selected="0">
            <x v="962"/>
          </reference>
          <reference field="1" count="1" selected="0">
            <x v="53"/>
          </reference>
          <reference field="2" count="1" selected="0">
            <x v="0"/>
          </reference>
          <reference field="3" count="1" selected="0">
            <x v="5"/>
          </reference>
          <reference field="4" count="1">
            <x v="956"/>
          </reference>
        </references>
      </pivotArea>
    </format>
    <format dxfId="4036">
      <pivotArea dataOnly="0" labelOnly="1" outline="0" fieldPosition="0">
        <references count="5">
          <reference field="0" count="1" selected="0">
            <x v="963"/>
          </reference>
          <reference field="1" count="1" selected="0">
            <x v="483"/>
          </reference>
          <reference field="2" count="1" selected="0">
            <x v="1"/>
          </reference>
          <reference field="3" count="1" selected="0">
            <x v="11"/>
          </reference>
          <reference field="4" count="1">
            <x v="957"/>
          </reference>
        </references>
      </pivotArea>
    </format>
    <format dxfId="4035">
      <pivotArea dataOnly="0" labelOnly="1" outline="0" fieldPosition="0">
        <references count="5">
          <reference field="0" count="1" selected="0">
            <x v="964"/>
          </reference>
          <reference field="1" count="1" selected="0">
            <x v="233"/>
          </reference>
          <reference field="2" count="1" selected="0">
            <x v="1"/>
          </reference>
          <reference field="3" count="1" selected="0">
            <x v="5"/>
          </reference>
          <reference field="4" count="1">
            <x v="958"/>
          </reference>
        </references>
      </pivotArea>
    </format>
    <format dxfId="4034">
      <pivotArea dataOnly="0" labelOnly="1" outline="0" fieldPosition="0">
        <references count="5">
          <reference field="0" count="1" selected="0">
            <x v="965"/>
          </reference>
          <reference field="1" count="1" selected="0">
            <x v="484"/>
          </reference>
          <reference field="2" count="1" selected="0">
            <x v="1"/>
          </reference>
          <reference field="3" count="1" selected="0">
            <x v="2"/>
          </reference>
          <reference field="4" count="1">
            <x v="959"/>
          </reference>
        </references>
      </pivotArea>
    </format>
    <format dxfId="4033">
      <pivotArea dataOnly="0" labelOnly="1" outline="0" fieldPosition="0">
        <references count="5">
          <reference field="0" count="1" selected="0">
            <x v="966"/>
          </reference>
          <reference field="1" count="1" selected="0">
            <x v="454"/>
          </reference>
          <reference field="2" count="1" selected="0">
            <x v="1"/>
          </reference>
          <reference field="3" count="1" selected="0">
            <x v="2"/>
          </reference>
          <reference field="4" count="1">
            <x v="960"/>
          </reference>
        </references>
      </pivotArea>
    </format>
    <format dxfId="4032">
      <pivotArea dataOnly="0" labelOnly="1" outline="0" fieldPosition="0">
        <references count="5">
          <reference field="0" count="1" selected="0">
            <x v="967"/>
          </reference>
          <reference field="1" count="1" selected="0">
            <x v="230"/>
          </reference>
          <reference field="2" count="1" selected="0">
            <x v="1"/>
          </reference>
          <reference field="3" count="1" selected="0">
            <x v="1"/>
          </reference>
          <reference field="4" count="1">
            <x v="961"/>
          </reference>
        </references>
      </pivotArea>
    </format>
    <format dxfId="4031">
      <pivotArea dataOnly="0" labelOnly="1" outline="0" fieldPosition="0">
        <references count="5">
          <reference field="0" count="1" selected="0">
            <x v="968"/>
          </reference>
          <reference field="1" count="1" selected="0">
            <x v="150"/>
          </reference>
          <reference field="2" count="1" selected="0">
            <x v="0"/>
          </reference>
          <reference field="3" count="1" selected="0">
            <x v="1"/>
          </reference>
          <reference field="4" count="1">
            <x v="962"/>
          </reference>
        </references>
      </pivotArea>
    </format>
    <format dxfId="4030">
      <pivotArea dataOnly="0" labelOnly="1" outline="0" fieldPosition="0">
        <references count="5">
          <reference field="0" count="1" selected="0">
            <x v="969"/>
          </reference>
          <reference field="1" count="1" selected="0">
            <x v="382"/>
          </reference>
          <reference field="2" count="1" selected="0">
            <x v="0"/>
          </reference>
          <reference field="3" count="1" selected="0">
            <x v="19"/>
          </reference>
          <reference field="4" count="1">
            <x v="963"/>
          </reference>
        </references>
      </pivotArea>
    </format>
    <format dxfId="4029">
      <pivotArea dataOnly="0" labelOnly="1" outline="0" fieldPosition="0">
        <references count="5">
          <reference field="0" count="1" selected="0">
            <x v="970"/>
          </reference>
          <reference field="1" count="1" selected="0">
            <x v="368"/>
          </reference>
          <reference field="2" count="1" selected="0">
            <x v="1"/>
          </reference>
          <reference field="3" count="1" selected="0">
            <x v="10"/>
          </reference>
          <reference field="4" count="1">
            <x v="964"/>
          </reference>
        </references>
      </pivotArea>
    </format>
    <format dxfId="4028">
      <pivotArea dataOnly="0" labelOnly="1" outline="0" fieldPosition="0">
        <references count="5">
          <reference field="0" count="1" selected="0">
            <x v="971"/>
          </reference>
          <reference field="1" count="1" selected="0">
            <x v="457"/>
          </reference>
          <reference field="2" count="1" selected="0">
            <x v="1"/>
          </reference>
          <reference field="3" count="1" selected="0">
            <x v="12"/>
          </reference>
          <reference field="4" count="1">
            <x v="965"/>
          </reference>
        </references>
      </pivotArea>
    </format>
    <format dxfId="4027">
      <pivotArea dataOnly="0" labelOnly="1" outline="0" fieldPosition="0">
        <references count="5">
          <reference field="0" count="1" selected="0">
            <x v="972"/>
          </reference>
          <reference field="1" count="1" selected="0">
            <x v="238"/>
          </reference>
          <reference field="2" count="1" selected="0">
            <x v="1"/>
          </reference>
          <reference field="3" count="1" selected="0">
            <x v="14"/>
          </reference>
          <reference field="4" count="1">
            <x v="966"/>
          </reference>
        </references>
      </pivotArea>
    </format>
    <format dxfId="4026">
      <pivotArea dataOnly="0" labelOnly="1" outline="0" fieldPosition="0">
        <references count="5">
          <reference field="0" count="1" selected="0">
            <x v="973"/>
          </reference>
          <reference field="1" count="1" selected="0">
            <x v="325"/>
          </reference>
          <reference field="2" count="1" selected="0">
            <x v="1"/>
          </reference>
          <reference field="3" count="1" selected="0">
            <x v="10"/>
          </reference>
          <reference field="4" count="1">
            <x v="967"/>
          </reference>
        </references>
      </pivotArea>
    </format>
    <format dxfId="4025">
      <pivotArea dataOnly="0" labelOnly="1" outline="0" fieldPosition="0">
        <references count="5">
          <reference field="0" count="1" selected="0">
            <x v="974"/>
          </reference>
          <reference field="1" count="1" selected="0">
            <x v="166"/>
          </reference>
          <reference field="2" count="1" selected="0">
            <x v="1"/>
          </reference>
          <reference field="3" count="1" selected="0">
            <x v="4"/>
          </reference>
          <reference field="4" count="1">
            <x v="968"/>
          </reference>
        </references>
      </pivotArea>
    </format>
    <format dxfId="4024">
      <pivotArea dataOnly="0" labelOnly="1" outline="0" fieldPosition="0">
        <references count="5">
          <reference field="0" count="1" selected="0">
            <x v="975"/>
          </reference>
          <reference field="1" count="1" selected="0">
            <x v="429"/>
          </reference>
          <reference field="2" count="1" selected="0">
            <x v="0"/>
          </reference>
          <reference field="3" count="1" selected="0">
            <x v="1"/>
          </reference>
          <reference field="4" count="1">
            <x v="969"/>
          </reference>
        </references>
      </pivotArea>
    </format>
    <format dxfId="4023">
      <pivotArea dataOnly="0" labelOnly="1" outline="0" fieldPosition="0">
        <references count="5">
          <reference field="0" count="1" selected="0">
            <x v="976"/>
          </reference>
          <reference field="1" count="1" selected="0">
            <x v="485"/>
          </reference>
          <reference field="2" count="1" selected="0">
            <x v="1"/>
          </reference>
          <reference field="3" count="1" selected="0">
            <x v="8"/>
          </reference>
          <reference field="4" count="1">
            <x v="970"/>
          </reference>
        </references>
      </pivotArea>
    </format>
    <format dxfId="4022">
      <pivotArea dataOnly="0" labelOnly="1" outline="0" fieldPosition="0">
        <references count="5">
          <reference field="0" count="1" selected="0">
            <x v="977"/>
          </reference>
          <reference field="1" count="1" selected="0">
            <x v="352"/>
          </reference>
          <reference field="2" count="1" selected="0">
            <x v="0"/>
          </reference>
          <reference field="3" count="1" selected="0">
            <x v="11"/>
          </reference>
          <reference field="4" count="1">
            <x v="971"/>
          </reference>
        </references>
      </pivotArea>
    </format>
    <format dxfId="4021">
      <pivotArea dataOnly="0" labelOnly="1" outline="0" fieldPosition="0">
        <references count="5">
          <reference field="0" count="1" selected="0">
            <x v="978"/>
          </reference>
          <reference field="1" count="1" selected="0">
            <x v="51"/>
          </reference>
          <reference field="2" count="1" selected="0">
            <x v="1"/>
          </reference>
          <reference field="3" count="1" selected="0">
            <x v="3"/>
          </reference>
          <reference field="4" count="1">
            <x v="972"/>
          </reference>
        </references>
      </pivotArea>
    </format>
    <format dxfId="4020">
      <pivotArea dataOnly="0" labelOnly="1" outline="0" fieldPosition="0">
        <references count="5">
          <reference field="0" count="1" selected="0">
            <x v="979"/>
          </reference>
          <reference field="1" count="1" selected="0">
            <x v="19"/>
          </reference>
          <reference field="2" count="1" selected="0">
            <x v="0"/>
          </reference>
          <reference field="3" count="1" selected="0">
            <x v="18"/>
          </reference>
          <reference field="4" count="1">
            <x v="973"/>
          </reference>
        </references>
      </pivotArea>
    </format>
    <format dxfId="4019">
      <pivotArea dataOnly="0" labelOnly="1" outline="0" fieldPosition="0">
        <references count="5">
          <reference field="0" count="1" selected="0">
            <x v="980"/>
          </reference>
          <reference field="1" count="1" selected="0">
            <x v="350"/>
          </reference>
          <reference field="2" count="1" selected="0">
            <x v="1"/>
          </reference>
          <reference field="3" count="1" selected="0">
            <x v="14"/>
          </reference>
          <reference field="4" count="1">
            <x v="974"/>
          </reference>
        </references>
      </pivotArea>
    </format>
    <format dxfId="4018">
      <pivotArea dataOnly="0" labelOnly="1" outline="0" fieldPosition="0">
        <references count="5">
          <reference field="0" count="1" selected="0">
            <x v="981"/>
          </reference>
          <reference field="1" count="1" selected="0">
            <x v="207"/>
          </reference>
          <reference field="2" count="1" selected="0">
            <x v="1"/>
          </reference>
          <reference field="3" count="1" selected="0">
            <x v="3"/>
          </reference>
          <reference field="4" count="1">
            <x v="975"/>
          </reference>
        </references>
      </pivotArea>
    </format>
    <format dxfId="4017">
      <pivotArea dataOnly="0" labelOnly="1" outline="0" fieldPosition="0">
        <references count="5">
          <reference field="0" count="1" selected="0">
            <x v="982"/>
          </reference>
          <reference field="1" count="1" selected="0">
            <x v="384"/>
          </reference>
          <reference field="2" count="1" selected="0">
            <x v="0"/>
          </reference>
          <reference field="3" count="1" selected="0">
            <x v="20"/>
          </reference>
          <reference field="4" count="1">
            <x v="976"/>
          </reference>
        </references>
      </pivotArea>
    </format>
    <format dxfId="4016">
      <pivotArea dataOnly="0" labelOnly="1" outline="0" fieldPosition="0">
        <references count="5">
          <reference field="0" count="1" selected="0">
            <x v="983"/>
          </reference>
          <reference field="1" count="1" selected="0">
            <x v="486"/>
          </reference>
          <reference field="2" count="1" selected="0">
            <x v="1"/>
          </reference>
          <reference field="3" count="1" selected="0">
            <x v="11"/>
          </reference>
          <reference field="4" count="1">
            <x v="977"/>
          </reference>
        </references>
      </pivotArea>
    </format>
    <format dxfId="4015">
      <pivotArea dataOnly="0" labelOnly="1" outline="0" fieldPosition="0">
        <references count="5">
          <reference field="0" count="1" selected="0">
            <x v="984"/>
          </reference>
          <reference field="1" count="1" selected="0">
            <x v="30"/>
          </reference>
          <reference field="2" count="1" selected="0">
            <x v="0"/>
          </reference>
          <reference field="3" count="1" selected="0">
            <x v="4"/>
          </reference>
          <reference field="4" count="1">
            <x v="978"/>
          </reference>
        </references>
      </pivotArea>
    </format>
    <format dxfId="4014">
      <pivotArea dataOnly="0" labelOnly="1" outline="0" fieldPosition="0">
        <references count="5">
          <reference field="0" count="1" selected="0">
            <x v="985"/>
          </reference>
          <reference field="1" count="1" selected="0">
            <x v="192"/>
          </reference>
          <reference field="2" count="1" selected="0">
            <x v="0"/>
          </reference>
          <reference field="3" count="1" selected="0">
            <x v="10"/>
          </reference>
          <reference field="4" count="1">
            <x v="979"/>
          </reference>
        </references>
      </pivotArea>
    </format>
    <format dxfId="4013">
      <pivotArea dataOnly="0" labelOnly="1" outline="0" fieldPosition="0">
        <references count="5">
          <reference field="0" count="1" selected="0">
            <x v="986"/>
          </reference>
          <reference field="1" count="1" selected="0">
            <x v="42"/>
          </reference>
          <reference field="2" count="1" selected="0">
            <x v="1"/>
          </reference>
          <reference field="3" count="1" selected="0">
            <x v="7"/>
          </reference>
          <reference field="4" count="1">
            <x v="980"/>
          </reference>
        </references>
      </pivotArea>
    </format>
    <format dxfId="4012">
      <pivotArea dataOnly="0" labelOnly="1" outline="0" fieldPosition="0">
        <references count="5">
          <reference field="0" count="1" selected="0">
            <x v="987"/>
          </reference>
          <reference field="1" count="1" selected="0">
            <x v="186"/>
          </reference>
          <reference field="2" count="1" selected="0">
            <x v="0"/>
          </reference>
          <reference field="3" count="1" selected="0">
            <x v="12"/>
          </reference>
          <reference field="4" count="1">
            <x v="981"/>
          </reference>
        </references>
      </pivotArea>
    </format>
    <format dxfId="4011">
      <pivotArea dataOnly="0" labelOnly="1" outline="0" fieldPosition="0">
        <references count="5">
          <reference field="0" count="1" selected="0">
            <x v="988"/>
          </reference>
          <reference field="1" count="1" selected="0">
            <x v="348"/>
          </reference>
          <reference field="2" count="1" selected="0">
            <x v="0"/>
          </reference>
          <reference field="3" count="1" selected="0">
            <x v="13"/>
          </reference>
          <reference field="4" count="1">
            <x v="982"/>
          </reference>
        </references>
      </pivotArea>
    </format>
    <format dxfId="4010">
      <pivotArea dataOnly="0" labelOnly="1" outline="0" fieldPosition="0">
        <references count="5">
          <reference field="0" count="1" selected="0">
            <x v="989"/>
          </reference>
          <reference field="1" count="1" selected="0">
            <x v="62"/>
          </reference>
          <reference field="2" count="1" selected="0">
            <x v="0"/>
          </reference>
          <reference field="3" count="1" selected="0">
            <x v="4"/>
          </reference>
          <reference field="4" count="1">
            <x v="983"/>
          </reference>
        </references>
      </pivotArea>
    </format>
    <format dxfId="4009">
      <pivotArea dataOnly="0" labelOnly="1" outline="0" fieldPosition="0">
        <references count="5">
          <reference field="0" count="1" selected="0">
            <x v="990"/>
          </reference>
          <reference field="1" count="1" selected="0">
            <x v="487"/>
          </reference>
          <reference field="2" count="1" selected="0">
            <x v="0"/>
          </reference>
          <reference field="3" count="1" selected="0">
            <x v="1"/>
          </reference>
          <reference field="4" count="1">
            <x v="984"/>
          </reference>
        </references>
      </pivotArea>
    </format>
    <format dxfId="4008">
      <pivotArea dataOnly="0" labelOnly="1" outline="0" fieldPosition="0">
        <references count="5">
          <reference field="0" count="1" selected="0">
            <x v="991"/>
          </reference>
          <reference field="1" count="1" selected="0">
            <x v="198"/>
          </reference>
          <reference field="2" count="1" selected="0">
            <x v="1"/>
          </reference>
          <reference field="3" count="1" selected="0">
            <x v="1"/>
          </reference>
          <reference field="4" count="1">
            <x v="985"/>
          </reference>
        </references>
      </pivotArea>
    </format>
    <format dxfId="4007">
      <pivotArea dataOnly="0" labelOnly="1" outline="0" fieldPosition="0">
        <references count="5">
          <reference field="0" count="1" selected="0">
            <x v="992"/>
          </reference>
          <reference field="1" count="1" selected="0">
            <x v="315"/>
          </reference>
          <reference field="2" count="1" selected="0">
            <x v="0"/>
          </reference>
          <reference field="3" count="1" selected="0">
            <x v="19"/>
          </reference>
          <reference field="4" count="1">
            <x v="986"/>
          </reference>
        </references>
      </pivotArea>
    </format>
    <format dxfId="4006">
      <pivotArea dataOnly="0" labelOnly="1" outline="0" fieldPosition="0">
        <references count="5">
          <reference field="0" count="1" selected="0">
            <x v="993"/>
          </reference>
          <reference field="1" count="1" selected="0">
            <x v="35"/>
          </reference>
          <reference field="2" count="1" selected="0">
            <x v="0"/>
          </reference>
          <reference field="3" count="1" selected="0">
            <x v="18"/>
          </reference>
          <reference field="4" count="1">
            <x v="987"/>
          </reference>
        </references>
      </pivotArea>
    </format>
    <format dxfId="4005">
      <pivotArea dataOnly="0" labelOnly="1" outline="0" fieldPosition="0">
        <references count="5">
          <reference field="0" count="1" selected="0">
            <x v="994"/>
          </reference>
          <reference field="1" count="1" selected="0">
            <x v="30"/>
          </reference>
          <reference field="2" count="1" selected="0">
            <x v="1"/>
          </reference>
          <reference field="3" count="1" selected="0">
            <x v="13"/>
          </reference>
          <reference field="4" count="1">
            <x v="988"/>
          </reference>
        </references>
      </pivotArea>
    </format>
    <format dxfId="4004">
      <pivotArea dataOnly="0" labelOnly="1" outline="0" fieldPosition="0">
        <references count="5">
          <reference field="0" count="1" selected="0">
            <x v="995"/>
          </reference>
          <reference field="1" count="1" selected="0">
            <x v="428"/>
          </reference>
          <reference field="2" count="1" selected="0">
            <x v="1"/>
          </reference>
          <reference field="3" count="1" selected="0">
            <x v="5"/>
          </reference>
          <reference field="4" count="1">
            <x v="989"/>
          </reference>
        </references>
      </pivotArea>
    </format>
    <format dxfId="4003">
      <pivotArea dataOnly="0" labelOnly="1" outline="0" fieldPosition="0">
        <references count="5">
          <reference field="0" count="1" selected="0">
            <x v="996"/>
          </reference>
          <reference field="1" count="1" selected="0">
            <x v="371"/>
          </reference>
          <reference field="2" count="1" selected="0">
            <x v="1"/>
          </reference>
          <reference field="3" count="1" selected="0">
            <x v="12"/>
          </reference>
          <reference field="4" count="1">
            <x v="990"/>
          </reference>
        </references>
      </pivotArea>
    </format>
    <format dxfId="4002">
      <pivotArea dataOnly="0" labelOnly="1" outline="0" fieldPosition="0">
        <references count="5">
          <reference field="0" count="1" selected="0">
            <x v="997"/>
          </reference>
          <reference field="1" count="1" selected="0">
            <x v="488"/>
          </reference>
          <reference field="2" count="1" selected="0">
            <x v="0"/>
          </reference>
          <reference field="3" count="1" selected="0">
            <x v="19"/>
          </reference>
          <reference field="4" count="1">
            <x v="991"/>
          </reference>
        </references>
      </pivotArea>
    </format>
    <format dxfId="4001">
      <pivotArea dataOnly="0" labelOnly="1" outline="0" fieldPosition="0">
        <references count="5">
          <reference field="0" count="1" selected="0">
            <x v="998"/>
          </reference>
          <reference field="1" count="1" selected="0">
            <x v="163"/>
          </reference>
          <reference field="2" count="1" selected="0">
            <x v="0"/>
          </reference>
          <reference field="3" count="1" selected="0">
            <x v="0"/>
          </reference>
          <reference field="4" count="1">
            <x v="992"/>
          </reference>
        </references>
      </pivotArea>
    </format>
    <format dxfId="4000">
      <pivotArea dataOnly="0" labelOnly="1" outline="0" fieldPosition="0">
        <references count="5">
          <reference field="0" count="1" selected="0">
            <x v="999"/>
          </reference>
          <reference field="1" count="1" selected="0">
            <x v="359"/>
          </reference>
          <reference field="2" count="1" selected="0">
            <x v="0"/>
          </reference>
          <reference field="3" count="1" selected="0">
            <x v="0"/>
          </reference>
          <reference field="4" count="1">
            <x v="993"/>
          </reference>
        </references>
      </pivotArea>
    </format>
    <format dxfId="3999">
      <pivotArea dataOnly="0" labelOnly="1" outline="0" fieldPosition="0">
        <references count="5">
          <reference field="0" count="1" selected="0">
            <x v="1000"/>
          </reference>
          <reference field="1" count="1" selected="0">
            <x v="315"/>
          </reference>
          <reference field="2" count="1" selected="0">
            <x v="0"/>
          </reference>
          <reference field="3" count="1" selected="0">
            <x v="2"/>
          </reference>
          <reference field="4" count="1">
            <x v="994"/>
          </reference>
        </references>
      </pivotArea>
    </format>
    <format dxfId="3998">
      <pivotArea dataOnly="0" labelOnly="1" outline="0" fieldPosition="0">
        <references count="5">
          <reference field="0" count="1" selected="0">
            <x v="1001"/>
          </reference>
          <reference field="1" count="1" selected="0">
            <x v="293"/>
          </reference>
          <reference field="2" count="1" selected="0">
            <x v="0"/>
          </reference>
          <reference field="3" count="1" selected="0">
            <x v="0"/>
          </reference>
          <reference field="4" count="1">
            <x v="995"/>
          </reference>
        </references>
      </pivotArea>
    </format>
    <format dxfId="3997">
      <pivotArea dataOnly="0" labelOnly="1" outline="0" fieldPosition="0">
        <references count="5">
          <reference field="0" count="1" selected="0">
            <x v="1002"/>
          </reference>
          <reference field="1" count="1" selected="0">
            <x v="158"/>
          </reference>
          <reference field="2" count="1" selected="0">
            <x v="1"/>
          </reference>
          <reference field="3" count="1" selected="0">
            <x v="1"/>
          </reference>
          <reference field="4" count="1">
            <x v="996"/>
          </reference>
        </references>
      </pivotArea>
    </format>
    <format dxfId="3996">
      <pivotArea dataOnly="0" labelOnly="1" outline="0" fieldPosition="0">
        <references count="5">
          <reference field="0" count="1" selected="0">
            <x v="1003"/>
          </reference>
          <reference field="1" count="1" selected="0">
            <x v="489"/>
          </reference>
          <reference field="2" count="1" selected="0">
            <x v="0"/>
          </reference>
          <reference field="3" count="1" selected="0">
            <x v="17"/>
          </reference>
          <reference field="4" count="1">
            <x v="997"/>
          </reference>
        </references>
      </pivotArea>
    </format>
    <format dxfId="3995">
      <pivotArea dataOnly="0" labelOnly="1" outline="0" fieldPosition="0">
        <references count="5">
          <reference field="0" count="1" selected="0">
            <x v="1004"/>
          </reference>
          <reference field="1" count="1" selected="0">
            <x v="412"/>
          </reference>
          <reference field="2" count="1" selected="0">
            <x v="0"/>
          </reference>
          <reference field="3" count="1" selected="0">
            <x v="7"/>
          </reference>
          <reference field="4" count="1">
            <x v="998"/>
          </reference>
        </references>
      </pivotArea>
    </format>
    <format dxfId="3994">
      <pivotArea dataOnly="0" labelOnly="1" outline="0" fieldPosition="0">
        <references count="5">
          <reference field="0" count="1" selected="0">
            <x v="1005"/>
          </reference>
          <reference field="1" count="1" selected="0">
            <x v="141"/>
          </reference>
          <reference field="2" count="1" selected="0">
            <x v="0"/>
          </reference>
          <reference field="3" count="1" selected="0">
            <x v="4"/>
          </reference>
          <reference field="4" count="1">
            <x v="999"/>
          </reference>
        </references>
      </pivotArea>
    </format>
    <format dxfId="3993">
      <pivotArea dataOnly="0" labelOnly="1" outline="0" fieldPosition="0">
        <references count="5">
          <reference field="0" count="1" selected="0">
            <x v="1006"/>
          </reference>
          <reference field="1" count="1" selected="0">
            <x v="490"/>
          </reference>
          <reference field="2" count="1" selected="0">
            <x v="0"/>
          </reference>
          <reference field="3" count="1" selected="0">
            <x v="14"/>
          </reference>
          <reference field="4" count="1">
            <x v="1000"/>
          </reference>
        </references>
      </pivotArea>
    </format>
    <format dxfId="3992">
      <pivotArea dataOnly="0" labelOnly="1" outline="0" fieldPosition="0">
        <references count="5">
          <reference field="0" count="1" selected="0">
            <x v="1007"/>
          </reference>
          <reference field="1" count="1" selected="0">
            <x v="188"/>
          </reference>
          <reference field="2" count="1" selected="0">
            <x v="0"/>
          </reference>
          <reference field="3" count="1" selected="0">
            <x v="17"/>
          </reference>
          <reference field="4" count="1">
            <x v="1001"/>
          </reference>
        </references>
      </pivotArea>
    </format>
    <format dxfId="3991">
      <pivotArea dataOnly="0" labelOnly="1" outline="0" fieldPosition="0">
        <references count="5">
          <reference field="0" count="1" selected="0">
            <x v="1008"/>
          </reference>
          <reference field="1" count="1" selected="0">
            <x v="166"/>
          </reference>
          <reference field="2" count="1" selected="0">
            <x v="0"/>
          </reference>
          <reference field="3" count="1" selected="0">
            <x v="11"/>
          </reference>
          <reference field="4" count="1">
            <x v="1002"/>
          </reference>
        </references>
      </pivotArea>
    </format>
    <format dxfId="3990">
      <pivotArea dataOnly="0" labelOnly="1" outline="0" fieldPosition="0">
        <references count="5">
          <reference field="0" count="1" selected="0">
            <x v="1009"/>
          </reference>
          <reference field="1" count="1" selected="0">
            <x v="491"/>
          </reference>
          <reference field="2" count="1" selected="0">
            <x v="1"/>
          </reference>
          <reference field="3" count="1" selected="0">
            <x v="10"/>
          </reference>
          <reference field="4" count="1">
            <x v="1003"/>
          </reference>
        </references>
      </pivotArea>
    </format>
    <format dxfId="3989">
      <pivotArea dataOnly="0" labelOnly="1" outline="0" fieldPosition="0">
        <references count="5">
          <reference field="0" count="1" selected="0">
            <x v="1010"/>
          </reference>
          <reference field="1" count="1" selected="0">
            <x v="261"/>
          </reference>
          <reference field="2" count="1" selected="0">
            <x v="0"/>
          </reference>
          <reference field="3" count="1" selected="0">
            <x v="11"/>
          </reference>
          <reference field="4" count="1">
            <x v="1004"/>
          </reference>
        </references>
      </pivotArea>
    </format>
    <format dxfId="3988">
      <pivotArea dataOnly="0" labelOnly="1" outline="0" fieldPosition="0">
        <references count="5">
          <reference field="0" count="1" selected="0">
            <x v="1011"/>
          </reference>
          <reference field="1" count="1" selected="0">
            <x v="492"/>
          </reference>
          <reference field="2" count="1" selected="0">
            <x v="0"/>
          </reference>
          <reference field="3" count="1" selected="0">
            <x v="1"/>
          </reference>
          <reference field="4" count="1">
            <x v="1005"/>
          </reference>
        </references>
      </pivotArea>
    </format>
    <format dxfId="3987">
      <pivotArea dataOnly="0" labelOnly="1" outline="0" fieldPosition="0">
        <references count="5">
          <reference field="0" count="1" selected="0">
            <x v="1012"/>
          </reference>
          <reference field="1" count="1" selected="0">
            <x v="281"/>
          </reference>
          <reference field="2" count="1" selected="0">
            <x v="1"/>
          </reference>
          <reference field="3" count="1" selected="0">
            <x v="5"/>
          </reference>
          <reference field="4" count="1">
            <x v="1006"/>
          </reference>
        </references>
      </pivotArea>
    </format>
    <format dxfId="3986">
      <pivotArea dataOnly="0" labelOnly="1" outline="0" fieldPosition="0">
        <references count="5">
          <reference field="0" count="1" selected="0">
            <x v="1013"/>
          </reference>
          <reference field="1" count="1" selected="0">
            <x v="58"/>
          </reference>
          <reference field="2" count="1" selected="0">
            <x v="0"/>
          </reference>
          <reference field="3" count="1" selected="0">
            <x v="14"/>
          </reference>
          <reference field="4" count="1">
            <x v="1007"/>
          </reference>
        </references>
      </pivotArea>
    </format>
    <format dxfId="3985">
      <pivotArea dataOnly="0" labelOnly="1" outline="0" fieldPosition="0">
        <references count="5">
          <reference field="0" count="1" selected="0">
            <x v="1014"/>
          </reference>
          <reference field="1" count="1" selected="0">
            <x v="469"/>
          </reference>
          <reference field="2" count="1" selected="0">
            <x v="1"/>
          </reference>
          <reference field="3" count="1" selected="0">
            <x v="20"/>
          </reference>
          <reference field="4" count="1">
            <x v="1008"/>
          </reference>
        </references>
      </pivotArea>
    </format>
    <format dxfId="3984">
      <pivotArea dataOnly="0" labelOnly="1" outline="0" fieldPosition="0">
        <references count="5">
          <reference field="0" count="1" selected="0">
            <x v="1015"/>
          </reference>
          <reference field="1" count="1" selected="0">
            <x v="154"/>
          </reference>
          <reference field="2" count="1" selected="0">
            <x v="0"/>
          </reference>
          <reference field="3" count="1" selected="0">
            <x v="8"/>
          </reference>
          <reference field="4" count="1">
            <x v="1009"/>
          </reference>
        </references>
      </pivotArea>
    </format>
    <format dxfId="3983">
      <pivotArea dataOnly="0" labelOnly="1" outline="0" fieldPosition="0">
        <references count="5">
          <reference field="0" count="1" selected="0">
            <x v="1016"/>
          </reference>
          <reference field="1" count="1" selected="0">
            <x v="69"/>
          </reference>
          <reference field="2" count="1" selected="0">
            <x v="0"/>
          </reference>
          <reference field="3" count="1" selected="0">
            <x v="7"/>
          </reference>
          <reference field="4" count="1">
            <x v="1010"/>
          </reference>
        </references>
      </pivotArea>
    </format>
    <format dxfId="3982">
      <pivotArea dataOnly="0" labelOnly="1" outline="0" fieldPosition="0">
        <references count="5">
          <reference field="0" count="1" selected="0">
            <x v="1017"/>
          </reference>
          <reference field="1" count="1" selected="0">
            <x v="421"/>
          </reference>
          <reference field="2" count="1" selected="0">
            <x v="0"/>
          </reference>
          <reference field="3" count="1" selected="0">
            <x v="4"/>
          </reference>
          <reference field="4" count="1">
            <x v="1011"/>
          </reference>
        </references>
      </pivotArea>
    </format>
    <format dxfId="3981">
      <pivotArea dataOnly="0" labelOnly="1" outline="0" fieldPosition="0">
        <references count="5">
          <reference field="0" count="1" selected="0">
            <x v="1018"/>
          </reference>
          <reference field="1" count="1" selected="0">
            <x v="274"/>
          </reference>
          <reference field="2" count="1" selected="0">
            <x v="1"/>
          </reference>
          <reference field="3" count="1" selected="0">
            <x v="8"/>
          </reference>
          <reference field="4" count="1">
            <x v="1012"/>
          </reference>
        </references>
      </pivotArea>
    </format>
    <format dxfId="3980">
      <pivotArea dataOnly="0" labelOnly="1" outline="0" fieldPosition="0">
        <references count="5">
          <reference field="0" count="1" selected="0">
            <x v="1019"/>
          </reference>
          <reference field="1" count="1" selected="0">
            <x v="101"/>
          </reference>
          <reference field="2" count="1" selected="0">
            <x v="1"/>
          </reference>
          <reference field="3" count="1" selected="0">
            <x v="11"/>
          </reference>
          <reference field="4" count="1">
            <x v="1013"/>
          </reference>
        </references>
      </pivotArea>
    </format>
    <format dxfId="3979">
      <pivotArea dataOnly="0" labelOnly="1" outline="0" fieldPosition="0">
        <references count="5">
          <reference field="0" count="1" selected="0">
            <x v="1020"/>
          </reference>
          <reference field="1" count="1" selected="0">
            <x v="471"/>
          </reference>
          <reference field="2" count="1" selected="0">
            <x v="1"/>
          </reference>
          <reference field="3" count="1" selected="0">
            <x v="15"/>
          </reference>
          <reference field="4" count="1">
            <x v="1014"/>
          </reference>
        </references>
      </pivotArea>
    </format>
    <format dxfId="3978">
      <pivotArea dataOnly="0" labelOnly="1" outline="0" fieldPosition="0">
        <references count="5">
          <reference field="0" count="1" selected="0">
            <x v="1021"/>
          </reference>
          <reference field="1" count="1" selected="0">
            <x v="136"/>
          </reference>
          <reference field="2" count="1" selected="0">
            <x v="0"/>
          </reference>
          <reference field="3" count="1" selected="0">
            <x v="1"/>
          </reference>
          <reference field="4" count="1">
            <x v="1015"/>
          </reference>
        </references>
      </pivotArea>
    </format>
    <format dxfId="3977">
      <pivotArea dataOnly="0" labelOnly="1" outline="0" fieldPosition="0">
        <references count="5">
          <reference field="0" count="1" selected="0">
            <x v="1022"/>
          </reference>
          <reference field="1" count="1" selected="0">
            <x v="149"/>
          </reference>
          <reference field="2" count="1" selected="0">
            <x v="1"/>
          </reference>
          <reference field="3" count="1" selected="0">
            <x v="9"/>
          </reference>
          <reference field="4" count="1">
            <x v="1016"/>
          </reference>
        </references>
      </pivotArea>
    </format>
    <format dxfId="3976">
      <pivotArea dataOnly="0" labelOnly="1" outline="0" fieldPosition="0">
        <references count="5">
          <reference field="0" count="1" selected="0">
            <x v="1023"/>
          </reference>
          <reference field="1" count="1" selected="0">
            <x v="65"/>
          </reference>
          <reference field="2" count="1" selected="0">
            <x v="1"/>
          </reference>
          <reference field="3" count="1" selected="0">
            <x v="12"/>
          </reference>
          <reference field="4" count="1">
            <x v="1017"/>
          </reference>
        </references>
      </pivotArea>
    </format>
    <format dxfId="3975">
      <pivotArea dataOnly="0" labelOnly="1" outline="0" fieldPosition="0">
        <references count="5">
          <reference field="0" count="1" selected="0">
            <x v="1024"/>
          </reference>
          <reference field="1" count="1" selected="0">
            <x v="406"/>
          </reference>
          <reference field="2" count="1" selected="0">
            <x v="0"/>
          </reference>
          <reference field="3" count="1" selected="0">
            <x v="10"/>
          </reference>
          <reference field="4" count="1">
            <x v="1018"/>
          </reference>
        </references>
      </pivotArea>
    </format>
    <format dxfId="3974">
      <pivotArea dataOnly="0" labelOnly="1" outline="0" fieldPosition="0">
        <references count="5">
          <reference field="0" count="1" selected="0">
            <x v="1025"/>
          </reference>
          <reference field="1" count="1" selected="0">
            <x v="383"/>
          </reference>
          <reference field="2" count="1" selected="0">
            <x v="0"/>
          </reference>
          <reference field="3" count="1" selected="0">
            <x v="3"/>
          </reference>
          <reference field="4" count="1">
            <x v="1019"/>
          </reference>
        </references>
      </pivotArea>
    </format>
    <format dxfId="3973">
      <pivotArea dataOnly="0" labelOnly="1" outline="0" fieldPosition="0">
        <references count="5">
          <reference field="0" count="1" selected="0">
            <x v="1026"/>
          </reference>
          <reference field="1" count="1" selected="0">
            <x v="249"/>
          </reference>
          <reference field="2" count="1" selected="0">
            <x v="1"/>
          </reference>
          <reference field="3" count="1" selected="0">
            <x v="0"/>
          </reference>
          <reference field="4" count="1">
            <x v="1020"/>
          </reference>
        </references>
      </pivotArea>
    </format>
    <format dxfId="3972">
      <pivotArea dataOnly="0" labelOnly="1" outline="0" fieldPosition="0">
        <references count="5">
          <reference field="0" count="1" selected="0">
            <x v="1027"/>
          </reference>
          <reference field="1" count="1" selected="0">
            <x v="38"/>
          </reference>
          <reference field="2" count="1" selected="0">
            <x v="1"/>
          </reference>
          <reference field="3" count="1" selected="0">
            <x v="13"/>
          </reference>
          <reference field="4" count="1">
            <x v="1021"/>
          </reference>
        </references>
      </pivotArea>
    </format>
    <format dxfId="3971">
      <pivotArea dataOnly="0" labelOnly="1" outline="0" fieldPosition="0">
        <references count="5">
          <reference field="0" count="1" selected="0">
            <x v="1028"/>
          </reference>
          <reference field="1" count="1" selected="0">
            <x v="210"/>
          </reference>
          <reference field="2" count="1" selected="0">
            <x v="0"/>
          </reference>
          <reference field="3" count="1" selected="0">
            <x v="3"/>
          </reference>
          <reference field="4" count="1">
            <x v="1022"/>
          </reference>
        </references>
      </pivotArea>
    </format>
    <format dxfId="3970">
      <pivotArea dataOnly="0" labelOnly="1" outline="0" fieldPosition="0">
        <references count="5">
          <reference field="0" count="1" selected="0">
            <x v="1029"/>
          </reference>
          <reference field="1" count="1" selected="0">
            <x v="167"/>
          </reference>
          <reference field="2" count="1" selected="0">
            <x v="0"/>
          </reference>
          <reference field="3" count="1" selected="0">
            <x v="8"/>
          </reference>
          <reference field="4" count="1">
            <x v="1023"/>
          </reference>
        </references>
      </pivotArea>
    </format>
    <format dxfId="3969">
      <pivotArea dataOnly="0" labelOnly="1" outline="0" fieldPosition="0">
        <references count="5">
          <reference field="0" count="1" selected="0">
            <x v="1030"/>
          </reference>
          <reference field="1" count="1" selected="0">
            <x v="478"/>
          </reference>
          <reference field="2" count="1" selected="0">
            <x v="0"/>
          </reference>
          <reference field="3" count="1" selected="0">
            <x v="4"/>
          </reference>
          <reference field="4" count="1">
            <x v="1024"/>
          </reference>
        </references>
      </pivotArea>
    </format>
    <format dxfId="3968">
      <pivotArea dataOnly="0" labelOnly="1" outline="0" fieldPosition="0">
        <references count="5">
          <reference field="0" count="1" selected="0">
            <x v="1031"/>
          </reference>
          <reference field="1" count="1" selected="0">
            <x v="493"/>
          </reference>
          <reference field="2" count="1" selected="0">
            <x v="1"/>
          </reference>
          <reference field="3" count="1" selected="0">
            <x v="14"/>
          </reference>
          <reference field="4" count="1">
            <x v="1025"/>
          </reference>
        </references>
      </pivotArea>
    </format>
    <format dxfId="3967">
      <pivotArea dataOnly="0" labelOnly="1" outline="0" fieldPosition="0">
        <references count="5">
          <reference field="0" count="1" selected="0">
            <x v="1032"/>
          </reference>
          <reference field="1" count="1" selected="0">
            <x v="176"/>
          </reference>
          <reference field="2" count="1" selected="0">
            <x v="0"/>
          </reference>
          <reference field="3" count="1" selected="0">
            <x v="19"/>
          </reference>
          <reference field="4" count="1">
            <x v="1026"/>
          </reference>
        </references>
      </pivotArea>
    </format>
    <format dxfId="3966">
      <pivotArea dataOnly="0" labelOnly="1" outline="0" fieldPosition="0">
        <references count="5">
          <reference field="0" count="1" selected="0">
            <x v="1033"/>
          </reference>
          <reference field="1" count="1" selected="0">
            <x v="472"/>
          </reference>
          <reference field="2" count="1" selected="0">
            <x v="0"/>
          </reference>
          <reference field="3" count="1" selected="0">
            <x v="8"/>
          </reference>
          <reference field="4" count="1">
            <x v="1027"/>
          </reference>
        </references>
      </pivotArea>
    </format>
    <format dxfId="3965">
      <pivotArea dataOnly="0" labelOnly="1" outline="0" fieldPosition="0">
        <references count="5">
          <reference field="0" count="1" selected="0">
            <x v="1034"/>
          </reference>
          <reference field="1" count="1" selected="0">
            <x v="89"/>
          </reference>
          <reference field="2" count="1" selected="0">
            <x v="0"/>
          </reference>
          <reference field="3" count="1" selected="0">
            <x v="0"/>
          </reference>
          <reference field="4" count="1">
            <x v="1028"/>
          </reference>
        </references>
      </pivotArea>
    </format>
    <format dxfId="3964">
      <pivotArea dataOnly="0" labelOnly="1" outline="0" fieldPosition="0">
        <references count="5">
          <reference field="0" count="1" selected="0">
            <x v="1035"/>
          </reference>
          <reference field="1" count="1" selected="0">
            <x v="126"/>
          </reference>
          <reference field="2" count="1" selected="0">
            <x v="0"/>
          </reference>
          <reference field="3" count="1" selected="0">
            <x v="12"/>
          </reference>
          <reference field="4" count="1">
            <x v="1029"/>
          </reference>
        </references>
      </pivotArea>
    </format>
    <format dxfId="3963">
      <pivotArea dataOnly="0" labelOnly="1" outline="0" fieldPosition="0">
        <references count="5">
          <reference field="0" count="1" selected="0">
            <x v="1036"/>
          </reference>
          <reference field="1" count="1" selected="0">
            <x v="22"/>
          </reference>
          <reference field="2" count="1" selected="0">
            <x v="0"/>
          </reference>
          <reference field="3" count="1" selected="0">
            <x v="2"/>
          </reference>
          <reference field="4" count="1">
            <x v="1030"/>
          </reference>
        </references>
      </pivotArea>
    </format>
    <format dxfId="3962">
      <pivotArea dataOnly="0" labelOnly="1" outline="0" fieldPosition="0">
        <references count="5">
          <reference field="0" count="1" selected="0">
            <x v="1037"/>
          </reference>
          <reference field="1" count="1" selected="0">
            <x v="175"/>
          </reference>
          <reference field="2" count="1" selected="0">
            <x v="0"/>
          </reference>
          <reference field="3" count="1" selected="0">
            <x v="19"/>
          </reference>
          <reference field="4" count="1">
            <x v="1031"/>
          </reference>
        </references>
      </pivotArea>
    </format>
    <format dxfId="3961">
      <pivotArea dataOnly="0" labelOnly="1" outline="0" fieldPosition="0">
        <references count="5">
          <reference field="0" count="1" selected="0">
            <x v="1038"/>
          </reference>
          <reference field="1" count="1" selected="0">
            <x v="235"/>
          </reference>
          <reference field="2" count="1" selected="0">
            <x v="0"/>
          </reference>
          <reference field="3" count="1" selected="0">
            <x v="1"/>
          </reference>
          <reference field="4" count="1">
            <x v="1032"/>
          </reference>
        </references>
      </pivotArea>
    </format>
    <format dxfId="3960">
      <pivotArea dataOnly="0" labelOnly="1" outline="0" fieldPosition="0">
        <references count="5">
          <reference field="0" count="1" selected="0">
            <x v="1039"/>
          </reference>
          <reference field="1" count="1" selected="0">
            <x v="399"/>
          </reference>
          <reference field="2" count="1" selected="0">
            <x v="1"/>
          </reference>
          <reference field="3" count="1" selected="0">
            <x v="2"/>
          </reference>
          <reference field="4" count="1">
            <x v="1033"/>
          </reference>
        </references>
      </pivotArea>
    </format>
    <format dxfId="3959">
      <pivotArea dataOnly="0" labelOnly="1" outline="0" fieldPosition="0">
        <references count="5">
          <reference field="0" count="1" selected="0">
            <x v="1040"/>
          </reference>
          <reference field="1" count="1" selected="0">
            <x v="249"/>
          </reference>
          <reference field="2" count="1" selected="0">
            <x v="0"/>
          </reference>
          <reference field="3" count="1" selected="0">
            <x v="11"/>
          </reference>
          <reference field="4" count="1">
            <x v="1034"/>
          </reference>
        </references>
      </pivotArea>
    </format>
    <format dxfId="3958">
      <pivotArea dataOnly="0" labelOnly="1" outline="0" fieldPosition="0">
        <references count="5">
          <reference field="0" count="1" selected="0">
            <x v="1041"/>
          </reference>
          <reference field="1" count="1" selected="0">
            <x v="393"/>
          </reference>
          <reference field="2" count="1" selected="0">
            <x v="0"/>
          </reference>
          <reference field="3" count="1" selected="0">
            <x v="2"/>
          </reference>
          <reference field="4" count="1">
            <x v="1035"/>
          </reference>
        </references>
      </pivotArea>
    </format>
    <format dxfId="3957">
      <pivotArea dataOnly="0" labelOnly="1" outline="0" fieldPosition="0">
        <references count="5">
          <reference field="0" count="1" selected="0">
            <x v="1042"/>
          </reference>
          <reference field="1" count="1" selected="0">
            <x v="170"/>
          </reference>
          <reference field="2" count="1" selected="0">
            <x v="0"/>
          </reference>
          <reference field="3" count="1" selected="0">
            <x v="3"/>
          </reference>
          <reference field="4" count="1">
            <x v="1036"/>
          </reference>
        </references>
      </pivotArea>
    </format>
    <format dxfId="3956">
      <pivotArea dataOnly="0" labelOnly="1" outline="0" fieldPosition="0">
        <references count="5">
          <reference field="0" count="1" selected="0">
            <x v="1043"/>
          </reference>
          <reference field="1" count="1" selected="0">
            <x v="494"/>
          </reference>
          <reference field="2" count="1" selected="0">
            <x v="1"/>
          </reference>
          <reference field="3" count="1" selected="0">
            <x v="9"/>
          </reference>
          <reference field="4" count="1">
            <x v="1037"/>
          </reference>
        </references>
      </pivotArea>
    </format>
    <format dxfId="3955">
      <pivotArea dataOnly="0" labelOnly="1" outline="0" fieldPosition="0">
        <references count="5">
          <reference field="0" count="1" selected="0">
            <x v="1044"/>
          </reference>
          <reference field="1" count="1" selected="0">
            <x v="484"/>
          </reference>
          <reference field="2" count="1" selected="0">
            <x v="1"/>
          </reference>
          <reference field="3" count="1" selected="0">
            <x v="18"/>
          </reference>
          <reference field="4" count="1">
            <x v="1038"/>
          </reference>
        </references>
      </pivotArea>
    </format>
    <format dxfId="3954">
      <pivotArea dataOnly="0" labelOnly="1" outline="0" fieldPosition="0">
        <references count="5">
          <reference field="0" count="1" selected="0">
            <x v="1045"/>
          </reference>
          <reference field="1" count="1" selected="0">
            <x v="494"/>
          </reference>
          <reference field="2" count="1" selected="0">
            <x v="1"/>
          </reference>
          <reference field="3" count="1" selected="0">
            <x v="16"/>
          </reference>
          <reference field="4" count="1">
            <x v="1039"/>
          </reference>
        </references>
      </pivotArea>
    </format>
    <format dxfId="3953">
      <pivotArea dataOnly="0" labelOnly="1" outline="0" fieldPosition="0">
        <references count="5">
          <reference field="0" count="1" selected="0">
            <x v="1046"/>
          </reference>
          <reference field="1" count="1" selected="0">
            <x v="495"/>
          </reference>
          <reference field="2" count="1" selected="0">
            <x v="0"/>
          </reference>
          <reference field="3" count="1" selected="0">
            <x v="7"/>
          </reference>
          <reference field="4" count="1">
            <x v="1040"/>
          </reference>
        </references>
      </pivotArea>
    </format>
    <format dxfId="3952">
      <pivotArea dataOnly="0" labelOnly="1" outline="0" fieldPosition="0">
        <references count="5">
          <reference field="0" count="1" selected="0">
            <x v="1047"/>
          </reference>
          <reference field="1" count="1" selected="0">
            <x v="311"/>
          </reference>
          <reference field="2" count="1" selected="0">
            <x v="0"/>
          </reference>
          <reference field="3" count="1" selected="0">
            <x v="4"/>
          </reference>
          <reference field="4" count="1">
            <x v="1041"/>
          </reference>
        </references>
      </pivotArea>
    </format>
    <format dxfId="3951">
      <pivotArea dataOnly="0" labelOnly="1" outline="0" fieldPosition="0">
        <references count="5">
          <reference field="0" count="1" selected="0">
            <x v="1048"/>
          </reference>
          <reference field="1" count="1" selected="0">
            <x v="29"/>
          </reference>
          <reference field="2" count="1" selected="0">
            <x v="1"/>
          </reference>
          <reference field="3" count="1" selected="0">
            <x v="6"/>
          </reference>
          <reference field="4" count="1">
            <x v="1042"/>
          </reference>
        </references>
      </pivotArea>
    </format>
    <format dxfId="3950">
      <pivotArea dataOnly="0" labelOnly="1" outline="0" fieldPosition="0">
        <references count="5">
          <reference field="0" count="1" selected="0">
            <x v="1049"/>
          </reference>
          <reference field="1" count="1" selected="0">
            <x v="496"/>
          </reference>
          <reference field="2" count="1" selected="0">
            <x v="1"/>
          </reference>
          <reference field="3" count="1" selected="0">
            <x v="12"/>
          </reference>
          <reference field="4" count="1">
            <x v="1043"/>
          </reference>
        </references>
      </pivotArea>
    </format>
    <format dxfId="3949">
      <pivotArea dataOnly="0" labelOnly="1" outline="0" fieldPosition="0">
        <references count="5">
          <reference field="0" count="1" selected="0">
            <x v="1050"/>
          </reference>
          <reference field="1" count="1" selected="0">
            <x v="372"/>
          </reference>
          <reference field="2" count="1" selected="0">
            <x v="0"/>
          </reference>
          <reference field="3" count="1" selected="0">
            <x v="5"/>
          </reference>
          <reference field="4" count="1">
            <x v="1044"/>
          </reference>
        </references>
      </pivotArea>
    </format>
    <format dxfId="3948">
      <pivotArea dataOnly="0" labelOnly="1" outline="0" fieldPosition="0">
        <references count="5">
          <reference field="0" count="1" selected="0">
            <x v="1051"/>
          </reference>
          <reference field="1" count="1" selected="0">
            <x v="497"/>
          </reference>
          <reference field="2" count="1" selected="0">
            <x v="0"/>
          </reference>
          <reference field="3" count="1" selected="0">
            <x v="4"/>
          </reference>
          <reference field="4" count="1">
            <x v="1045"/>
          </reference>
        </references>
      </pivotArea>
    </format>
    <format dxfId="3947">
      <pivotArea dataOnly="0" labelOnly="1" outline="0" fieldPosition="0">
        <references count="5">
          <reference field="0" count="1" selected="0">
            <x v="1052"/>
          </reference>
          <reference field="1" count="1" selected="0">
            <x v="498"/>
          </reference>
          <reference field="2" count="1" selected="0">
            <x v="0"/>
          </reference>
          <reference field="3" count="1" selected="0">
            <x v="19"/>
          </reference>
          <reference field="4" count="1">
            <x v="1046"/>
          </reference>
        </references>
      </pivotArea>
    </format>
    <format dxfId="3946">
      <pivotArea dataOnly="0" labelOnly="1" outline="0" fieldPosition="0">
        <references count="5">
          <reference field="0" count="1" selected="0">
            <x v="1053"/>
          </reference>
          <reference field="1" count="1" selected="0">
            <x v="332"/>
          </reference>
          <reference field="2" count="1" selected="0">
            <x v="0"/>
          </reference>
          <reference field="3" count="1" selected="0">
            <x v="19"/>
          </reference>
          <reference field="4" count="1">
            <x v="1047"/>
          </reference>
        </references>
      </pivotArea>
    </format>
    <format dxfId="3945">
      <pivotArea dataOnly="0" labelOnly="1" outline="0" fieldPosition="0">
        <references count="5">
          <reference field="0" count="1" selected="0">
            <x v="1054"/>
          </reference>
          <reference field="1" count="1" selected="0">
            <x v="392"/>
          </reference>
          <reference field="2" count="1" selected="0">
            <x v="1"/>
          </reference>
          <reference field="3" count="1" selected="0">
            <x v="1"/>
          </reference>
          <reference field="4" count="1">
            <x v="1048"/>
          </reference>
        </references>
      </pivotArea>
    </format>
    <format dxfId="3944">
      <pivotArea dataOnly="0" labelOnly="1" outline="0" fieldPosition="0">
        <references count="5">
          <reference field="0" count="1" selected="0">
            <x v="1055"/>
          </reference>
          <reference field="1" count="1" selected="0">
            <x v="139"/>
          </reference>
          <reference field="2" count="1" selected="0">
            <x v="1"/>
          </reference>
          <reference field="3" count="1" selected="0">
            <x v="7"/>
          </reference>
          <reference field="4" count="1">
            <x v="1049"/>
          </reference>
        </references>
      </pivotArea>
    </format>
    <format dxfId="3943">
      <pivotArea dataOnly="0" labelOnly="1" outline="0" fieldPosition="0">
        <references count="5">
          <reference field="0" count="1" selected="0">
            <x v="1056"/>
          </reference>
          <reference field="1" count="1" selected="0">
            <x v="71"/>
          </reference>
          <reference field="2" count="1" selected="0">
            <x v="1"/>
          </reference>
          <reference field="3" count="1" selected="0">
            <x v="2"/>
          </reference>
          <reference field="4" count="1">
            <x v="1050"/>
          </reference>
        </references>
      </pivotArea>
    </format>
    <format dxfId="3942">
      <pivotArea dataOnly="0" labelOnly="1" outline="0" fieldPosition="0">
        <references count="5">
          <reference field="0" count="1" selected="0">
            <x v="1057"/>
          </reference>
          <reference field="1" count="1" selected="0">
            <x v="499"/>
          </reference>
          <reference field="2" count="1" selected="0">
            <x v="0"/>
          </reference>
          <reference field="3" count="1" selected="0">
            <x v="3"/>
          </reference>
          <reference field="4" count="1">
            <x v="1051"/>
          </reference>
        </references>
      </pivotArea>
    </format>
    <format dxfId="3941">
      <pivotArea dataOnly="0" labelOnly="1" outline="0" fieldPosition="0">
        <references count="5">
          <reference field="0" count="1" selected="0">
            <x v="1058"/>
          </reference>
          <reference field="1" count="1" selected="0">
            <x v="106"/>
          </reference>
          <reference field="2" count="1" selected="0">
            <x v="1"/>
          </reference>
          <reference field="3" count="1" selected="0">
            <x v="20"/>
          </reference>
          <reference field="4" count="1">
            <x v="1052"/>
          </reference>
        </references>
      </pivotArea>
    </format>
    <format dxfId="3940">
      <pivotArea dataOnly="0" labelOnly="1" outline="0" fieldPosition="0">
        <references count="5">
          <reference field="0" count="1" selected="0">
            <x v="1059"/>
          </reference>
          <reference field="1" count="1" selected="0">
            <x v="259"/>
          </reference>
          <reference field="2" count="1" selected="0">
            <x v="1"/>
          </reference>
          <reference field="3" count="1" selected="0">
            <x v="1"/>
          </reference>
          <reference field="4" count="1">
            <x v="1053"/>
          </reference>
        </references>
      </pivotArea>
    </format>
    <format dxfId="3939">
      <pivotArea dataOnly="0" labelOnly="1" outline="0" fieldPosition="0">
        <references count="5">
          <reference field="0" count="1" selected="0">
            <x v="1060"/>
          </reference>
          <reference field="1" count="1" selected="0">
            <x v="245"/>
          </reference>
          <reference field="2" count="1" selected="0">
            <x v="1"/>
          </reference>
          <reference field="3" count="1" selected="0">
            <x v="14"/>
          </reference>
          <reference field="4" count="1">
            <x v="1054"/>
          </reference>
        </references>
      </pivotArea>
    </format>
    <format dxfId="3938">
      <pivotArea dataOnly="0" labelOnly="1" outline="0" fieldPosition="0">
        <references count="5">
          <reference field="0" count="1" selected="0">
            <x v="1061"/>
          </reference>
          <reference field="1" count="1" selected="0">
            <x v="186"/>
          </reference>
          <reference field="2" count="1" selected="0">
            <x v="1"/>
          </reference>
          <reference field="3" count="1" selected="0">
            <x v="16"/>
          </reference>
          <reference field="4" count="1">
            <x v="1055"/>
          </reference>
        </references>
      </pivotArea>
    </format>
    <format dxfId="3937">
      <pivotArea dataOnly="0" labelOnly="1" outline="0" fieldPosition="0">
        <references count="5">
          <reference field="0" count="1" selected="0">
            <x v="1062"/>
          </reference>
          <reference field="1" count="1" selected="0">
            <x v="285"/>
          </reference>
          <reference field="2" count="1" selected="0">
            <x v="1"/>
          </reference>
          <reference field="3" count="1" selected="0">
            <x v="10"/>
          </reference>
          <reference field="4" count="1">
            <x v="1056"/>
          </reference>
        </references>
      </pivotArea>
    </format>
    <format dxfId="3936">
      <pivotArea dataOnly="0" labelOnly="1" outline="0" fieldPosition="0">
        <references count="5">
          <reference field="0" count="1" selected="0">
            <x v="1063"/>
          </reference>
          <reference field="1" count="1" selected="0">
            <x v="464"/>
          </reference>
          <reference field="2" count="1" selected="0">
            <x v="0"/>
          </reference>
          <reference field="3" count="1" selected="0">
            <x v="19"/>
          </reference>
          <reference field="4" count="1">
            <x v="1057"/>
          </reference>
        </references>
      </pivotArea>
    </format>
    <format dxfId="3935">
      <pivotArea dataOnly="0" labelOnly="1" outline="0" fieldPosition="0">
        <references count="5">
          <reference field="0" count="1" selected="0">
            <x v="1064"/>
          </reference>
          <reference field="1" count="1" selected="0">
            <x v="205"/>
          </reference>
          <reference field="2" count="1" selected="0">
            <x v="0"/>
          </reference>
          <reference field="3" count="1" selected="0">
            <x v="16"/>
          </reference>
          <reference field="4" count="1">
            <x v="1058"/>
          </reference>
        </references>
      </pivotArea>
    </format>
    <format dxfId="3934">
      <pivotArea dataOnly="0" labelOnly="1" outline="0" fieldPosition="0">
        <references count="5">
          <reference field="0" count="1" selected="0">
            <x v="1065"/>
          </reference>
          <reference field="1" count="1" selected="0">
            <x v="5"/>
          </reference>
          <reference field="2" count="1" selected="0">
            <x v="0"/>
          </reference>
          <reference field="3" count="1" selected="0">
            <x v="13"/>
          </reference>
          <reference field="4" count="1">
            <x v="1059"/>
          </reference>
        </references>
      </pivotArea>
    </format>
    <format dxfId="3933">
      <pivotArea dataOnly="0" labelOnly="1" outline="0" fieldPosition="0">
        <references count="5">
          <reference field="0" count="1" selected="0">
            <x v="1066"/>
          </reference>
          <reference field="1" count="1" selected="0">
            <x v="87"/>
          </reference>
          <reference field="2" count="1" selected="0">
            <x v="1"/>
          </reference>
          <reference field="3" count="1" selected="0">
            <x v="5"/>
          </reference>
          <reference field="4" count="1">
            <x v="1060"/>
          </reference>
        </references>
      </pivotArea>
    </format>
    <format dxfId="3932">
      <pivotArea dataOnly="0" labelOnly="1" outline="0" fieldPosition="0">
        <references count="5">
          <reference field="0" count="1" selected="0">
            <x v="1067"/>
          </reference>
          <reference field="1" count="1" selected="0">
            <x v="389"/>
          </reference>
          <reference field="2" count="1" selected="0">
            <x v="0"/>
          </reference>
          <reference field="3" count="1" selected="0">
            <x v="14"/>
          </reference>
          <reference field="4" count="1">
            <x v="1061"/>
          </reference>
        </references>
      </pivotArea>
    </format>
    <format dxfId="3931">
      <pivotArea dataOnly="0" labelOnly="1" outline="0" fieldPosition="0">
        <references count="5">
          <reference field="0" count="1" selected="0">
            <x v="1068"/>
          </reference>
          <reference field="1" count="1" selected="0">
            <x v="500"/>
          </reference>
          <reference field="2" count="1" selected="0">
            <x v="0"/>
          </reference>
          <reference field="3" count="1" selected="0">
            <x v="17"/>
          </reference>
          <reference field="4" count="1">
            <x v="1062"/>
          </reference>
        </references>
      </pivotArea>
    </format>
    <format dxfId="3930">
      <pivotArea dataOnly="0" labelOnly="1" outline="0" fieldPosition="0">
        <references count="5">
          <reference field="0" count="1" selected="0">
            <x v="1069"/>
          </reference>
          <reference field="1" count="1" selected="0">
            <x v="416"/>
          </reference>
          <reference field="2" count="1" selected="0">
            <x v="0"/>
          </reference>
          <reference field="3" count="1" selected="0">
            <x v="6"/>
          </reference>
          <reference field="4" count="1">
            <x v="1063"/>
          </reference>
        </references>
      </pivotArea>
    </format>
    <format dxfId="3929">
      <pivotArea dataOnly="0" labelOnly="1" outline="0" fieldPosition="0">
        <references count="5">
          <reference field="0" count="1" selected="0">
            <x v="1070"/>
          </reference>
          <reference field="1" count="1" selected="0">
            <x v="501"/>
          </reference>
          <reference field="2" count="1" selected="0">
            <x v="1"/>
          </reference>
          <reference field="3" count="1" selected="0">
            <x v="7"/>
          </reference>
          <reference field="4" count="1">
            <x v="1064"/>
          </reference>
        </references>
      </pivotArea>
    </format>
    <format dxfId="3928">
      <pivotArea dataOnly="0" labelOnly="1" outline="0" fieldPosition="0">
        <references count="5">
          <reference field="0" count="1" selected="0">
            <x v="1071"/>
          </reference>
          <reference field="1" count="1" selected="0">
            <x v="483"/>
          </reference>
          <reference field="2" count="1" selected="0">
            <x v="1"/>
          </reference>
          <reference field="3" count="1" selected="0">
            <x v="6"/>
          </reference>
          <reference field="4" count="1">
            <x v="1065"/>
          </reference>
        </references>
      </pivotArea>
    </format>
    <format dxfId="3927">
      <pivotArea dataOnly="0" labelOnly="1" outline="0" fieldPosition="0">
        <references count="5">
          <reference field="0" count="1" selected="0">
            <x v="1072"/>
          </reference>
          <reference field="1" count="1" selected="0">
            <x v="416"/>
          </reference>
          <reference field="2" count="1" selected="0">
            <x v="0"/>
          </reference>
          <reference field="3" count="1" selected="0">
            <x v="1"/>
          </reference>
          <reference field="4" count="1">
            <x v="1066"/>
          </reference>
        </references>
      </pivotArea>
    </format>
    <format dxfId="3926">
      <pivotArea dataOnly="0" labelOnly="1" outline="0" fieldPosition="0">
        <references count="5">
          <reference field="0" count="1" selected="0">
            <x v="1073"/>
          </reference>
          <reference field="1" count="1" selected="0">
            <x v="502"/>
          </reference>
          <reference field="2" count="1" selected="0">
            <x v="0"/>
          </reference>
          <reference field="3" count="1" selected="0">
            <x v="5"/>
          </reference>
          <reference field="4" count="1">
            <x v="1067"/>
          </reference>
        </references>
      </pivotArea>
    </format>
    <format dxfId="3925">
      <pivotArea dataOnly="0" labelOnly="1" outline="0" fieldPosition="0">
        <references count="5">
          <reference field="0" count="1" selected="0">
            <x v="1074"/>
          </reference>
          <reference field="1" count="1" selected="0">
            <x v="98"/>
          </reference>
          <reference field="2" count="1" selected="0">
            <x v="1"/>
          </reference>
          <reference field="3" count="1" selected="0">
            <x v="13"/>
          </reference>
          <reference field="4" count="1">
            <x v="1068"/>
          </reference>
        </references>
      </pivotArea>
    </format>
    <format dxfId="3924">
      <pivotArea dataOnly="0" labelOnly="1" outline="0" fieldPosition="0">
        <references count="5">
          <reference field="0" count="1" selected="0">
            <x v="1075"/>
          </reference>
          <reference field="1" count="1" selected="0">
            <x v="178"/>
          </reference>
          <reference field="2" count="1" selected="0">
            <x v="1"/>
          </reference>
          <reference field="3" count="1" selected="0">
            <x v="15"/>
          </reference>
          <reference field="4" count="1">
            <x v="1069"/>
          </reference>
        </references>
      </pivotArea>
    </format>
    <format dxfId="3923">
      <pivotArea dataOnly="0" labelOnly="1" outline="0" fieldPosition="0">
        <references count="5">
          <reference field="0" count="1" selected="0">
            <x v="1076"/>
          </reference>
          <reference field="1" count="1" selected="0">
            <x v="503"/>
          </reference>
          <reference field="2" count="1" selected="0">
            <x v="0"/>
          </reference>
          <reference field="3" count="1" selected="0">
            <x v="12"/>
          </reference>
          <reference field="4" count="1">
            <x v="1070"/>
          </reference>
        </references>
      </pivotArea>
    </format>
    <format dxfId="3922">
      <pivotArea dataOnly="0" labelOnly="1" outline="0" fieldPosition="0">
        <references count="5">
          <reference field="0" count="1" selected="0">
            <x v="1077"/>
          </reference>
          <reference field="1" count="1" selected="0">
            <x v="504"/>
          </reference>
          <reference field="2" count="1" selected="0">
            <x v="1"/>
          </reference>
          <reference field="3" count="1" selected="0">
            <x v="19"/>
          </reference>
          <reference field="4" count="1">
            <x v="1071"/>
          </reference>
        </references>
      </pivotArea>
    </format>
    <format dxfId="3921">
      <pivotArea dataOnly="0" labelOnly="1" outline="0" fieldPosition="0">
        <references count="5">
          <reference field="0" count="1" selected="0">
            <x v="1078"/>
          </reference>
          <reference field="1" count="1" selected="0">
            <x v="312"/>
          </reference>
          <reference field="2" count="1" selected="0">
            <x v="0"/>
          </reference>
          <reference field="3" count="1" selected="0">
            <x v="14"/>
          </reference>
          <reference field="4" count="1">
            <x v="1072"/>
          </reference>
        </references>
      </pivotArea>
    </format>
    <format dxfId="3920">
      <pivotArea dataOnly="0" labelOnly="1" outline="0" fieldPosition="0">
        <references count="5">
          <reference field="0" count="1" selected="0">
            <x v="1079"/>
          </reference>
          <reference field="1" count="1" selected="0">
            <x v="413"/>
          </reference>
          <reference field="2" count="1" selected="0">
            <x v="1"/>
          </reference>
          <reference field="3" count="1" selected="0">
            <x v="7"/>
          </reference>
          <reference field="4" count="1">
            <x v="1073"/>
          </reference>
        </references>
      </pivotArea>
    </format>
    <format dxfId="3919">
      <pivotArea dataOnly="0" labelOnly="1" outline="0" fieldPosition="0">
        <references count="5">
          <reference field="0" count="1" selected="0">
            <x v="1080"/>
          </reference>
          <reference field="1" count="1" selected="0">
            <x v="505"/>
          </reference>
          <reference field="2" count="1" selected="0">
            <x v="0"/>
          </reference>
          <reference field="3" count="1" selected="0">
            <x v="2"/>
          </reference>
          <reference field="4" count="1">
            <x v="1074"/>
          </reference>
        </references>
      </pivotArea>
    </format>
    <format dxfId="3918">
      <pivotArea dataOnly="0" labelOnly="1" outline="0" fieldPosition="0">
        <references count="5">
          <reference field="0" count="1" selected="0">
            <x v="1081"/>
          </reference>
          <reference field="1" count="1" selected="0">
            <x v="506"/>
          </reference>
          <reference field="2" count="1" selected="0">
            <x v="0"/>
          </reference>
          <reference field="3" count="1" selected="0">
            <x v="12"/>
          </reference>
          <reference field="4" count="1">
            <x v="1075"/>
          </reference>
        </references>
      </pivotArea>
    </format>
    <format dxfId="3917">
      <pivotArea dataOnly="0" labelOnly="1" outline="0" fieldPosition="0">
        <references count="5">
          <reference field="0" count="1" selected="0">
            <x v="1082"/>
          </reference>
          <reference field="1" count="1" selected="0">
            <x v="380"/>
          </reference>
          <reference field="2" count="1" selected="0">
            <x v="1"/>
          </reference>
          <reference field="3" count="1" selected="0">
            <x v="2"/>
          </reference>
          <reference field="4" count="1">
            <x v="1076"/>
          </reference>
        </references>
      </pivotArea>
    </format>
    <format dxfId="3916">
      <pivotArea dataOnly="0" labelOnly="1" outline="0" fieldPosition="0">
        <references count="5">
          <reference field="0" count="1" selected="0">
            <x v="1083"/>
          </reference>
          <reference field="1" count="1" selected="0">
            <x v="507"/>
          </reference>
          <reference field="2" count="1" selected="0">
            <x v="0"/>
          </reference>
          <reference field="3" count="1" selected="0">
            <x v="14"/>
          </reference>
          <reference field="4" count="1">
            <x v="1077"/>
          </reference>
        </references>
      </pivotArea>
    </format>
    <format dxfId="3915">
      <pivotArea dataOnly="0" labelOnly="1" outline="0" fieldPosition="0">
        <references count="5">
          <reference field="0" count="1" selected="0">
            <x v="1084"/>
          </reference>
          <reference field="1" count="1" selected="0">
            <x v="496"/>
          </reference>
          <reference field="2" count="1" selected="0">
            <x v="0"/>
          </reference>
          <reference field="3" count="1" selected="0">
            <x v="7"/>
          </reference>
          <reference field="4" count="1">
            <x v="1078"/>
          </reference>
        </references>
      </pivotArea>
    </format>
    <format dxfId="3914">
      <pivotArea dataOnly="0" labelOnly="1" outline="0" fieldPosition="0">
        <references count="5">
          <reference field="0" count="1" selected="0">
            <x v="1085"/>
          </reference>
          <reference field="1" count="1" selected="0">
            <x v="508"/>
          </reference>
          <reference field="2" count="1" selected="0">
            <x v="1"/>
          </reference>
          <reference field="3" count="1" selected="0">
            <x v="0"/>
          </reference>
          <reference field="4" count="1">
            <x v="1079"/>
          </reference>
        </references>
      </pivotArea>
    </format>
    <format dxfId="3913">
      <pivotArea dataOnly="0" labelOnly="1" outline="0" fieldPosition="0">
        <references count="5">
          <reference field="0" count="1" selected="0">
            <x v="1086"/>
          </reference>
          <reference field="1" count="1" selected="0">
            <x v="404"/>
          </reference>
          <reference field="2" count="1" selected="0">
            <x v="1"/>
          </reference>
          <reference field="3" count="1" selected="0">
            <x v="3"/>
          </reference>
          <reference field="4" count="1">
            <x v="1080"/>
          </reference>
        </references>
      </pivotArea>
    </format>
    <format dxfId="3912">
      <pivotArea dataOnly="0" labelOnly="1" outline="0" fieldPosition="0">
        <references count="5">
          <reference field="0" count="1" selected="0">
            <x v="1087"/>
          </reference>
          <reference field="1" count="1" selected="0">
            <x v="509"/>
          </reference>
          <reference field="2" count="1" selected="0">
            <x v="0"/>
          </reference>
          <reference field="3" count="1" selected="0">
            <x v="3"/>
          </reference>
          <reference field="4" count="1">
            <x v="1081"/>
          </reference>
        </references>
      </pivotArea>
    </format>
    <format dxfId="3911">
      <pivotArea dataOnly="0" labelOnly="1" outline="0" fieldPosition="0">
        <references count="5">
          <reference field="0" count="1" selected="0">
            <x v="1088"/>
          </reference>
          <reference field="1" count="1" selected="0">
            <x v="469"/>
          </reference>
          <reference field="2" count="1" selected="0">
            <x v="1"/>
          </reference>
          <reference field="3" count="1" selected="0">
            <x v="6"/>
          </reference>
          <reference field="4" count="1">
            <x v="1082"/>
          </reference>
        </references>
      </pivotArea>
    </format>
    <format dxfId="3910">
      <pivotArea dataOnly="0" labelOnly="1" outline="0" fieldPosition="0">
        <references count="5">
          <reference field="0" count="1" selected="0">
            <x v="1089"/>
          </reference>
          <reference field="1" count="1" selected="0">
            <x v="136"/>
          </reference>
          <reference field="2" count="1" selected="0">
            <x v="1"/>
          </reference>
          <reference field="3" count="1" selected="0">
            <x v="2"/>
          </reference>
          <reference field="4" count="1">
            <x v="1083"/>
          </reference>
        </references>
      </pivotArea>
    </format>
    <format dxfId="3909">
      <pivotArea dataOnly="0" labelOnly="1" outline="0" fieldPosition="0">
        <references count="5">
          <reference field="0" count="1" selected="0">
            <x v="1090"/>
          </reference>
          <reference field="1" count="1" selected="0">
            <x v="184"/>
          </reference>
          <reference field="2" count="1" selected="0">
            <x v="0"/>
          </reference>
          <reference field="3" count="1" selected="0">
            <x v="19"/>
          </reference>
          <reference field="4" count="1">
            <x v="1084"/>
          </reference>
        </references>
      </pivotArea>
    </format>
    <format dxfId="3908">
      <pivotArea dataOnly="0" labelOnly="1" outline="0" fieldPosition="0">
        <references count="5">
          <reference field="0" count="1" selected="0">
            <x v="1091"/>
          </reference>
          <reference field="1" count="1" selected="0">
            <x v="510"/>
          </reference>
          <reference field="2" count="1" selected="0">
            <x v="0"/>
          </reference>
          <reference field="3" count="1" selected="0">
            <x v="12"/>
          </reference>
          <reference field="4" count="1">
            <x v="1085"/>
          </reference>
        </references>
      </pivotArea>
    </format>
    <format dxfId="3907">
      <pivotArea dataOnly="0" labelOnly="1" outline="0" fieldPosition="0">
        <references count="5">
          <reference field="0" count="1" selected="0">
            <x v="1092"/>
          </reference>
          <reference field="1" count="1" selected="0">
            <x v="243"/>
          </reference>
          <reference field="2" count="1" selected="0">
            <x v="0"/>
          </reference>
          <reference field="3" count="1" selected="0">
            <x v="6"/>
          </reference>
          <reference field="4" count="1">
            <x v="1086"/>
          </reference>
        </references>
      </pivotArea>
    </format>
    <format dxfId="3906">
      <pivotArea dataOnly="0" labelOnly="1" outline="0" fieldPosition="0">
        <references count="5">
          <reference field="0" count="1" selected="0">
            <x v="1093"/>
          </reference>
          <reference field="1" count="1" selected="0">
            <x v="288"/>
          </reference>
          <reference field="2" count="1" selected="0">
            <x v="0"/>
          </reference>
          <reference field="3" count="1" selected="0">
            <x v="11"/>
          </reference>
          <reference field="4" count="1">
            <x v="1087"/>
          </reference>
        </references>
      </pivotArea>
    </format>
    <format dxfId="3905">
      <pivotArea dataOnly="0" labelOnly="1" outline="0" fieldPosition="0">
        <references count="5">
          <reference field="0" count="1" selected="0">
            <x v="1094"/>
          </reference>
          <reference field="1" count="1" selected="0">
            <x v="489"/>
          </reference>
          <reference field="2" count="1" selected="0">
            <x v="0"/>
          </reference>
          <reference field="3" count="1" selected="0">
            <x v="15"/>
          </reference>
          <reference field="4" count="1">
            <x v="1088"/>
          </reference>
        </references>
      </pivotArea>
    </format>
    <format dxfId="3904">
      <pivotArea dataOnly="0" labelOnly="1" outline="0" fieldPosition="0">
        <references count="5">
          <reference field="0" count="1" selected="0">
            <x v="1095"/>
          </reference>
          <reference field="1" count="1" selected="0">
            <x v="445"/>
          </reference>
          <reference field="2" count="1" selected="0">
            <x v="0"/>
          </reference>
          <reference field="3" count="1" selected="0">
            <x v="15"/>
          </reference>
          <reference field="4" count="1">
            <x v="1089"/>
          </reference>
        </references>
      </pivotArea>
    </format>
    <format dxfId="3903">
      <pivotArea dataOnly="0" labelOnly="1" outline="0" fieldPosition="0">
        <references count="5">
          <reference field="0" count="1" selected="0">
            <x v="1096"/>
          </reference>
          <reference field="1" count="1" selected="0">
            <x v="76"/>
          </reference>
          <reference field="2" count="1" selected="0">
            <x v="1"/>
          </reference>
          <reference field="3" count="1" selected="0">
            <x v="13"/>
          </reference>
          <reference field="4" count="1">
            <x v="1090"/>
          </reference>
        </references>
      </pivotArea>
    </format>
    <format dxfId="3902">
      <pivotArea dataOnly="0" labelOnly="1" outline="0" fieldPosition="0">
        <references count="5">
          <reference field="0" count="1" selected="0">
            <x v="1097"/>
          </reference>
          <reference field="1" count="1" selected="0">
            <x v="511"/>
          </reference>
          <reference field="2" count="1" selected="0">
            <x v="1"/>
          </reference>
          <reference field="3" count="1" selected="0">
            <x v="16"/>
          </reference>
          <reference field="4" count="1">
            <x v="1091"/>
          </reference>
        </references>
      </pivotArea>
    </format>
    <format dxfId="3901">
      <pivotArea dataOnly="0" labelOnly="1" outline="0" fieldPosition="0">
        <references count="5">
          <reference field="0" count="1" selected="0">
            <x v="1098"/>
          </reference>
          <reference field="1" count="1" selected="0">
            <x v="44"/>
          </reference>
          <reference field="2" count="1" selected="0">
            <x v="1"/>
          </reference>
          <reference field="3" count="1" selected="0">
            <x v="13"/>
          </reference>
          <reference field="4" count="1">
            <x v="1092"/>
          </reference>
        </references>
      </pivotArea>
    </format>
    <format dxfId="3900">
      <pivotArea dataOnly="0" labelOnly="1" outline="0" fieldPosition="0">
        <references count="5">
          <reference field="0" count="1" selected="0">
            <x v="1099"/>
          </reference>
          <reference field="1" count="1" selected="0">
            <x v="512"/>
          </reference>
          <reference field="2" count="1" selected="0">
            <x v="0"/>
          </reference>
          <reference field="3" count="1" selected="0">
            <x v="10"/>
          </reference>
          <reference field="4" count="1">
            <x v="1093"/>
          </reference>
        </references>
      </pivotArea>
    </format>
    <format dxfId="3899">
      <pivotArea dataOnly="0" labelOnly="1" outline="0" fieldPosition="0">
        <references count="5">
          <reference field="0" count="1" selected="0">
            <x v="1100"/>
          </reference>
          <reference field="1" count="1" selected="0">
            <x v="255"/>
          </reference>
          <reference field="2" count="1" selected="0">
            <x v="1"/>
          </reference>
          <reference field="3" count="1" selected="0">
            <x v="19"/>
          </reference>
          <reference field="4" count="1">
            <x v="1094"/>
          </reference>
        </references>
      </pivotArea>
    </format>
    <format dxfId="3898">
      <pivotArea dataOnly="0" labelOnly="1" outline="0" fieldPosition="0">
        <references count="5">
          <reference field="0" count="1" selected="0">
            <x v="1101"/>
          </reference>
          <reference field="1" count="1" selected="0">
            <x v="416"/>
          </reference>
          <reference field="2" count="1" selected="0">
            <x v="1"/>
          </reference>
          <reference field="3" count="1" selected="0">
            <x v="17"/>
          </reference>
          <reference field="4" count="1">
            <x v="1095"/>
          </reference>
        </references>
      </pivotArea>
    </format>
    <format dxfId="3897">
      <pivotArea dataOnly="0" labelOnly="1" outline="0" fieldPosition="0">
        <references count="5">
          <reference field="0" count="1" selected="0">
            <x v="1102"/>
          </reference>
          <reference field="1" count="1" selected="0">
            <x v="513"/>
          </reference>
          <reference field="2" count="1" selected="0">
            <x v="0"/>
          </reference>
          <reference field="3" count="1" selected="0">
            <x v="3"/>
          </reference>
          <reference field="4" count="1">
            <x v="1096"/>
          </reference>
        </references>
      </pivotArea>
    </format>
    <format dxfId="3896">
      <pivotArea dataOnly="0" labelOnly="1" outline="0" fieldPosition="0">
        <references count="5">
          <reference field="0" count="1" selected="0">
            <x v="1103"/>
          </reference>
          <reference field="1" count="1" selected="0">
            <x v="123"/>
          </reference>
          <reference field="2" count="1" selected="0">
            <x v="0"/>
          </reference>
          <reference field="3" count="1" selected="0">
            <x v="0"/>
          </reference>
          <reference field="4" count="1">
            <x v="1097"/>
          </reference>
        </references>
      </pivotArea>
    </format>
    <format dxfId="3895">
      <pivotArea dataOnly="0" labelOnly="1" outline="0" fieldPosition="0">
        <references count="5">
          <reference field="0" count="1" selected="0">
            <x v="1104"/>
          </reference>
          <reference field="1" count="1" selected="0">
            <x v="497"/>
          </reference>
          <reference field="2" count="1" selected="0">
            <x v="1"/>
          </reference>
          <reference field="3" count="1" selected="0">
            <x v="12"/>
          </reference>
          <reference field="4" count="1">
            <x v="1098"/>
          </reference>
        </references>
      </pivotArea>
    </format>
    <format dxfId="3894">
      <pivotArea dataOnly="0" labelOnly="1" outline="0" fieldPosition="0">
        <references count="5">
          <reference field="0" count="1" selected="0">
            <x v="1105"/>
          </reference>
          <reference field="1" count="1" selected="0">
            <x v="465"/>
          </reference>
          <reference field="2" count="1" selected="0">
            <x v="1"/>
          </reference>
          <reference field="3" count="1" selected="0">
            <x v="1"/>
          </reference>
          <reference field="4" count="1">
            <x v="1099"/>
          </reference>
        </references>
      </pivotArea>
    </format>
    <format dxfId="3893">
      <pivotArea dataOnly="0" labelOnly="1" outline="0" fieldPosition="0">
        <references count="5">
          <reference field="0" count="1" selected="0">
            <x v="1106"/>
          </reference>
          <reference field="1" count="1" selected="0">
            <x v="412"/>
          </reference>
          <reference field="2" count="1" selected="0">
            <x v="0"/>
          </reference>
          <reference field="3" count="1" selected="0">
            <x v="12"/>
          </reference>
          <reference field="4" count="1">
            <x v="1100"/>
          </reference>
        </references>
      </pivotArea>
    </format>
    <format dxfId="3892">
      <pivotArea dataOnly="0" labelOnly="1" outline="0" fieldPosition="0">
        <references count="5">
          <reference field="0" count="1" selected="0">
            <x v="1107"/>
          </reference>
          <reference field="1" count="1" selected="0">
            <x v="126"/>
          </reference>
          <reference field="2" count="1" selected="0">
            <x v="0"/>
          </reference>
          <reference field="3" count="1" selected="0">
            <x v="10"/>
          </reference>
          <reference field="4" count="1">
            <x v="1101"/>
          </reference>
        </references>
      </pivotArea>
    </format>
    <format dxfId="3891">
      <pivotArea dataOnly="0" labelOnly="1" outline="0" fieldPosition="0">
        <references count="5">
          <reference field="0" count="1" selected="0">
            <x v="1108"/>
          </reference>
          <reference field="1" count="1" selected="0">
            <x v="176"/>
          </reference>
          <reference field="2" count="1" selected="0">
            <x v="0"/>
          </reference>
          <reference field="3" count="1" selected="0">
            <x v="16"/>
          </reference>
          <reference field="4" count="1">
            <x v="1102"/>
          </reference>
        </references>
      </pivotArea>
    </format>
    <format dxfId="3890">
      <pivotArea dataOnly="0" labelOnly="1" outline="0" fieldPosition="0">
        <references count="5">
          <reference field="0" count="1" selected="0">
            <x v="1109"/>
          </reference>
          <reference field="1" count="1" selected="0">
            <x v="212"/>
          </reference>
          <reference field="2" count="1" selected="0">
            <x v="0"/>
          </reference>
          <reference field="3" count="1" selected="0">
            <x v="9"/>
          </reference>
          <reference field="4" count="1">
            <x v="1103"/>
          </reference>
        </references>
      </pivotArea>
    </format>
    <format dxfId="3889">
      <pivotArea dataOnly="0" labelOnly="1" outline="0" fieldPosition="0">
        <references count="5">
          <reference field="0" count="1" selected="0">
            <x v="1110"/>
          </reference>
          <reference field="1" count="1" selected="0">
            <x v="471"/>
          </reference>
          <reference field="2" count="1" selected="0">
            <x v="0"/>
          </reference>
          <reference field="3" count="1" selected="0">
            <x v="5"/>
          </reference>
          <reference field="4" count="1">
            <x v="1104"/>
          </reference>
        </references>
      </pivotArea>
    </format>
    <format dxfId="3888">
      <pivotArea dataOnly="0" labelOnly="1" outline="0" fieldPosition="0">
        <references count="5">
          <reference field="0" count="1" selected="0">
            <x v="1111"/>
          </reference>
          <reference field="1" count="1" selected="0">
            <x v="443"/>
          </reference>
          <reference field="2" count="1" selected="0">
            <x v="0"/>
          </reference>
          <reference field="3" count="1" selected="0">
            <x v="0"/>
          </reference>
          <reference field="4" count="1">
            <x v="1105"/>
          </reference>
        </references>
      </pivotArea>
    </format>
    <format dxfId="3887">
      <pivotArea dataOnly="0" labelOnly="1" outline="0" fieldPosition="0">
        <references count="5">
          <reference field="0" count="1" selected="0">
            <x v="1112"/>
          </reference>
          <reference field="1" count="1" selected="0">
            <x v="514"/>
          </reference>
          <reference field="2" count="1" selected="0">
            <x v="0"/>
          </reference>
          <reference field="3" count="1" selected="0">
            <x v="7"/>
          </reference>
          <reference field="4" count="1">
            <x v="1106"/>
          </reference>
        </references>
      </pivotArea>
    </format>
    <format dxfId="3886">
      <pivotArea dataOnly="0" labelOnly="1" outline="0" fieldPosition="0">
        <references count="5">
          <reference field="0" count="1" selected="0">
            <x v="1113"/>
          </reference>
          <reference field="1" count="1" selected="0">
            <x v="347"/>
          </reference>
          <reference field="2" count="1" selected="0">
            <x v="0"/>
          </reference>
          <reference field="3" count="1" selected="0">
            <x v="6"/>
          </reference>
          <reference field="4" count="1">
            <x v="1107"/>
          </reference>
        </references>
      </pivotArea>
    </format>
    <format dxfId="3885">
      <pivotArea dataOnly="0" labelOnly="1" outline="0" fieldPosition="0">
        <references count="5">
          <reference field="0" count="1" selected="0">
            <x v="1114"/>
          </reference>
          <reference field="1" count="1" selected="0">
            <x v="420"/>
          </reference>
          <reference field="2" count="1" selected="0">
            <x v="0"/>
          </reference>
          <reference field="3" count="1" selected="0">
            <x v="1"/>
          </reference>
          <reference field="4" count="1">
            <x v="1108"/>
          </reference>
        </references>
      </pivotArea>
    </format>
    <format dxfId="3884">
      <pivotArea dataOnly="0" labelOnly="1" outline="0" fieldPosition="0">
        <references count="5">
          <reference field="0" count="1" selected="0">
            <x v="1115"/>
          </reference>
          <reference field="1" count="1" selected="0">
            <x v="9"/>
          </reference>
          <reference field="2" count="1" selected="0">
            <x v="1"/>
          </reference>
          <reference field="3" count="1" selected="0">
            <x v="6"/>
          </reference>
          <reference field="4" count="1">
            <x v="1109"/>
          </reference>
        </references>
      </pivotArea>
    </format>
    <format dxfId="3883">
      <pivotArea dataOnly="0" labelOnly="1" outline="0" fieldPosition="0">
        <references count="5">
          <reference field="0" count="1" selected="0">
            <x v="1116"/>
          </reference>
          <reference field="1" count="1" selected="0">
            <x v="425"/>
          </reference>
          <reference field="2" count="1" selected="0">
            <x v="0"/>
          </reference>
          <reference field="3" count="1" selected="0">
            <x v="17"/>
          </reference>
          <reference field="4" count="1">
            <x v="1110"/>
          </reference>
        </references>
      </pivotArea>
    </format>
    <format dxfId="3882">
      <pivotArea dataOnly="0" labelOnly="1" outline="0" fieldPosition="0">
        <references count="5">
          <reference field="0" count="1" selected="0">
            <x v="1117"/>
          </reference>
          <reference field="1" count="1" selected="0">
            <x v="515"/>
          </reference>
          <reference field="2" count="1" selected="0">
            <x v="0"/>
          </reference>
          <reference field="3" count="1" selected="0">
            <x v="11"/>
          </reference>
          <reference field="4" count="1">
            <x v="1111"/>
          </reference>
        </references>
      </pivotArea>
    </format>
    <format dxfId="3881">
      <pivotArea dataOnly="0" labelOnly="1" outline="0" fieldPosition="0">
        <references count="5">
          <reference field="0" count="1" selected="0">
            <x v="1118"/>
          </reference>
          <reference field="1" count="1" selected="0">
            <x v="516"/>
          </reference>
          <reference field="2" count="1" selected="0">
            <x v="0"/>
          </reference>
          <reference field="3" count="1" selected="0">
            <x v="5"/>
          </reference>
          <reference field="4" count="1">
            <x v="1112"/>
          </reference>
        </references>
      </pivotArea>
    </format>
    <format dxfId="3880">
      <pivotArea dataOnly="0" labelOnly="1" outline="0" fieldPosition="0">
        <references count="5">
          <reference field="0" count="1" selected="0">
            <x v="1119"/>
          </reference>
          <reference field="1" count="1" selected="0">
            <x v="517"/>
          </reference>
          <reference field="2" count="1" selected="0">
            <x v="1"/>
          </reference>
          <reference field="3" count="1" selected="0">
            <x v="14"/>
          </reference>
          <reference field="4" count="1">
            <x v="1113"/>
          </reference>
        </references>
      </pivotArea>
    </format>
    <format dxfId="3879">
      <pivotArea dataOnly="0" labelOnly="1" outline="0" fieldPosition="0">
        <references count="5">
          <reference field="0" count="1" selected="0">
            <x v="1120"/>
          </reference>
          <reference field="1" count="1" selected="0">
            <x v="116"/>
          </reference>
          <reference field="2" count="1" selected="0">
            <x v="1"/>
          </reference>
          <reference field="3" count="1" selected="0">
            <x v="12"/>
          </reference>
          <reference field="4" count="1">
            <x v="1114"/>
          </reference>
        </references>
      </pivotArea>
    </format>
    <format dxfId="3878">
      <pivotArea dataOnly="0" labelOnly="1" outline="0" fieldPosition="0">
        <references count="5">
          <reference field="0" count="1" selected="0">
            <x v="1121"/>
          </reference>
          <reference field="1" count="1" selected="0">
            <x v="22"/>
          </reference>
          <reference field="2" count="1" selected="0">
            <x v="0"/>
          </reference>
          <reference field="3" count="1" selected="0">
            <x v="16"/>
          </reference>
          <reference field="4" count="1">
            <x v="1115"/>
          </reference>
        </references>
      </pivotArea>
    </format>
    <format dxfId="3877">
      <pivotArea dataOnly="0" labelOnly="1" outline="0" fieldPosition="0">
        <references count="5">
          <reference field="0" count="1" selected="0">
            <x v="1122"/>
          </reference>
          <reference field="1" count="1" selected="0">
            <x v="444"/>
          </reference>
          <reference field="2" count="1" selected="0">
            <x v="0"/>
          </reference>
          <reference field="3" count="1" selected="0">
            <x v="0"/>
          </reference>
          <reference field="4" count="1">
            <x v="1116"/>
          </reference>
        </references>
      </pivotArea>
    </format>
    <format dxfId="3876">
      <pivotArea dataOnly="0" labelOnly="1" outline="0" fieldPosition="0">
        <references count="5">
          <reference field="0" count="1" selected="0">
            <x v="1123"/>
          </reference>
          <reference field="1" count="1" selected="0">
            <x v="518"/>
          </reference>
          <reference field="2" count="1" selected="0">
            <x v="0"/>
          </reference>
          <reference field="3" count="1" selected="0">
            <x v="7"/>
          </reference>
          <reference field="4" count="1">
            <x v="1117"/>
          </reference>
        </references>
      </pivotArea>
    </format>
    <format dxfId="3875">
      <pivotArea dataOnly="0" labelOnly="1" outline="0" fieldPosition="0">
        <references count="5">
          <reference field="0" count="1" selected="0">
            <x v="1124"/>
          </reference>
          <reference field="1" count="1" selected="0">
            <x v="403"/>
          </reference>
          <reference field="2" count="1" selected="0">
            <x v="0"/>
          </reference>
          <reference field="3" count="1" selected="0">
            <x v="2"/>
          </reference>
          <reference field="4" count="1">
            <x v="1118"/>
          </reference>
        </references>
      </pivotArea>
    </format>
    <format dxfId="3874">
      <pivotArea dataOnly="0" labelOnly="1" outline="0" fieldPosition="0">
        <references count="5">
          <reference field="0" count="1" selected="0">
            <x v="1125"/>
          </reference>
          <reference field="1" count="1" selected="0">
            <x v="42"/>
          </reference>
          <reference field="2" count="1" selected="0">
            <x v="0"/>
          </reference>
          <reference field="3" count="1" selected="0">
            <x v="11"/>
          </reference>
          <reference field="4" count="1">
            <x v="1119"/>
          </reference>
        </references>
      </pivotArea>
    </format>
    <format dxfId="3873">
      <pivotArea dataOnly="0" labelOnly="1" outline="0" fieldPosition="0">
        <references count="5">
          <reference field="0" count="1" selected="0">
            <x v="1126"/>
          </reference>
          <reference field="1" count="1" selected="0">
            <x v="429"/>
          </reference>
          <reference field="2" count="1" selected="0">
            <x v="0"/>
          </reference>
          <reference field="3" count="1" selected="0">
            <x v="3"/>
          </reference>
          <reference field="4" count="1">
            <x v="1120"/>
          </reference>
        </references>
      </pivotArea>
    </format>
    <format dxfId="3872">
      <pivotArea dataOnly="0" labelOnly="1" outline="0" fieldPosition="0">
        <references count="5">
          <reference field="0" count="1" selected="0">
            <x v="1127"/>
          </reference>
          <reference field="1" count="1" selected="0">
            <x v="274"/>
          </reference>
          <reference field="2" count="1" selected="0">
            <x v="1"/>
          </reference>
          <reference field="3" count="1" selected="0">
            <x v="3"/>
          </reference>
          <reference field="4" count="1">
            <x v="1121"/>
          </reference>
        </references>
      </pivotArea>
    </format>
    <format dxfId="3871">
      <pivotArea dataOnly="0" labelOnly="1" outline="0" fieldPosition="0">
        <references count="5">
          <reference field="0" count="1" selected="0">
            <x v="1128"/>
          </reference>
          <reference field="1" count="1" selected="0">
            <x v="58"/>
          </reference>
          <reference field="2" count="1" selected="0">
            <x v="1"/>
          </reference>
          <reference field="3" count="1" selected="0">
            <x v="16"/>
          </reference>
          <reference field="4" count="1">
            <x v="1122"/>
          </reference>
        </references>
      </pivotArea>
    </format>
    <format dxfId="3870">
      <pivotArea dataOnly="0" labelOnly="1" outline="0" fieldPosition="0">
        <references count="5">
          <reference field="0" count="1" selected="0">
            <x v="1129"/>
          </reference>
          <reference field="1" count="1" selected="0">
            <x v="519"/>
          </reference>
          <reference field="2" count="1" selected="0">
            <x v="0"/>
          </reference>
          <reference field="3" count="1" selected="0">
            <x v="8"/>
          </reference>
          <reference field="4" count="1">
            <x v="1123"/>
          </reference>
        </references>
      </pivotArea>
    </format>
    <format dxfId="3869">
      <pivotArea dataOnly="0" labelOnly="1" outline="0" fieldPosition="0">
        <references count="5">
          <reference field="0" count="1" selected="0">
            <x v="1130"/>
          </reference>
          <reference field="1" count="1" selected="0">
            <x v="157"/>
          </reference>
          <reference field="2" count="1" selected="0">
            <x v="1"/>
          </reference>
          <reference field="3" count="1" selected="0">
            <x v="18"/>
          </reference>
          <reference field="4" count="1">
            <x v="1124"/>
          </reference>
        </references>
      </pivotArea>
    </format>
    <format dxfId="3868">
      <pivotArea dataOnly="0" labelOnly="1" outline="0" fieldPosition="0">
        <references count="5">
          <reference field="0" count="1" selected="0">
            <x v="1131"/>
          </reference>
          <reference field="1" count="1" selected="0">
            <x v="5"/>
          </reference>
          <reference field="2" count="1" selected="0">
            <x v="0"/>
          </reference>
          <reference field="3" count="1" selected="0">
            <x v="14"/>
          </reference>
          <reference field="4" count="1">
            <x v="1125"/>
          </reference>
        </references>
      </pivotArea>
    </format>
    <format dxfId="3867">
      <pivotArea dataOnly="0" labelOnly="1" outline="0" fieldPosition="0">
        <references count="5">
          <reference field="0" count="1" selected="0">
            <x v="1132"/>
          </reference>
          <reference field="1" count="1" selected="0">
            <x v="3"/>
          </reference>
          <reference field="2" count="1" selected="0">
            <x v="1"/>
          </reference>
          <reference field="3" count="1" selected="0">
            <x v="13"/>
          </reference>
          <reference field="4" count="1">
            <x v="1126"/>
          </reference>
        </references>
      </pivotArea>
    </format>
    <format dxfId="3866">
      <pivotArea dataOnly="0" labelOnly="1" outline="0" fieldPosition="0">
        <references count="5">
          <reference field="0" count="1" selected="0">
            <x v="1133"/>
          </reference>
          <reference field="1" count="1" selected="0">
            <x v="512"/>
          </reference>
          <reference field="2" count="1" selected="0">
            <x v="1"/>
          </reference>
          <reference field="3" count="1" selected="0">
            <x v="0"/>
          </reference>
          <reference field="4" count="1">
            <x v="1127"/>
          </reference>
        </references>
      </pivotArea>
    </format>
    <format dxfId="3865">
      <pivotArea dataOnly="0" labelOnly="1" outline="0" fieldPosition="0">
        <references count="5">
          <reference field="0" count="1" selected="0">
            <x v="1134"/>
          </reference>
          <reference field="1" count="1" selected="0">
            <x v="292"/>
          </reference>
          <reference field="2" count="1" selected="0">
            <x v="0"/>
          </reference>
          <reference field="3" count="1" selected="0">
            <x v="9"/>
          </reference>
          <reference field="4" count="1">
            <x v="1128"/>
          </reference>
        </references>
      </pivotArea>
    </format>
    <format dxfId="3864">
      <pivotArea dataOnly="0" labelOnly="1" outline="0" fieldPosition="0">
        <references count="5">
          <reference field="0" count="1" selected="0">
            <x v="1135"/>
          </reference>
          <reference field="1" count="1" selected="0">
            <x v="463"/>
          </reference>
          <reference field="2" count="1" selected="0">
            <x v="1"/>
          </reference>
          <reference field="3" count="1" selected="0">
            <x v="12"/>
          </reference>
          <reference field="4" count="1">
            <x v="1129"/>
          </reference>
        </references>
      </pivotArea>
    </format>
    <format dxfId="3863">
      <pivotArea dataOnly="0" labelOnly="1" outline="0" fieldPosition="0">
        <references count="5">
          <reference field="0" count="1" selected="0">
            <x v="1136"/>
          </reference>
          <reference field="1" count="1" selected="0">
            <x v="31"/>
          </reference>
          <reference field="2" count="1" selected="0">
            <x v="1"/>
          </reference>
          <reference field="3" count="1" selected="0">
            <x v="5"/>
          </reference>
          <reference field="4" count="1">
            <x v="1130"/>
          </reference>
        </references>
      </pivotArea>
    </format>
    <format dxfId="3862">
      <pivotArea dataOnly="0" labelOnly="1" outline="0" fieldPosition="0">
        <references count="5">
          <reference field="0" count="1" selected="0">
            <x v="1137"/>
          </reference>
          <reference field="1" count="1" selected="0">
            <x v="344"/>
          </reference>
          <reference field="2" count="1" selected="0">
            <x v="0"/>
          </reference>
          <reference field="3" count="1" selected="0">
            <x v="3"/>
          </reference>
          <reference field="4" count="1">
            <x v="1131"/>
          </reference>
        </references>
      </pivotArea>
    </format>
    <format dxfId="3861">
      <pivotArea dataOnly="0" labelOnly="1" outline="0" fieldPosition="0">
        <references count="5">
          <reference field="0" count="1" selected="0">
            <x v="1138"/>
          </reference>
          <reference field="1" count="1" selected="0">
            <x v="359"/>
          </reference>
          <reference field="2" count="1" selected="0">
            <x v="0"/>
          </reference>
          <reference field="3" count="1" selected="0">
            <x v="5"/>
          </reference>
          <reference field="4" count="1">
            <x v="1132"/>
          </reference>
        </references>
      </pivotArea>
    </format>
    <format dxfId="3860">
      <pivotArea dataOnly="0" labelOnly="1" outline="0" fieldPosition="0">
        <references count="5">
          <reference field="0" count="1" selected="0">
            <x v="1139"/>
          </reference>
          <reference field="1" count="1" selected="0">
            <x v="476"/>
          </reference>
          <reference field="2" count="1" selected="0">
            <x v="0"/>
          </reference>
          <reference field="3" count="1" selected="0">
            <x v="8"/>
          </reference>
          <reference field="4" count="1">
            <x v="1133"/>
          </reference>
        </references>
      </pivotArea>
    </format>
    <format dxfId="3859">
      <pivotArea dataOnly="0" labelOnly="1" outline="0" fieldPosition="0">
        <references count="5">
          <reference field="0" count="1" selected="0">
            <x v="1140"/>
          </reference>
          <reference field="1" count="1" selected="0">
            <x v="258"/>
          </reference>
          <reference field="2" count="1" selected="0">
            <x v="1"/>
          </reference>
          <reference field="3" count="1" selected="0">
            <x v="5"/>
          </reference>
          <reference field="4" count="1">
            <x v="1134"/>
          </reference>
        </references>
      </pivotArea>
    </format>
    <format dxfId="3858">
      <pivotArea dataOnly="0" labelOnly="1" outline="0" fieldPosition="0">
        <references count="5">
          <reference field="0" count="1" selected="0">
            <x v="1141"/>
          </reference>
          <reference field="1" count="1" selected="0">
            <x v="201"/>
          </reference>
          <reference field="2" count="1" selected="0">
            <x v="0"/>
          </reference>
          <reference field="3" count="1" selected="0">
            <x v="7"/>
          </reference>
          <reference field="4" count="1">
            <x v="1135"/>
          </reference>
        </references>
      </pivotArea>
    </format>
    <format dxfId="3857">
      <pivotArea dataOnly="0" labelOnly="1" outline="0" fieldPosition="0">
        <references count="5">
          <reference field="0" count="1" selected="0">
            <x v="1142"/>
          </reference>
          <reference field="1" count="1" selected="0">
            <x v="339"/>
          </reference>
          <reference field="2" count="1" selected="0">
            <x v="0"/>
          </reference>
          <reference field="3" count="1" selected="0">
            <x v="2"/>
          </reference>
          <reference field="4" count="1">
            <x v="1136"/>
          </reference>
        </references>
      </pivotArea>
    </format>
    <format dxfId="3856">
      <pivotArea dataOnly="0" labelOnly="1" outline="0" fieldPosition="0">
        <references count="5">
          <reference field="0" count="1" selected="0">
            <x v="1143"/>
          </reference>
          <reference field="1" count="1" selected="0">
            <x v="232"/>
          </reference>
          <reference field="2" count="1" selected="0">
            <x v="1"/>
          </reference>
          <reference field="3" count="1" selected="0">
            <x v="14"/>
          </reference>
          <reference field="4" count="1">
            <x v="1137"/>
          </reference>
        </references>
      </pivotArea>
    </format>
    <format dxfId="3855">
      <pivotArea dataOnly="0" labelOnly="1" outline="0" fieldPosition="0">
        <references count="5">
          <reference field="0" count="1" selected="0">
            <x v="1144"/>
          </reference>
          <reference field="1" count="1" selected="0">
            <x v="160"/>
          </reference>
          <reference field="2" count="1" selected="0">
            <x v="1"/>
          </reference>
          <reference field="3" count="1" selected="0">
            <x v="10"/>
          </reference>
          <reference field="4" count="1">
            <x v="1138"/>
          </reference>
        </references>
      </pivotArea>
    </format>
    <format dxfId="3854">
      <pivotArea dataOnly="0" labelOnly="1" outline="0" fieldPosition="0">
        <references count="5">
          <reference field="0" count="1" selected="0">
            <x v="1145"/>
          </reference>
          <reference field="1" count="1" selected="0">
            <x v="505"/>
          </reference>
          <reference field="2" count="1" selected="0">
            <x v="0"/>
          </reference>
          <reference field="3" count="1" selected="0">
            <x v="3"/>
          </reference>
          <reference field="4" count="1">
            <x v="1139"/>
          </reference>
        </references>
      </pivotArea>
    </format>
    <format dxfId="3853">
      <pivotArea dataOnly="0" labelOnly="1" outline="0" fieldPosition="0">
        <references count="5">
          <reference field="0" count="1" selected="0">
            <x v="1146"/>
          </reference>
          <reference field="1" count="1" selected="0">
            <x v="385"/>
          </reference>
          <reference field="2" count="1" selected="0">
            <x v="0"/>
          </reference>
          <reference field="3" count="1" selected="0">
            <x v="17"/>
          </reference>
          <reference field="4" count="1">
            <x v="1140"/>
          </reference>
        </references>
      </pivotArea>
    </format>
    <format dxfId="3852">
      <pivotArea dataOnly="0" labelOnly="1" outline="0" fieldPosition="0">
        <references count="5">
          <reference field="0" count="1" selected="0">
            <x v="1147"/>
          </reference>
          <reference field="1" count="1" selected="0">
            <x v="472"/>
          </reference>
          <reference field="2" count="1" selected="0">
            <x v="1"/>
          </reference>
          <reference field="3" count="1" selected="0">
            <x v="1"/>
          </reference>
          <reference field="4" count="1">
            <x v="1141"/>
          </reference>
        </references>
      </pivotArea>
    </format>
    <format dxfId="3851">
      <pivotArea dataOnly="0" labelOnly="1" outline="0" fieldPosition="0">
        <references count="5">
          <reference field="0" count="1" selected="0">
            <x v="1148"/>
          </reference>
          <reference field="1" count="1" selected="0">
            <x v="27"/>
          </reference>
          <reference field="2" count="1" selected="0">
            <x v="0"/>
          </reference>
          <reference field="3" count="1" selected="0">
            <x v="14"/>
          </reference>
          <reference field="4" count="1">
            <x v="1142"/>
          </reference>
        </references>
      </pivotArea>
    </format>
    <format dxfId="3850">
      <pivotArea dataOnly="0" labelOnly="1" outline="0" fieldPosition="0">
        <references count="5">
          <reference field="0" count="1" selected="0">
            <x v="1149"/>
          </reference>
          <reference field="1" count="1" selected="0">
            <x v="520"/>
          </reference>
          <reference field="2" count="1" selected="0">
            <x v="1"/>
          </reference>
          <reference field="3" count="1" selected="0">
            <x v="13"/>
          </reference>
          <reference field="4" count="1">
            <x v="1143"/>
          </reference>
        </references>
      </pivotArea>
    </format>
    <format dxfId="3849">
      <pivotArea dataOnly="0" labelOnly="1" outline="0" fieldPosition="0">
        <references count="5">
          <reference field="0" count="1" selected="0">
            <x v="1150"/>
          </reference>
          <reference field="1" count="1" selected="0">
            <x v="60"/>
          </reference>
          <reference field="2" count="1" selected="0">
            <x v="1"/>
          </reference>
          <reference field="3" count="1" selected="0">
            <x v="2"/>
          </reference>
          <reference field="4" count="1">
            <x v="1144"/>
          </reference>
        </references>
      </pivotArea>
    </format>
    <format dxfId="3848">
      <pivotArea dataOnly="0" labelOnly="1" outline="0" fieldPosition="0">
        <references count="5">
          <reference field="0" count="1" selected="0">
            <x v="1151"/>
          </reference>
          <reference field="1" count="1" selected="0">
            <x v="407"/>
          </reference>
          <reference field="2" count="1" selected="0">
            <x v="0"/>
          </reference>
          <reference field="3" count="1" selected="0">
            <x v="1"/>
          </reference>
          <reference field="4" count="1">
            <x v="494"/>
          </reference>
        </references>
      </pivotArea>
    </format>
    <format dxfId="3847">
      <pivotArea dataOnly="0" labelOnly="1" outline="0" fieldPosition="0">
        <references count="5">
          <reference field="0" count="1" selected="0">
            <x v="1152"/>
          </reference>
          <reference field="1" count="1" selected="0">
            <x v="134"/>
          </reference>
          <reference field="2" count="1" selected="0">
            <x v="1"/>
          </reference>
          <reference field="3" count="1" selected="0">
            <x v="7"/>
          </reference>
          <reference field="4" count="1">
            <x v="1145"/>
          </reference>
        </references>
      </pivotArea>
    </format>
    <format dxfId="3846">
      <pivotArea dataOnly="0" labelOnly="1" outline="0" fieldPosition="0">
        <references count="5">
          <reference field="0" count="1" selected="0">
            <x v="1153"/>
          </reference>
          <reference field="1" count="1" selected="0">
            <x v="495"/>
          </reference>
          <reference field="2" count="1" selected="0">
            <x v="1"/>
          </reference>
          <reference field="3" count="1" selected="0">
            <x v="10"/>
          </reference>
          <reference field="4" count="1">
            <x v="1146"/>
          </reference>
        </references>
      </pivotArea>
    </format>
    <format dxfId="3845">
      <pivotArea dataOnly="0" labelOnly="1" outline="0" fieldPosition="0">
        <references count="5">
          <reference field="0" count="1" selected="0">
            <x v="1154"/>
          </reference>
          <reference field="1" count="1" selected="0">
            <x v="195"/>
          </reference>
          <reference field="2" count="1" selected="0">
            <x v="1"/>
          </reference>
          <reference field="3" count="1" selected="0">
            <x v="7"/>
          </reference>
          <reference field="4" count="1">
            <x v="1147"/>
          </reference>
        </references>
      </pivotArea>
    </format>
    <format dxfId="3844">
      <pivotArea dataOnly="0" labelOnly="1" outline="0" fieldPosition="0">
        <references count="5">
          <reference field="0" count="1" selected="0">
            <x v="1155"/>
          </reference>
          <reference field="1" count="1" selected="0">
            <x v="227"/>
          </reference>
          <reference field="2" count="1" selected="0">
            <x v="0"/>
          </reference>
          <reference field="3" count="1" selected="0">
            <x v="16"/>
          </reference>
          <reference field="4" count="1">
            <x v="1148"/>
          </reference>
        </references>
      </pivotArea>
    </format>
    <format dxfId="3843">
      <pivotArea dataOnly="0" labelOnly="1" outline="0" fieldPosition="0">
        <references count="5">
          <reference field="0" count="1" selected="0">
            <x v="1156"/>
          </reference>
          <reference field="1" count="1" selected="0">
            <x v="40"/>
          </reference>
          <reference field="2" count="1" selected="0">
            <x v="0"/>
          </reference>
          <reference field="3" count="1" selected="0">
            <x v="15"/>
          </reference>
          <reference field="4" count="1">
            <x v="1149"/>
          </reference>
        </references>
      </pivotArea>
    </format>
    <format dxfId="3842">
      <pivotArea dataOnly="0" labelOnly="1" outline="0" fieldPosition="0">
        <references count="5">
          <reference field="0" count="1" selected="0">
            <x v="1157"/>
          </reference>
          <reference field="1" count="1" selected="0">
            <x v="431"/>
          </reference>
          <reference field="2" count="1" selected="0">
            <x v="1"/>
          </reference>
          <reference field="3" count="1" selected="0">
            <x v="14"/>
          </reference>
          <reference field="4" count="1">
            <x v="1150"/>
          </reference>
        </references>
      </pivotArea>
    </format>
    <format dxfId="3841">
      <pivotArea dataOnly="0" labelOnly="1" outline="0" fieldPosition="0">
        <references count="5">
          <reference field="0" count="1" selected="0">
            <x v="1158"/>
          </reference>
          <reference field="1" count="1" selected="0">
            <x v="107"/>
          </reference>
          <reference field="2" count="1" selected="0">
            <x v="0"/>
          </reference>
          <reference field="3" count="1" selected="0">
            <x v="4"/>
          </reference>
          <reference field="4" count="1">
            <x v="1151"/>
          </reference>
        </references>
      </pivotArea>
    </format>
    <format dxfId="3840">
      <pivotArea dataOnly="0" labelOnly="1" outline="0" fieldPosition="0">
        <references count="5">
          <reference field="0" count="1" selected="0">
            <x v="1159"/>
          </reference>
          <reference field="1" count="1" selected="0">
            <x v="127"/>
          </reference>
          <reference field="2" count="1" selected="0">
            <x v="0"/>
          </reference>
          <reference field="3" count="1" selected="0">
            <x v="8"/>
          </reference>
          <reference field="4" count="1">
            <x v="1152"/>
          </reference>
        </references>
      </pivotArea>
    </format>
    <format dxfId="3839">
      <pivotArea dataOnly="0" labelOnly="1" outline="0" fieldPosition="0">
        <references count="5">
          <reference field="0" count="1" selected="0">
            <x v="1160"/>
          </reference>
          <reference field="1" count="1" selected="0">
            <x v="521"/>
          </reference>
          <reference field="2" count="1" selected="0">
            <x v="0"/>
          </reference>
          <reference field="3" count="1" selected="0">
            <x v="17"/>
          </reference>
          <reference field="4" count="1">
            <x v="1153"/>
          </reference>
        </references>
      </pivotArea>
    </format>
    <format dxfId="3838">
      <pivotArea dataOnly="0" labelOnly="1" outline="0" fieldPosition="0">
        <references count="5">
          <reference field="0" count="1" selected="0">
            <x v="1161"/>
          </reference>
          <reference field="1" count="1" selected="0">
            <x v="125"/>
          </reference>
          <reference field="2" count="1" selected="0">
            <x v="0"/>
          </reference>
          <reference field="3" count="1" selected="0">
            <x v="1"/>
          </reference>
          <reference field="4" count="1">
            <x v="1154"/>
          </reference>
        </references>
      </pivotArea>
    </format>
    <format dxfId="3837">
      <pivotArea dataOnly="0" labelOnly="1" outline="0" fieldPosition="0">
        <references count="5">
          <reference field="0" count="1" selected="0">
            <x v="1162"/>
          </reference>
          <reference field="1" count="1" selected="0">
            <x v="264"/>
          </reference>
          <reference field="2" count="1" selected="0">
            <x v="1"/>
          </reference>
          <reference field="3" count="1" selected="0">
            <x v="19"/>
          </reference>
          <reference field="4" count="1">
            <x v="1155"/>
          </reference>
        </references>
      </pivotArea>
    </format>
    <format dxfId="3836">
      <pivotArea dataOnly="0" labelOnly="1" outline="0" fieldPosition="0">
        <references count="5">
          <reference field="0" count="1" selected="0">
            <x v="1163"/>
          </reference>
          <reference field="1" count="1" selected="0">
            <x v="438"/>
          </reference>
          <reference field="2" count="1" selected="0">
            <x v="0"/>
          </reference>
          <reference field="3" count="1" selected="0">
            <x v="8"/>
          </reference>
          <reference field="4" count="1">
            <x v="1156"/>
          </reference>
        </references>
      </pivotArea>
    </format>
    <format dxfId="3835">
      <pivotArea dataOnly="0" labelOnly="1" outline="0" fieldPosition="0">
        <references count="5">
          <reference field="0" count="1" selected="0">
            <x v="1164"/>
          </reference>
          <reference field="1" count="1" selected="0">
            <x v="519"/>
          </reference>
          <reference field="2" count="1" selected="0">
            <x v="1"/>
          </reference>
          <reference field="3" count="1" selected="0">
            <x v="17"/>
          </reference>
          <reference field="4" count="1">
            <x v="1157"/>
          </reference>
        </references>
      </pivotArea>
    </format>
    <format dxfId="3834">
      <pivotArea dataOnly="0" labelOnly="1" outline="0" fieldPosition="0">
        <references count="5">
          <reference field="0" count="1" selected="0">
            <x v="1165"/>
          </reference>
          <reference field="1" count="1" selected="0">
            <x v="233"/>
          </reference>
          <reference field="2" count="1" selected="0">
            <x v="0"/>
          </reference>
          <reference field="3" count="1" selected="0">
            <x v="18"/>
          </reference>
          <reference field="4" count="1">
            <x v="1158"/>
          </reference>
        </references>
      </pivotArea>
    </format>
    <format dxfId="3833">
      <pivotArea dataOnly="0" labelOnly="1" outline="0" fieldPosition="0">
        <references count="5">
          <reference field="0" count="1" selected="0">
            <x v="1166"/>
          </reference>
          <reference field="1" count="1" selected="0">
            <x v="339"/>
          </reference>
          <reference field="2" count="1" selected="0">
            <x v="0"/>
          </reference>
          <reference field="3" count="1" selected="0">
            <x v="6"/>
          </reference>
          <reference field="4" count="1">
            <x v="1159"/>
          </reference>
        </references>
      </pivotArea>
    </format>
    <format dxfId="3832">
      <pivotArea dataOnly="0" labelOnly="1" outline="0" fieldPosition="0">
        <references count="5">
          <reference field="0" count="1" selected="0">
            <x v="1167"/>
          </reference>
          <reference field="1" count="1" selected="0">
            <x v="522"/>
          </reference>
          <reference field="2" count="1" selected="0">
            <x v="0"/>
          </reference>
          <reference field="3" count="1" selected="0">
            <x v="16"/>
          </reference>
          <reference field="4" count="1">
            <x v="1160"/>
          </reference>
        </references>
      </pivotArea>
    </format>
    <format dxfId="3831">
      <pivotArea dataOnly="0" labelOnly="1" outline="0" fieldPosition="0">
        <references count="5">
          <reference field="0" count="1" selected="0">
            <x v="1168"/>
          </reference>
          <reference field="1" count="1" selected="0">
            <x v="515"/>
          </reference>
          <reference field="2" count="1" selected="0">
            <x v="0"/>
          </reference>
          <reference field="3" count="1" selected="0">
            <x v="5"/>
          </reference>
          <reference field="4" count="1">
            <x v="1161"/>
          </reference>
        </references>
      </pivotArea>
    </format>
    <format dxfId="3830">
      <pivotArea dataOnly="0" labelOnly="1" outline="0" fieldPosition="0">
        <references count="5">
          <reference field="0" count="1" selected="0">
            <x v="1169"/>
          </reference>
          <reference field="1" count="1" selected="0">
            <x v="169"/>
          </reference>
          <reference field="2" count="1" selected="0">
            <x v="0"/>
          </reference>
          <reference field="3" count="1" selected="0">
            <x v="15"/>
          </reference>
          <reference field="4" count="1">
            <x v="1162"/>
          </reference>
        </references>
      </pivotArea>
    </format>
    <format dxfId="3829">
      <pivotArea dataOnly="0" labelOnly="1" outline="0" fieldPosition="0">
        <references count="5">
          <reference field="0" count="1" selected="0">
            <x v="1170"/>
          </reference>
          <reference field="1" count="1" selected="0">
            <x v="43"/>
          </reference>
          <reference field="2" count="1" selected="0">
            <x v="1"/>
          </reference>
          <reference field="3" count="1" selected="0">
            <x v="16"/>
          </reference>
          <reference field="4" count="1">
            <x v="1163"/>
          </reference>
        </references>
      </pivotArea>
    </format>
    <format dxfId="3828">
      <pivotArea dataOnly="0" labelOnly="1" outline="0" fieldPosition="0">
        <references count="5">
          <reference field="0" count="1" selected="0">
            <x v="1171"/>
          </reference>
          <reference field="1" count="1" selected="0">
            <x v="245"/>
          </reference>
          <reference field="2" count="1" selected="0">
            <x v="0"/>
          </reference>
          <reference field="3" count="1" selected="0">
            <x v="19"/>
          </reference>
          <reference field="4" count="1">
            <x v="1164"/>
          </reference>
        </references>
      </pivotArea>
    </format>
    <format dxfId="3827">
      <pivotArea dataOnly="0" labelOnly="1" outline="0" fieldPosition="0">
        <references count="5">
          <reference field="0" count="1" selected="0">
            <x v="1172"/>
          </reference>
          <reference field="1" count="1" selected="0">
            <x v="436"/>
          </reference>
          <reference field="2" count="1" selected="0">
            <x v="0"/>
          </reference>
          <reference field="3" count="1" selected="0">
            <x v="14"/>
          </reference>
          <reference field="4" count="1">
            <x v="1165"/>
          </reference>
        </references>
      </pivotArea>
    </format>
    <format dxfId="3826">
      <pivotArea dataOnly="0" labelOnly="1" outline="0" fieldPosition="0">
        <references count="5">
          <reference field="0" count="1" selected="0">
            <x v="1173"/>
          </reference>
          <reference field="1" count="1" selected="0">
            <x v="408"/>
          </reference>
          <reference field="2" count="1" selected="0">
            <x v="0"/>
          </reference>
          <reference field="3" count="1" selected="0">
            <x v="20"/>
          </reference>
          <reference field="4" count="1">
            <x v="1166"/>
          </reference>
        </references>
      </pivotArea>
    </format>
    <format dxfId="3825">
      <pivotArea dataOnly="0" labelOnly="1" outline="0" fieldPosition="0">
        <references count="5">
          <reference field="0" count="1" selected="0">
            <x v="1174"/>
          </reference>
          <reference field="1" count="1" selected="0">
            <x v="457"/>
          </reference>
          <reference field="2" count="1" selected="0">
            <x v="0"/>
          </reference>
          <reference field="3" count="1" selected="0">
            <x v="0"/>
          </reference>
          <reference field="4" count="1">
            <x v="1167"/>
          </reference>
        </references>
      </pivotArea>
    </format>
    <format dxfId="3824">
      <pivotArea dataOnly="0" labelOnly="1" outline="0" fieldPosition="0">
        <references count="5">
          <reference field="0" count="1" selected="0">
            <x v="1175"/>
          </reference>
          <reference field="1" count="1" selected="0">
            <x v="120"/>
          </reference>
          <reference field="2" count="1" selected="0">
            <x v="1"/>
          </reference>
          <reference field="3" count="1" selected="0">
            <x v="8"/>
          </reference>
          <reference field="4" count="1">
            <x v="1168"/>
          </reference>
        </references>
      </pivotArea>
    </format>
    <format dxfId="3823">
      <pivotArea dataOnly="0" labelOnly="1" outline="0" fieldPosition="0">
        <references count="5">
          <reference field="0" count="1" selected="0">
            <x v="1176"/>
          </reference>
          <reference field="1" count="1" selected="0">
            <x v="497"/>
          </reference>
          <reference field="2" count="1" selected="0">
            <x v="0"/>
          </reference>
          <reference field="3" count="1" selected="0">
            <x v="14"/>
          </reference>
          <reference field="4" count="1">
            <x v="1169"/>
          </reference>
        </references>
      </pivotArea>
    </format>
    <format dxfId="3822">
      <pivotArea dataOnly="0" labelOnly="1" outline="0" fieldPosition="0">
        <references count="5">
          <reference field="0" count="1" selected="0">
            <x v="1177"/>
          </reference>
          <reference field="1" count="1" selected="0">
            <x v="160"/>
          </reference>
          <reference field="2" count="1" selected="0">
            <x v="1"/>
          </reference>
          <reference field="3" count="1" selected="0">
            <x v="15"/>
          </reference>
          <reference field="4" count="1">
            <x v="1170"/>
          </reference>
        </references>
      </pivotArea>
    </format>
    <format dxfId="3821">
      <pivotArea dataOnly="0" labelOnly="1" outline="0" fieldPosition="0">
        <references count="5">
          <reference field="0" count="1" selected="0">
            <x v="1178"/>
          </reference>
          <reference field="1" count="1" selected="0">
            <x v="470"/>
          </reference>
          <reference field="2" count="1" selected="0">
            <x v="0"/>
          </reference>
          <reference field="3" count="1" selected="0">
            <x v="9"/>
          </reference>
          <reference field="4" count="1">
            <x v="1171"/>
          </reference>
        </references>
      </pivotArea>
    </format>
    <format dxfId="3820">
      <pivotArea dataOnly="0" labelOnly="1" outline="0" fieldPosition="0">
        <references count="5">
          <reference field="0" count="1" selected="0">
            <x v="1179"/>
          </reference>
          <reference field="1" count="1" selected="0">
            <x v="276"/>
          </reference>
          <reference field="2" count="1" selected="0">
            <x v="1"/>
          </reference>
          <reference field="3" count="1" selected="0">
            <x v="6"/>
          </reference>
          <reference field="4" count="1">
            <x v="1172"/>
          </reference>
        </references>
      </pivotArea>
    </format>
    <format dxfId="3819">
      <pivotArea dataOnly="0" labelOnly="1" outline="0" fieldPosition="0">
        <references count="5">
          <reference field="0" count="1" selected="0">
            <x v="1180"/>
          </reference>
          <reference field="1" count="1" selected="0">
            <x v="399"/>
          </reference>
          <reference field="2" count="1" selected="0">
            <x v="0"/>
          </reference>
          <reference field="3" count="1" selected="0">
            <x v="9"/>
          </reference>
          <reference field="4" count="1">
            <x v="1173"/>
          </reference>
        </references>
      </pivotArea>
    </format>
    <format dxfId="3818">
      <pivotArea dataOnly="0" labelOnly="1" outline="0" fieldPosition="0">
        <references count="5">
          <reference field="0" count="1" selected="0">
            <x v="1181"/>
          </reference>
          <reference field="1" count="1" selected="0">
            <x v="119"/>
          </reference>
          <reference field="2" count="1" selected="0">
            <x v="1"/>
          </reference>
          <reference field="3" count="1" selected="0">
            <x v="9"/>
          </reference>
          <reference field="4" count="1">
            <x v="1174"/>
          </reference>
        </references>
      </pivotArea>
    </format>
    <format dxfId="3817">
      <pivotArea dataOnly="0" labelOnly="1" outline="0" fieldPosition="0">
        <references count="5">
          <reference field="0" count="1" selected="0">
            <x v="1182"/>
          </reference>
          <reference field="1" count="1" selected="0">
            <x v="30"/>
          </reference>
          <reference field="2" count="1" selected="0">
            <x v="1"/>
          </reference>
          <reference field="3" count="1" selected="0">
            <x v="19"/>
          </reference>
          <reference field="4" count="1">
            <x v="1175"/>
          </reference>
        </references>
      </pivotArea>
    </format>
    <format dxfId="3816">
      <pivotArea dataOnly="0" labelOnly="1" outline="0" fieldPosition="0">
        <references count="5">
          <reference field="0" count="1" selected="0">
            <x v="1183"/>
          </reference>
          <reference field="1" count="1" selected="0">
            <x v="144"/>
          </reference>
          <reference field="2" count="1" selected="0">
            <x v="1"/>
          </reference>
          <reference field="3" count="1" selected="0">
            <x v="1"/>
          </reference>
          <reference field="4" count="1">
            <x v="1176"/>
          </reference>
        </references>
      </pivotArea>
    </format>
    <format dxfId="3815">
      <pivotArea dataOnly="0" labelOnly="1" outline="0" fieldPosition="0">
        <references count="5">
          <reference field="0" count="1" selected="0">
            <x v="1184"/>
          </reference>
          <reference field="1" count="1" selected="0">
            <x v="302"/>
          </reference>
          <reference field="2" count="1" selected="0">
            <x v="0"/>
          </reference>
          <reference field="3" count="1" selected="0">
            <x v="19"/>
          </reference>
          <reference field="4" count="1">
            <x v="1177"/>
          </reference>
        </references>
      </pivotArea>
    </format>
    <format dxfId="3814">
      <pivotArea dataOnly="0" labelOnly="1" outline="0" fieldPosition="0">
        <references count="5">
          <reference field="0" count="1" selected="0">
            <x v="1185"/>
          </reference>
          <reference field="1" count="1" selected="0">
            <x v="332"/>
          </reference>
          <reference field="2" count="1" selected="0">
            <x v="0"/>
          </reference>
          <reference field="3" count="1" selected="0">
            <x v="12"/>
          </reference>
          <reference field="4" count="1">
            <x v="1178"/>
          </reference>
        </references>
      </pivotArea>
    </format>
    <format dxfId="3813">
      <pivotArea dataOnly="0" labelOnly="1" outline="0" fieldPosition="0">
        <references count="5">
          <reference field="0" count="1" selected="0">
            <x v="1186"/>
          </reference>
          <reference field="1" count="1" selected="0">
            <x v="382"/>
          </reference>
          <reference field="2" count="1" selected="0">
            <x v="0"/>
          </reference>
          <reference field="3" count="1" selected="0">
            <x v="7"/>
          </reference>
          <reference field="4" count="1">
            <x v="1179"/>
          </reference>
        </references>
      </pivotArea>
    </format>
    <format dxfId="3812">
      <pivotArea dataOnly="0" labelOnly="1" outline="0" fieldPosition="0">
        <references count="5">
          <reference field="0" count="1" selected="0">
            <x v="1187"/>
          </reference>
          <reference field="1" count="1" selected="0">
            <x v="199"/>
          </reference>
          <reference field="2" count="1" selected="0">
            <x v="1"/>
          </reference>
          <reference field="3" count="1" selected="0">
            <x v="2"/>
          </reference>
          <reference field="4" count="1">
            <x v="1180"/>
          </reference>
        </references>
      </pivotArea>
    </format>
    <format dxfId="3811">
      <pivotArea dataOnly="0" labelOnly="1" outline="0" fieldPosition="0">
        <references count="5">
          <reference field="0" count="1" selected="0">
            <x v="1188"/>
          </reference>
          <reference field="1" count="1" selected="0">
            <x v="523"/>
          </reference>
          <reference field="2" count="1" selected="0">
            <x v="0"/>
          </reference>
          <reference field="3" count="1" selected="0">
            <x v="7"/>
          </reference>
          <reference field="4" count="1">
            <x v="1181"/>
          </reference>
        </references>
      </pivotArea>
    </format>
    <format dxfId="3810">
      <pivotArea dataOnly="0" labelOnly="1" outline="0" fieldPosition="0">
        <references count="5">
          <reference field="0" count="1" selected="0">
            <x v="1189"/>
          </reference>
          <reference field="1" count="1" selected="0">
            <x v="524"/>
          </reference>
          <reference field="2" count="1" selected="0">
            <x v="0"/>
          </reference>
          <reference field="3" count="1" selected="0">
            <x v="0"/>
          </reference>
          <reference field="4" count="1">
            <x v="1182"/>
          </reference>
        </references>
      </pivotArea>
    </format>
    <format dxfId="3809">
      <pivotArea dataOnly="0" labelOnly="1" outline="0" fieldPosition="0">
        <references count="5">
          <reference field="0" count="1" selected="0">
            <x v="1190"/>
          </reference>
          <reference field="1" count="1" selected="0">
            <x v="525"/>
          </reference>
          <reference field="2" count="1" selected="0">
            <x v="1"/>
          </reference>
          <reference field="3" count="1" selected="0">
            <x v="12"/>
          </reference>
          <reference field="4" count="1">
            <x v="1183"/>
          </reference>
        </references>
      </pivotArea>
    </format>
    <format dxfId="3808">
      <pivotArea dataOnly="0" labelOnly="1" outline="0" fieldPosition="0">
        <references count="5">
          <reference field="0" count="1" selected="0">
            <x v="1191"/>
          </reference>
          <reference field="1" count="1" selected="0">
            <x v="481"/>
          </reference>
          <reference field="2" count="1" selected="0">
            <x v="0"/>
          </reference>
          <reference field="3" count="1" selected="0">
            <x v="6"/>
          </reference>
          <reference field="4" count="1">
            <x v="1184"/>
          </reference>
        </references>
      </pivotArea>
    </format>
    <format dxfId="3807">
      <pivotArea dataOnly="0" labelOnly="1" outline="0" fieldPosition="0">
        <references count="5">
          <reference field="0" count="1" selected="0">
            <x v="1192"/>
          </reference>
          <reference field="1" count="1" selected="0">
            <x v="42"/>
          </reference>
          <reference field="2" count="1" selected="0">
            <x v="0"/>
          </reference>
          <reference field="3" count="1" selected="0">
            <x v="0"/>
          </reference>
          <reference field="4" count="1">
            <x v="1185"/>
          </reference>
        </references>
      </pivotArea>
    </format>
    <format dxfId="3806">
      <pivotArea dataOnly="0" labelOnly="1" outline="0" fieldPosition="0">
        <references count="5">
          <reference field="0" count="1" selected="0">
            <x v="1193"/>
          </reference>
          <reference field="1" count="1" selected="0">
            <x v="17"/>
          </reference>
          <reference field="2" count="1" selected="0">
            <x v="0"/>
          </reference>
          <reference field="3" count="1" selected="0">
            <x v="9"/>
          </reference>
          <reference field="4" count="1">
            <x v="1186"/>
          </reference>
        </references>
      </pivotArea>
    </format>
    <format dxfId="3805">
      <pivotArea dataOnly="0" labelOnly="1" outline="0" fieldPosition="0">
        <references count="5">
          <reference field="0" count="1" selected="0">
            <x v="1194"/>
          </reference>
          <reference field="1" count="1" selected="0">
            <x v="233"/>
          </reference>
          <reference field="2" count="1" selected="0">
            <x v="0"/>
          </reference>
          <reference field="3" count="1" selected="0">
            <x v="10"/>
          </reference>
          <reference field="4" count="1">
            <x v="1187"/>
          </reference>
        </references>
      </pivotArea>
    </format>
    <format dxfId="3804">
      <pivotArea dataOnly="0" labelOnly="1" outline="0" fieldPosition="0">
        <references count="5">
          <reference field="0" count="1" selected="0">
            <x v="1195"/>
          </reference>
          <reference field="1" count="1" selected="0">
            <x v="488"/>
          </reference>
          <reference field="2" count="1" selected="0">
            <x v="0"/>
          </reference>
          <reference field="3" count="1" selected="0">
            <x v="1"/>
          </reference>
          <reference field="4" count="1">
            <x v="1188"/>
          </reference>
        </references>
      </pivotArea>
    </format>
    <format dxfId="3803">
      <pivotArea dataOnly="0" labelOnly="1" outline="0" fieldPosition="0">
        <references count="5">
          <reference field="0" count="1" selected="0">
            <x v="1196"/>
          </reference>
          <reference field="1" count="1" selected="0">
            <x v="79"/>
          </reference>
          <reference field="2" count="1" selected="0">
            <x v="1"/>
          </reference>
          <reference field="3" count="1" selected="0">
            <x v="19"/>
          </reference>
          <reference field="4" count="1">
            <x v="1189"/>
          </reference>
        </references>
      </pivotArea>
    </format>
    <format dxfId="3802">
      <pivotArea dataOnly="0" labelOnly="1" outline="0" fieldPosition="0">
        <references count="5">
          <reference field="0" count="1" selected="0">
            <x v="1197"/>
          </reference>
          <reference field="1" count="1" selected="0">
            <x v="459"/>
          </reference>
          <reference field="2" count="1" selected="0">
            <x v="0"/>
          </reference>
          <reference field="3" count="1" selected="0">
            <x v="8"/>
          </reference>
          <reference field="4" count="1">
            <x v="1190"/>
          </reference>
        </references>
      </pivotArea>
    </format>
    <format dxfId="3801">
      <pivotArea dataOnly="0" labelOnly="1" outline="0" fieldPosition="0">
        <references count="5">
          <reference field="0" count="1" selected="0">
            <x v="1198"/>
          </reference>
          <reference field="1" count="1" selected="0">
            <x v="305"/>
          </reference>
          <reference field="2" count="1" selected="0">
            <x v="0"/>
          </reference>
          <reference field="3" count="1" selected="0">
            <x v="18"/>
          </reference>
          <reference field="4" count="1">
            <x v="1191"/>
          </reference>
        </references>
      </pivotArea>
    </format>
    <format dxfId="3800">
      <pivotArea dataOnly="0" labelOnly="1" outline="0" fieldPosition="0">
        <references count="5">
          <reference field="0" count="1" selected="0">
            <x v="1199"/>
          </reference>
          <reference field="1" count="1" selected="0">
            <x v="380"/>
          </reference>
          <reference field="2" count="1" selected="0">
            <x v="0"/>
          </reference>
          <reference field="3" count="1" selected="0">
            <x v="18"/>
          </reference>
          <reference field="4" count="1">
            <x v="1192"/>
          </reference>
        </references>
      </pivotArea>
    </format>
    <format dxfId="3799">
      <pivotArea dataOnly="0" labelOnly="1" outline="0" fieldPosition="0">
        <references count="5">
          <reference field="0" count="1" selected="0">
            <x v="1200"/>
          </reference>
          <reference field="1" count="1" selected="0">
            <x v="526"/>
          </reference>
          <reference field="2" count="1" selected="0">
            <x v="1"/>
          </reference>
          <reference field="3" count="1" selected="0">
            <x v="10"/>
          </reference>
          <reference field="4" count="1">
            <x v="1193"/>
          </reference>
        </references>
      </pivotArea>
    </format>
    <format dxfId="3798">
      <pivotArea dataOnly="0" labelOnly="1" outline="0" fieldPosition="0">
        <references count="5">
          <reference field="0" count="1" selected="0">
            <x v="1201"/>
          </reference>
          <reference field="1" count="1" selected="0">
            <x v="503"/>
          </reference>
          <reference field="2" count="1" selected="0">
            <x v="0"/>
          </reference>
          <reference field="3" count="1" selected="0">
            <x v="5"/>
          </reference>
          <reference field="4" count="1">
            <x v="1194"/>
          </reference>
        </references>
      </pivotArea>
    </format>
    <format dxfId="3797">
      <pivotArea dataOnly="0" labelOnly="1" outline="0" fieldPosition="0">
        <references count="5">
          <reference field="0" count="1" selected="0">
            <x v="1202"/>
          </reference>
          <reference field="1" count="1" selected="0">
            <x v="451"/>
          </reference>
          <reference field="2" count="1" selected="0">
            <x v="0"/>
          </reference>
          <reference field="3" count="1" selected="0">
            <x v="2"/>
          </reference>
          <reference field="4" count="1">
            <x v="1195"/>
          </reference>
        </references>
      </pivotArea>
    </format>
    <format dxfId="3796">
      <pivotArea dataOnly="0" labelOnly="1" outline="0" fieldPosition="0">
        <references count="5">
          <reference field="0" count="1" selected="0">
            <x v="1203"/>
          </reference>
          <reference field="1" count="1" selected="0">
            <x v="41"/>
          </reference>
          <reference field="2" count="1" selected="0">
            <x v="1"/>
          </reference>
          <reference field="3" count="1" selected="0">
            <x v="6"/>
          </reference>
          <reference field="4" count="1">
            <x v="1196"/>
          </reference>
        </references>
      </pivotArea>
    </format>
    <format dxfId="3795">
      <pivotArea dataOnly="0" labelOnly="1" outline="0" fieldPosition="0">
        <references count="5">
          <reference field="0" count="1" selected="0">
            <x v="1204"/>
          </reference>
          <reference field="1" count="1" selected="0">
            <x v="108"/>
          </reference>
          <reference field="2" count="1" selected="0">
            <x v="0"/>
          </reference>
          <reference field="3" count="1" selected="0">
            <x v="3"/>
          </reference>
          <reference field="4" count="1">
            <x v="1197"/>
          </reference>
        </references>
      </pivotArea>
    </format>
    <format dxfId="3794">
      <pivotArea dataOnly="0" labelOnly="1" outline="0" fieldPosition="0">
        <references count="5">
          <reference field="0" count="1" selected="0">
            <x v="1205"/>
          </reference>
          <reference field="1" count="1" selected="0">
            <x v="395"/>
          </reference>
          <reference field="2" count="1" selected="0">
            <x v="1"/>
          </reference>
          <reference field="3" count="1" selected="0">
            <x v="3"/>
          </reference>
          <reference field="4" count="1">
            <x v="1198"/>
          </reference>
        </references>
      </pivotArea>
    </format>
    <format dxfId="3793">
      <pivotArea dataOnly="0" labelOnly="1" outline="0" fieldPosition="0">
        <references count="5">
          <reference field="0" count="1" selected="0">
            <x v="1206"/>
          </reference>
          <reference field="1" count="1" selected="0">
            <x v="221"/>
          </reference>
          <reference field="2" count="1" selected="0">
            <x v="0"/>
          </reference>
          <reference field="3" count="1" selected="0">
            <x v="5"/>
          </reference>
          <reference field="4" count="1">
            <x v="1199"/>
          </reference>
        </references>
      </pivotArea>
    </format>
    <format dxfId="3792">
      <pivotArea dataOnly="0" labelOnly="1" outline="0" fieldPosition="0">
        <references count="5">
          <reference field="0" count="1" selected="0">
            <x v="1207"/>
          </reference>
          <reference field="1" count="1" selected="0">
            <x v="506"/>
          </reference>
          <reference field="2" count="1" selected="0">
            <x v="0"/>
          </reference>
          <reference field="3" count="1" selected="0">
            <x v="11"/>
          </reference>
          <reference field="4" count="1">
            <x v="1200"/>
          </reference>
        </references>
      </pivotArea>
    </format>
    <format dxfId="3791">
      <pivotArea dataOnly="0" labelOnly="1" outline="0" fieldPosition="0">
        <references count="5">
          <reference field="0" count="1" selected="0">
            <x v="1208"/>
          </reference>
          <reference field="1" count="1" selected="0">
            <x v="180"/>
          </reference>
          <reference field="2" count="1" selected="0">
            <x v="0"/>
          </reference>
          <reference field="3" count="1" selected="0">
            <x v="16"/>
          </reference>
          <reference field="4" count="1">
            <x v="1201"/>
          </reference>
        </references>
      </pivotArea>
    </format>
    <format dxfId="3790">
      <pivotArea dataOnly="0" labelOnly="1" outline="0" fieldPosition="0">
        <references count="5">
          <reference field="0" count="1" selected="0">
            <x v="1209"/>
          </reference>
          <reference field="1" count="1" selected="0">
            <x v="369"/>
          </reference>
          <reference field="2" count="1" selected="0">
            <x v="1"/>
          </reference>
          <reference field="3" count="1" selected="0">
            <x v="13"/>
          </reference>
          <reference field="4" count="1">
            <x v="1202"/>
          </reference>
        </references>
      </pivotArea>
    </format>
    <format dxfId="3789">
      <pivotArea dataOnly="0" labelOnly="1" outline="0" fieldPosition="0">
        <references count="5">
          <reference field="0" count="1" selected="0">
            <x v="1210"/>
          </reference>
          <reference field="1" count="1" selected="0">
            <x v="447"/>
          </reference>
          <reference field="2" count="1" selected="0">
            <x v="0"/>
          </reference>
          <reference field="3" count="1" selected="0">
            <x v="9"/>
          </reference>
          <reference field="4" count="1">
            <x v="1203"/>
          </reference>
        </references>
      </pivotArea>
    </format>
    <format dxfId="3788">
      <pivotArea dataOnly="0" labelOnly="1" outline="0" fieldPosition="0">
        <references count="5">
          <reference field="0" count="1" selected="0">
            <x v="1211"/>
          </reference>
          <reference field="1" count="1" selected="0">
            <x v="58"/>
          </reference>
          <reference field="2" count="1" selected="0">
            <x v="0"/>
          </reference>
          <reference field="3" count="1" selected="0">
            <x v="10"/>
          </reference>
          <reference field="4" count="1">
            <x v="1204"/>
          </reference>
        </references>
      </pivotArea>
    </format>
    <format dxfId="3787">
      <pivotArea dataOnly="0" labelOnly="1" outline="0" fieldPosition="0">
        <references count="5">
          <reference field="0" count="1" selected="0">
            <x v="1212"/>
          </reference>
          <reference field="1" count="1" selected="0">
            <x v="368"/>
          </reference>
          <reference field="2" count="1" selected="0">
            <x v="1"/>
          </reference>
          <reference field="3" count="1" selected="0">
            <x v="1"/>
          </reference>
          <reference field="4" count="1">
            <x v="1205"/>
          </reference>
        </references>
      </pivotArea>
    </format>
    <format dxfId="3786">
      <pivotArea dataOnly="0" labelOnly="1" outline="0" fieldPosition="0">
        <references count="5">
          <reference field="0" count="1" selected="0">
            <x v="1213"/>
          </reference>
          <reference field="1" count="1" selected="0">
            <x v="146"/>
          </reference>
          <reference field="2" count="1" selected="0">
            <x v="1"/>
          </reference>
          <reference field="3" count="1" selected="0">
            <x v="1"/>
          </reference>
          <reference field="4" count="1">
            <x v="1206"/>
          </reference>
        </references>
      </pivotArea>
    </format>
    <format dxfId="3785">
      <pivotArea dataOnly="0" labelOnly="1" outline="0" fieldPosition="0">
        <references count="5">
          <reference field="0" count="1" selected="0">
            <x v="1214"/>
          </reference>
          <reference field="1" count="1" selected="0">
            <x v="118"/>
          </reference>
          <reference field="2" count="1" selected="0">
            <x v="1"/>
          </reference>
          <reference field="3" count="1" selected="0">
            <x v="7"/>
          </reference>
          <reference field="4" count="1">
            <x v="1207"/>
          </reference>
        </references>
      </pivotArea>
    </format>
    <format dxfId="3784">
      <pivotArea dataOnly="0" labelOnly="1" outline="0" fieldPosition="0">
        <references count="5">
          <reference field="0" count="1" selected="0">
            <x v="1215"/>
          </reference>
          <reference field="1" count="1" selected="0">
            <x v="280"/>
          </reference>
          <reference field="2" count="1" selected="0">
            <x v="0"/>
          </reference>
          <reference field="3" count="1" selected="0">
            <x v="18"/>
          </reference>
          <reference field="4" count="1">
            <x v="1208"/>
          </reference>
        </references>
      </pivotArea>
    </format>
    <format dxfId="3783">
      <pivotArea dataOnly="0" labelOnly="1" outline="0" fieldPosition="0">
        <references count="5">
          <reference field="0" count="1" selected="0">
            <x v="1216"/>
          </reference>
          <reference field="1" count="1" selected="0">
            <x v="500"/>
          </reference>
          <reference field="2" count="1" selected="0">
            <x v="0"/>
          </reference>
          <reference field="3" count="1" selected="0">
            <x v="2"/>
          </reference>
          <reference field="4" count="1">
            <x v="1209"/>
          </reference>
        </references>
      </pivotArea>
    </format>
    <format dxfId="3782">
      <pivotArea dataOnly="0" labelOnly="1" outline="0" fieldPosition="0">
        <references count="5">
          <reference field="0" count="1" selected="0">
            <x v="1217"/>
          </reference>
          <reference field="1" count="1" selected="0">
            <x v="58"/>
          </reference>
          <reference field="2" count="1" selected="0">
            <x v="1"/>
          </reference>
          <reference field="3" count="1" selected="0">
            <x v="0"/>
          </reference>
          <reference field="4" count="1">
            <x v="1210"/>
          </reference>
        </references>
      </pivotArea>
    </format>
    <format dxfId="3781">
      <pivotArea dataOnly="0" labelOnly="1" outline="0" fieldPosition="0">
        <references count="5">
          <reference field="0" count="1" selected="0">
            <x v="1218"/>
          </reference>
          <reference field="1" count="1" selected="0">
            <x v="279"/>
          </reference>
          <reference field="2" count="1" selected="0">
            <x v="1"/>
          </reference>
          <reference field="3" count="1" selected="0">
            <x v="5"/>
          </reference>
          <reference field="4" count="1">
            <x v="1211"/>
          </reference>
        </references>
      </pivotArea>
    </format>
    <format dxfId="3780">
      <pivotArea dataOnly="0" labelOnly="1" outline="0" fieldPosition="0">
        <references count="5">
          <reference field="0" count="1" selected="0">
            <x v="1219"/>
          </reference>
          <reference field="1" count="1" selected="0">
            <x v="527"/>
          </reference>
          <reference field="2" count="1" selected="0">
            <x v="1"/>
          </reference>
          <reference field="3" count="1" selected="0">
            <x v="7"/>
          </reference>
          <reference field="4" count="1">
            <x v="1212"/>
          </reference>
        </references>
      </pivotArea>
    </format>
    <format dxfId="3779">
      <pivotArea dataOnly="0" labelOnly="1" outline="0" fieldPosition="0">
        <references count="5">
          <reference field="0" count="1" selected="0">
            <x v="1220"/>
          </reference>
          <reference field="1" count="1" selected="0">
            <x v="126"/>
          </reference>
          <reference field="2" count="1" selected="0">
            <x v="0"/>
          </reference>
          <reference field="3" count="1" selected="0">
            <x v="11"/>
          </reference>
          <reference field="4" count="1">
            <x v="1213"/>
          </reference>
        </references>
      </pivotArea>
    </format>
    <format dxfId="3778">
      <pivotArea dataOnly="0" labelOnly="1" outline="0" fieldPosition="0">
        <references count="5">
          <reference field="0" count="1" selected="0">
            <x v="1221"/>
          </reference>
          <reference field="1" count="1" selected="0">
            <x v="76"/>
          </reference>
          <reference field="2" count="1" selected="0">
            <x v="1"/>
          </reference>
          <reference field="3" count="1" selected="0">
            <x v="17"/>
          </reference>
          <reference field="4" count="1">
            <x v="1214"/>
          </reference>
        </references>
      </pivotArea>
    </format>
    <format dxfId="3777">
      <pivotArea dataOnly="0" labelOnly="1" outline="0" fieldPosition="0">
        <references count="5">
          <reference field="0" count="1" selected="0">
            <x v="1222"/>
          </reference>
          <reference field="1" count="1" selected="0">
            <x v="65"/>
          </reference>
          <reference field="2" count="1" selected="0">
            <x v="0"/>
          </reference>
          <reference field="3" count="1" selected="0">
            <x v="9"/>
          </reference>
          <reference field="4" count="1">
            <x v="1215"/>
          </reference>
        </references>
      </pivotArea>
    </format>
    <format dxfId="3776">
      <pivotArea dataOnly="0" labelOnly="1" outline="0" fieldPosition="0">
        <references count="5">
          <reference field="0" count="1" selected="0">
            <x v="1223"/>
          </reference>
          <reference field="1" count="1" selected="0">
            <x v="483"/>
          </reference>
          <reference field="2" count="1" selected="0">
            <x v="0"/>
          </reference>
          <reference field="3" count="1" selected="0">
            <x v="13"/>
          </reference>
          <reference field="4" count="1">
            <x v="1216"/>
          </reference>
        </references>
      </pivotArea>
    </format>
    <format dxfId="3775">
      <pivotArea dataOnly="0" labelOnly="1" outline="0" fieldPosition="0">
        <references count="5">
          <reference field="0" count="1" selected="0">
            <x v="1224"/>
          </reference>
          <reference field="1" count="1" selected="0">
            <x v="524"/>
          </reference>
          <reference field="2" count="1" selected="0">
            <x v="1"/>
          </reference>
          <reference field="3" count="1" selected="0">
            <x v="8"/>
          </reference>
          <reference field="4" count="1">
            <x v="1217"/>
          </reference>
        </references>
      </pivotArea>
    </format>
    <format dxfId="3774">
      <pivotArea dataOnly="0" labelOnly="1" outline="0" fieldPosition="0">
        <references count="5">
          <reference field="0" count="1" selected="0">
            <x v="1225"/>
          </reference>
          <reference field="1" count="1" selected="0">
            <x v="205"/>
          </reference>
          <reference field="2" count="1" selected="0">
            <x v="1"/>
          </reference>
          <reference field="3" count="1" selected="0">
            <x v="10"/>
          </reference>
          <reference field="4" count="1">
            <x v="1218"/>
          </reference>
        </references>
      </pivotArea>
    </format>
    <format dxfId="3773">
      <pivotArea dataOnly="0" labelOnly="1" outline="0" fieldPosition="0">
        <references count="5">
          <reference field="0" count="1" selected="0">
            <x v="1226"/>
          </reference>
          <reference field="1" count="1" selected="0">
            <x v="266"/>
          </reference>
          <reference field="2" count="1" selected="0">
            <x v="0"/>
          </reference>
          <reference field="3" count="1" selected="0">
            <x v="15"/>
          </reference>
          <reference field="4" count="1">
            <x v="1219"/>
          </reference>
        </references>
      </pivotArea>
    </format>
    <format dxfId="3772">
      <pivotArea dataOnly="0" labelOnly="1" outline="0" fieldPosition="0">
        <references count="5">
          <reference field="0" count="1" selected="0">
            <x v="1227"/>
          </reference>
          <reference field="1" count="1" selected="0">
            <x v="381"/>
          </reference>
          <reference field="2" count="1" selected="0">
            <x v="1"/>
          </reference>
          <reference field="3" count="1" selected="0">
            <x v="15"/>
          </reference>
          <reference field="4" count="1">
            <x v="1220"/>
          </reference>
        </references>
      </pivotArea>
    </format>
    <format dxfId="3771">
      <pivotArea dataOnly="0" labelOnly="1" outline="0" fieldPosition="0">
        <references count="5">
          <reference field="0" count="1" selected="0">
            <x v="1228"/>
          </reference>
          <reference field="1" count="1" selected="0">
            <x v="476"/>
          </reference>
          <reference field="2" count="1" selected="0">
            <x v="1"/>
          </reference>
          <reference field="3" count="1" selected="0">
            <x v="16"/>
          </reference>
          <reference field="4" count="1">
            <x v="1221"/>
          </reference>
        </references>
      </pivotArea>
    </format>
    <format dxfId="3770">
      <pivotArea dataOnly="0" labelOnly="1" outline="0" fieldPosition="0">
        <references count="5">
          <reference field="0" count="1" selected="0">
            <x v="1229"/>
          </reference>
          <reference field="1" count="1" selected="0">
            <x v="3"/>
          </reference>
          <reference field="2" count="1" selected="0">
            <x v="1"/>
          </reference>
          <reference field="3" count="1" selected="0">
            <x v="6"/>
          </reference>
          <reference field="4" count="1">
            <x v="1222"/>
          </reference>
        </references>
      </pivotArea>
    </format>
    <format dxfId="3769">
      <pivotArea dataOnly="0" labelOnly="1" outline="0" fieldPosition="0">
        <references count="5">
          <reference field="0" count="1" selected="0">
            <x v="1230"/>
          </reference>
          <reference field="1" count="1" selected="0">
            <x v="405"/>
          </reference>
          <reference field="2" count="1" selected="0">
            <x v="0"/>
          </reference>
          <reference field="3" count="1" selected="0">
            <x v="4"/>
          </reference>
          <reference field="4" count="1">
            <x v="440"/>
          </reference>
        </references>
      </pivotArea>
    </format>
    <format dxfId="3768">
      <pivotArea dataOnly="0" labelOnly="1" outline="0" fieldPosition="0">
        <references count="5">
          <reference field="0" count="1" selected="0">
            <x v="1231"/>
          </reference>
          <reference field="1" count="1" selected="0">
            <x v="430"/>
          </reference>
          <reference field="2" count="1" selected="0">
            <x v="1"/>
          </reference>
          <reference field="3" count="1" selected="0">
            <x v="2"/>
          </reference>
          <reference field="4" count="1">
            <x v="1223"/>
          </reference>
        </references>
      </pivotArea>
    </format>
    <format dxfId="3767">
      <pivotArea dataOnly="0" labelOnly="1" outline="0" fieldPosition="0">
        <references count="5">
          <reference field="0" count="1" selected="0">
            <x v="1232"/>
          </reference>
          <reference field="1" count="1" selected="0">
            <x v="43"/>
          </reference>
          <reference field="2" count="1" selected="0">
            <x v="0"/>
          </reference>
          <reference field="3" count="1" selected="0">
            <x v="9"/>
          </reference>
          <reference field="4" count="1">
            <x v="1224"/>
          </reference>
        </references>
      </pivotArea>
    </format>
    <format dxfId="3766">
      <pivotArea dataOnly="0" labelOnly="1" outline="0" fieldPosition="0">
        <references count="5">
          <reference field="0" count="1" selected="0">
            <x v="1233"/>
          </reference>
          <reference field="1" count="1" selected="0">
            <x v="103"/>
          </reference>
          <reference field="2" count="1" selected="0">
            <x v="1"/>
          </reference>
          <reference field="3" count="1" selected="0">
            <x v="6"/>
          </reference>
          <reference field="4" count="1">
            <x v="1225"/>
          </reference>
        </references>
      </pivotArea>
    </format>
    <format dxfId="3765">
      <pivotArea dataOnly="0" labelOnly="1" outline="0" fieldPosition="0">
        <references count="5">
          <reference field="0" count="1" selected="0">
            <x v="1234"/>
          </reference>
          <reference field="1" count="1" selected="0">
            <x v="304"/>
          </reference>
          <reference field="2" count="1" selected="0">
            <x v="0"/>
          </reference>
          <reference field="3" count="1" selected="0">
            <x v="2"/>
          </reference>
          <reference field="4" count="1">
            <x v="1226"/>
          </reference>
        </references>
      </pivotArea>
    </format>
    <format dxfId="3764">
      <pivotArea dataOnly="0" labelOnly="1" outline="0" fieldPosition="0">
        <references count="5">
          <reference field="0" count="1" selected="0">
            <x v="1235"/>
          </reference>
          <reference field="1" count="1" selected="0">
            <x v="528"/>
          </reference>
          <reference field="2" count="1" selected="0">
            <x v="0"/>
          </reference>
          <reference field="3" count="1" selected="0">
            <x v="20"/>
          </reference>
          <reference field="4" count="1">
            <x v="1227"/>
          </reference>
        </references>
      </pivotArea>
    </format>
    <format dxfId="3763">
      <pivotArea dataOnly="0" labelOnly="1" outline="0" fieldPosition="0">
        <references count="5">
          <reference field="0" count="1" selected="0">
            <x v="1236"/>
          </reference>
          <reference field="1" count="1" selected="0">
            <x v="208"/>
          </reference>
          <reference field="2" count="1" selected="0">
            <x v="0"/>
          </reference>
          <reference field="3" count="1" selected="0">
            <x v="19"/>
          </reference>
          <reference field="4" count="1">
            <x v="1228"/>
          </reference>
        </references>
      </pivotArea>
    </format>
    <format dxfId="3762">
      <pivotArea dataOnly="0" labelOnly="1" outline="0" fieldPosition="0">
        <references count="5">
          <reference field="0" count="1" selected="0">
            <x v="1237"/>
          </reference>
          <reference field="1" count="1" selected="0">
            <x v="166"/>
          </reference>
          <reference field="2" count="1" selected="0">
            <x v="1"/>
          </reference>
          <reference field="3" count="1" selected="0">
            <x v="5"/>
          </reference>
          <reference field="4" count="1">
            <x v="1229"/>
          </reference>
        </references>
      </pivotArea>
    </format>
    <format dxfId="3761">
      <pivotArea dataOnly="0" labelOnly="1" outline="0" fieldPosition="0">
        <references count="5">
          <reference field="0" count="1" selected="0">
            <x v="1238"/>
          </reference>
          <reference field="1" count="1" selected="0">
            <x v="509"/>
          </reference>
          <reference field="2" count="1" selected="0">
            <x v="0"/>
          </reference>
          <reference field="3" count="1" selected="0">
            <x v="12"/>
          </reference>
          <reference field="4" count="1">
            <x v="1230"/>
          </reference>
        </references>
      </pivotArea>
    </format>
    <format dxfId="3760">
      <pivotArea dataOnly="0" labelOnly="1" outline="0" fieldPosition="0">
        <references count="5">
          <reference field="0" count="1" selected="0">
            <x v="1239"/>
          </reference>
          <reference field="1" count="1" selected="0">
            <x v="529"/>
          </reference>
          <reference field="2" count="1" selected="0">
            <x v="1"/>
          </reference>
          <reference field="3" count="1" selected="0">
            <x v="19"/>
          </reference>
          <reference field="4" count="1">
            <x v="1231"/>
          </reference>
        </references>
      </pivotArea>
    </format>
    <format dxfId="3759">
      <pivotArea dataOnly="0" labelOnly="1" outline="0" fieldPosition="0">
        <references count="5">
          <reference field="0" count="1" selected="0">
            <x v="1240"/>
          </reference>
          <reference field="1" count="1" selected="0">
            <x v="530"/>
          </reference>
          <reference field="2" count="1" selected="0">
            <x v="0"/>
          </reference>
          <reference field="3" count="1" selected="0">
            <x v="19"/>
          </reference>
          <reference field="4" count="1">
            <x v="1232"/>
          </reference>
        </references>
      </pivotArea>
    </format>
    <format dxfId="3758">
      <pivotArea dataOnly="0" labelOnly="1" outline="0" fieldPosition="0">
        <references count="5">
          <reference field="0" count="1" selected="0">
            <x v="1241"/>
          </reference>
          <reference field="1" count="1" selected="0">
            <x v="127"/>
          </reference>
          <reference field="2" count="1" selected="0">
            <x v="1"/>
          </reference>
          <reference field="3" count="1" selected="0">
            <x v="9"/>
          </reference>
          <reference field="4" count="1">
            <x v="1233"/>
          </reference>
        </references>
      </pivotArea>
    </format>
    <format dxfId="3757">
      <pivotArea dataOnly="0" labelOnly="1" outline="0" fieldPosition="0">
        <references count="5">
          <reference field="0" count="1" selected="0">
            <x v="1242"/>
          </reference>
          <reference field="1" count="1" selected="0">
            <x v="531"/>
          </reference>
          <reference field="2" count="1" selected="0">
            <x v="0"/>
          </reference>
          <reference field="3" count="1" selected="0">
            <x v="2"/>
          </reference>
          <reference field="4" count="1">
            <x v="1234"/>
          </reference>
        </references>
      </pivotArea>
    </format>
    <format dxfId="3756">
      <pivotArea dataOnly="0" labelOnly="1" outline="0" fieldPosition="0">
        <references count="5">
          <reference field="0" count="1" selected="0">
            <x v="1243"/>
          </reference>
          <reference field="1" count="1" selected="0">
            <x v="532"/>
          </reference>
          <reference field="2" count="1" selected="0">
            <x v="1"/>
          </reference>
          <reference field="3" count="1" selected="0">
            <x v="3"/>
          </reference>
          <reference field="4" count="1">
            <x v="1235"/>
          </reference>
        </references>
      </pivotArea>
    </format>
    <format dxfId="3755">
      <pivotArea dataOnly="0" labelOnly="1" outline="0" fieldPosition="0">
        <references count="5">
          <reference field="0" count="1" selected="0">
            <x v="1244"/>
          </reference>
          <reference field="1" count="1" selected="0">
            <x v="30"/>
          </reference>
          <reference field="2" count="1" selected="0">
            <x v="1"/>
          </reference>
          <reference field="3" count="1" selected="0">
            <x v="3"/>
          </reference>
          <reference field="4" count="1">
            <x v="1236"/>
          </reference>
        </references>
      </pivotArea>
    </format>
    <format dxfId="3754">
      <pivotArea dataOnly="0" labelOnly="1" outline="0" fieldPosition="0">
        <references count="5">
          <reference field="0" count="1" selected="0">
            <x v="1245"/>
          </reference>
          <reference field="1" count="1" selected="0">
            <x v="424"/>
          </reference>
          <reference field="2" count="1" selected="0">
            <x v="0"/>
          </reference>
          <reference field="3" count="1" selected="0">
            <x v="6"/>
          </reference>
          <reference field="4" count="1">
            <x v="1237"/>
          </reference>
        </references>
      </pivotArea>
    </format>
    <format dxfId="3753">
      <pivotArea dataOnly="0" labelOnly="1" outline="0" fieldPosition="0">
        <references count="5">
          <reference field="0" count="1" selected="0">
            <x v="1246"/>
          </reference>
          <reference field="1" count="1" selected="0">
            <x v="296"/>
          </reference>
          <reference field="2" count="1" selected="0">
            <x v="0"/>
          </reference>
          <reference field="3" count="1" selected="0">
            <x v="16"/>
          </reference>
          <reference field="4" count="1">
            <x v="1238"/>
          </reference>
        </references>
      </pivotArea>
    </format>
    <format dxfId="3752">
      <pivotArea dataOnly="0" labelOnly="1" outline="0" fieldPosition="0">
        <references count="5">
          <reference field="0" count="1" selected="0">
            <x v="1247"/>
          </reference>
          <reference field="1" count="1" selected="0">
            <x v="0"/>
          </reference>
          <reference field="2" count="1" selected="0">
            <x v="0"/>
          </reference>
          <reference field="3" count="1" selected="0">
            <x v="9"/>
          </reference>
          <reference field="4" count="1">
            <x v="1239"/>
          </reference>
        </references>
      </pivotArea>
    </format>
    <format dxfId="3751">
      <pivotArea dataOnly="0" labelOnly="1" outline="0" fieldPosition="0">
        <references count="5">
          <reference field="0" count="1" selected="0">
            <x v="1248"/>
          </reference>
          <reference field="1" count="1" selected="0">
            <x v="374"/>
          </reference>
          <reference field="2" count="1" selected="0">
            <x v="1"/>
          </reference>
          <reference field="3" count="1" selected="0">
            <x v="7"/>
          </reference>
          <reference field="4" count="1">
            <x v="1240"/>
          </reference>
        </references>
      </pivotArea>
    </format>
    <format dxfId="3750">
      <pivotArea dataOnly="0" labelOnly="1" outline="0" fieldPosition="0">
        <references count="5">
          <reference field="0" count="1" selected="0">
            <x v="1249"/>
          </reference>
          <reference field="1" count="1" selected="0">
            <x v="369"/>
          </reference>
          <reference field="2" count="1" selected="0">
            <x v="0"/>
          </reference>
          <reference field="3" count="1" selected="0">
            <x v="14"/>
          </reference>
          <reference field="4" count="1">
            <x v="1241"/>
          </reference>
        </references>
      </pivotArea>
    </format>
    <format dxfId="3749">
      <pivotArea dataOnly="0" labelOnly="1" outline="0" fieldPosition="0">
        <references count="5">
          <reference field="0" count="1" selected="0">
            <x v="1250"/>
          </reference>
          <reference field="1" count="1" selected="0">
            <x v="261"/>
          </reference>
          <reference field="2" count="1" selected="0">
            <x v="0"/>
          </reference>
          <reference field="3" count="1" selected="0">
            <x v="16"/>
          </reference>
          <reference field="4" count="1">
            <x v="1242"/>
          </reference>
        </references>
      </pivotArea>
    </format>
    <format dxfId="3748">
      <pivotArea dataOnly="0" labelOnly="1" outline="0" fieldPosition="0">
        <references count="5">
          <reference field="0" count="1" selected="0">
            <x v="1251"/>
          </reference>
          <reference field="1" count="1" selected="0">
            <x v="533"/>
          </reference>
          <reference field="2" count="1" selected="0">
            <x v="1"/>
          </reference>
          <reference field="3" count="1" selected="0">
            <x v="13"/>
          </reference>
          <reference field="4" count="1">
            <x v="1243"/>
          </reference>
        </references>
      </pivotArea>
    </format>
    <format dxfId="3747">
      <pivotArea dataOnly="0" labelOnly="1" outline="0" fieldPosition="0">
        <references count="5">
          <reference field="0" count="1" selected="0">
            <x v="1252"/>
          </reference>
          <reference field="1" count="1" selected="0">
            <x v="370"/>
          </reference>
          <reference field="2" count="1" selected="0">
            <x v="0"/>
          </reference>
          <reference field="3" count="1" selected="0">
            <x v="1"/>
          </reference>
          <reference field="4" count="1">
            <x v="1244"/>
          </reference>
        </references>
      </pivotArea>
    </format>
    <format dxfId="3746">
      <pivotArea dataOnly="0" labelOnly="1" outline="0" fieldPosition="0">
        <references count="5">
          <reference field="0" count="1" selected="0">
            <x v="1253"/>
          </reference>
          <reference field="1" count="1" selected="0">
            <x v="374"/>
          </reference>
          <reference field="2" count="1" selected="0">
            <x v="0"/>
          </reference>
          <reference field="3" count="1" selected="0">
            <x v="11"/>
          </reference>
          <reference field="4" count="1">
            <x v="1245"/>
          </reference>
        </references>
      </pivotArea>
    </format>
    <format dxfId="3745">
      <pivotArea dataOnly="0" labelOnly="1" outline="0" fieldPosition="0">
        <references count="5">
          <reference field="0" count="1" selected="0">
            <x v="1254"/>
          </reference>
          <reference field="1" count="1" selected="0">
            <x v="25"/>
          </reference>
          <reference field="2" count="1" selected="0">
            <x v="0"/>
          </reference>
          <reference field="3" count="1" selected="0">
            <x v="11"/>
          </reference>
          <reference field="4" count="1">
            <x v="1246"/>
          </reference>
        </references>
      </pivotArea>
    </format>
    <format dxfId="3744">
      <pivotArea dataOnly="0" labelOnly="1" outline="0" fieldPosition="0">
        <references count="5">
          <reference field="0" count="1" selected="0">
            <x v="1255"/>
          </reference>
          <reference field="1" count="1" selected="0">
            <x v="200"/>
          </reference>
          <reference field="2" count="1" selected="0">
            <x v="1"/>
          </reference>
          <reference field="3" count="1" selected="0">
            <x v="19"/>
          </reference>
          <reference field="4" count="1">
            <x v="1247"/>
          </reference>
        </references>
      </pivotArea>
    </format>
    <format dxfId="3743">
      <pivotArea dataOnly="0" labelOnly="1" outline="0" fieldPosition="0">
        <references count="5">
          <reference field="0" count="1" selected="0">
            <x v="1256"/>
          </reference>
          <reference field="1" count="1" selected="0">
            <x v="300"/>
          </reference>
          <reference field="2" count="1" selected="0">
            <x v="0"/>
          </reference>
          <reference field="3" count="1" selected="0">
            <x v="18"/>
          </reference>
          <reference field="4" count="1">
            <x v="1248"/>
          </reference>
        </references>
      </pivotArea>
    </format>
    <format dxfId="3742">
      <pivotArea dataOnly="0" labelOnly="1" outline="0" fieldPosition="0">
        <references count="5">
          <reference field="0" count="1" selected="0">
            <x v="1257"/>
          </reference>
          <reference field="1" count="1" selected="0">
            <x v="97"/>
          </reference>
          <reference field="2" count="1" selected="0">
            <x v="1"/>
          </reference>
          <reference field="3" count="1" selected="0">
            <x v="1"/>
          </reference>
          <reference field="4" count="1">
            <x v="1249"/>
          </reference>
        </references>
      </pivotArea>
    </format>
    <format dxfId="3741">
      <pivotArea dataOnly="0" labelOnly="1" outline="0" fieldPosition="0">
        <references count="5">
          <reference field="0" count="1" selected="0">
            <x v="1258"/>
          </reference>
          <reference field="1" count="1" selected="0">
            <x v="465"/>
          </reference>
          <reference field="2" count="1" selected="0">
            <x v="1"/>
          </reference>
          <reference field="3" count="1" selected="0">
            <x v="2"/>
          </reference>
          <reference field="4" count="1">
            <x v="1250"/>
          </reference>
        </references>
      </pivotArea>
    </format>
    <format dxfId="3740">
      <pivotArea dataOnly="0" labelOnly="1" outline="0" fieldPosition="0">
        <references count="5">
          <reference field="0" count="1" selected="0">
            <x v="1259"/>
          </reference>
          <reference field="1" count="1" selected="0">
            <x v="348"/>
          </reference>
          <reference field="2" count="1" selected="0">
            <x v="0"/>
          </reference>
          <reference field="3" count="1" selected="0">
            <x v="7"/>
          </reference>
          <reference field="4" count="1">
            <x v="1251"/>
          </reference>
        </references>
      </pivotArea>
    </format>
    <format dxfId="3739">
      <pivotArea dataOnly="0" labelOnly="1" outline="0" fieldPosition="0">
        <references count="5">
          <reference field="0" count="1" selected="0">
            <x v="1260"/>
          </reference>
          <reference field="1" count="1" selected="0">
            <x v="517"/>
          </reference>
          <reference field="2" count="1" selected="0">
            <x v="0"/>
          </reference>
          <reference field="3" count="1" selected="0">
            <x v="3"/>
          </reference>
          <reference field="4" count="1">
            <x v="1252"/>
          </reference>
        </references>
      </pivotArea>
    </format>
    <format dxfId="3738">
      <pivotArea dataOnly="0" labelOnly="1" outline="0" fieldPosition="0">
        <references count="5">
          <reference field="0" count="1" selected="0">
            <x v="1261"/>
          </reference>
          <reference field="1" count="1" selected="0">
            <x v="365"/>
          </reference>
          <reference field="2" count="1" selected="0">
            <x v="1"/>
          </reference>
          <reference field="3" count="1" selected="0">
            <x v="13"/>
          </reference>
          <reference field="4" count="1">
            <x v="1253"/>
          </reference>
        </references>
      </pivotArea>
    </format>
    <format dxfId="3737">
      <pivotArea dataOnly="0" labelOnly="1" outline="0" fieldPosition="0">
        <references count="5">
          <reference field="0" count="1" selected="0">
            <x v="1262"/>
          </reference>
          <reference field="1" count="1" selected="0">
            <x v="534"/>
          </reference>
          <reference field="2" count="1" selected="0">
            <x v="0"/>
          </reference>
          <reference field="3" count="1" selected="0">
            <x v="18"/>
          </reference>
          <reference field="4" count="1">
            <x v="1254"/>
          </reference>
        </references>
      </pivotArea>
    </format>
    <format dxfId="3736">
      <pivotArea dataOnly="0" labelOnly="1" outline="0" fieldPosition="0">
        <references count="5">
          <reference field="0" count="1" selected="0">
            <x v="1263"/>
          </reference>
          <reference field="1" count="1" selected="0">
            <x v="375"/>
          </reference>
          <reference field="2" count="1" selected="0">
            <x v="0"/>
          </reference>
          <reference field="3" count="1" selected="0">
            <x v="1"/>
          </reference>
          <reference field="4" count="1">
            <x v="1255"/>
          </reference>
        </references>
      </pivotArea>
    </format>
    <format dxfId="3735">
      <pivotArea dataOnly="0" labelOnly="1" outline="0" fieldPosition="0">
        <references count="5">
          <reference field="0" count="1" selected="0">
            <x v="1264"/>
          </reference>
          <reference field="1" count="1" selected="0">
            <x v="174"/>
          </reference>
          <reference field="2" count="1" selected="0">
            <x v="1"/>
          </reference>
          <reference field="3" count="1" selected="0">
            <x v="7"/>
          </reference>
          <reference field="4" count="1">
            <x v="1256"/>
          </reference>
        </references>
      </pivotArea>
    </format>
    <format dxfId="3734">
      <pivotArea dataOnly="0" labelOnly="1" outline="0" fieldPosition="0">
        <references count="5">
          <reference field="0" count="1" selected="0">
            <x v="1265"/>
          </reference>
          <reference field="1" count="1" selected="0">
            <x v="178"/>
          </reference>
          <reference field="2" count="1" selected="0">
            <x v="0"/>
          </reference>
          <reference field="3" count="1" selected="0">
            <x v="9"/>
          </reference>
          <reference field="4" count="1">
            <x v="1257"/>
          </reference>
        </references>
      </pivotArea>
    </format>
    <format dxfId="3733">
      <pivotArea dataOnly="0" labelOnly="1" outline="0" fieldPosition="0">
        <references count="5">
          <reference field="0" count="1" selected="0">
            <x v="1266"/>
          </reference>
          <reference field="1" count="1" selected="0">
            <x v="440"/>
          </reference>
          <reference field="2" count="1" selected="0">
            <x v="1"/>
          </reference>
          <reference field="3" count="1" selected="0">
            <x v="16"/>
          </reference>
          <reference field="4" count="1">
            <x v="1258"/>
          </reference>
        </references>
      </pivotArea>
    </format>
    <format dxfId="3732">
      <pivotArea dataOnly="0" labelOnly="1" outline="0" fieldPosition="0">
        <references count="5">
          <reference field="0" count="1" selected="0">
            <x v="1267"/>
          </reference>
          <reference field="1" count="1" selected="0">
            <x v="470"/>
          </reference>
          <reference field="2" count="1" selected="0">
            <x v="0"/>
          </reference>
          <reference field="3" count="1" selected="0">
            <x v="11"/>
          </reference>
          <reference field="4" count="1">
            <x v="1259"/>
          </reference>
        </references>
      </pivotArea>
    </format>
    <format dxfId="3731">
      <pivotArea dataOnly="0" labelOnly="1" outline="0" fieldPosition="0">
        <references count="5">
          <reference field="0" count="1" selected="0">
            <x v="1268"/>
          </reference>
          <reference field="1" count="1" selected="0">
            <x v="251"/>
          </reference>
          <reference field="2" count="1" selected="0">
            <x v="1"/>
          </reference>
          <reference field="3" count="1" selected="0">
            <x v="9"/>
          </reference>
          <reference field="4" count="1">
            <x v="1260"/>
          </reference>
        </references>
      </pivotArea>
    </format>
    <format dxfId="3730">
      <pivotArea dataOnly="0" labelOnly="1" outline="0" fieldPosition="0">
        <references count="5">
          <reference field="0" count="1" selected="0">
            <x v="1269"/>
          </reference>
          <reference field="1" count="1" selected="0">
            <x v="423"/>
          </reference>
          <reference field="2" count="1" selected="0">
            <x v="1"/>
          </reference>
          <reference field="3" count="1" selected="0">
            <x v="14"/>
          </reference>
          <reference field="4" count="1">
            <x v="1261"/>
          </reference>
        </references>
      </pivotArea>
    </format>
    <format dxfId="3729">
      <pivotArea dataOnly="0" labelOnly="1" outline="0" fieldPosition="0">
        <references count="5">
          <reference field="0" count="1" selected="0">
            <x v="1270"/>
          </reference>
          <reference field="1" count="1" selected="0">
            <x v="151"/>
          </reference>
          <reference field="2" count="1" selected="0">
            <x v="1"/>
          </reference>
          <reference field="3" count="1" selected="0">
            <x v="12"/>
          </reference>
          <reference field="4" count="1">
            <x v="1262"/>
          </reference>
        </references>
      </pivotArea>
    </format>
    <format dxfId="3728">
      <pivotArea dataOnly="0" labelOnly="1" outline="0" fieldPosition="0">
        <references count="5">
          <reference field="0" count="1" selected="0">
            <x v="1271"/>
          </reference>
          <reference field="1" count="1" selected="0">
            <x v="163"/>
          </reference>
          <reference field="2" count="1" selected="0">
            <x v="1"/>
          </reference>
          <reference field="3" count="1" selected="0">
            <x v="15"/>
          </reference>
          <reference field="4" count="1">
            <x v="1263"/>
          </reference>
        </references>
      </pivotArea>
    </format>
    <format dxfId="3727">
      <pivotArea dataOnly="0" labelOnly="1" outline="0" fieldPosition="0">
        <references count="5">
          <reference field="0" count="1" selected="0">
            <x v="1272"/>
          </reference>
          <reference field="1" count="1" selected="0">
            <x v="394"/>
          </reference>
          <reference field="2" count="1" selected="0">
            <x v="1"/>
          </reference>
          <reference field="3" count="1" selected="0">
            <x v="8"/>
          </reference>
          <reference field="4" count="1">
            <x v="1264"/>
          </reference>
        </references>
      </pivotArea>
    </format>
    <format dxfId="3726">
      <pivotArea dataOnly="0" labelOnly="1" outline="0" fieldPosition="0">
        <references count="5">
          <reference field="0" count="1" selected="0">
            <x v="1273"/>
          </reference>
          <reference field="1" count="1" selected="0">
            <x v="82"/>
          </reference>
          <reference field="2" count="1" selected="0">
            <x v="1"/>
          </reference>
          <reference field="3" count="1" selected="0">
            <x v="19"/>
          </reference>
          <reference field="4" count="1">
            <x v="1265"/>
          </reference>
        </references>
      </pivotArea>
    </format>
    <format dxfId="3725">
      <pivotArea dataOnly="0" labelOnly="1" outline="0" fieldPosition="0">
        <references count="5">
          <reference field="0" count="1" selected="0">
            <x v="1274"/>
          </reference>
          <reference field="1" count="1" selected="0">
            <x v="290"/>
          </reference>
          <reference field="2" count="1" selected="0">
            <x v="1"/>
          </reference>
          <reference field="3" count="1" selected="0">
            <x v="15"/>
          </reference>
          <reference field="4" count="1">
            <x v="1266"/>
          </reference>
        </references>
      </pivotArea>
    </format>
    <format dxfId="3724">
      <pivotArea dataOnly="0" labelOnly="1" outline="0" fieldPosition="0">
        <references count="5">
          <reference field="0" count="1" selected="0">
            <x v="1275"/>
          </reference>
          <reference field="1" count="1" selected="0">
            <x v="51"/>
          </reference>
          <reference field="2" count="1" selected="0">
            <x v="0"/>
          </reference>
          <reference field="3" count="1" selected="0">
            <x v="2"/>
          </reference>
          <reference field="4" count="1">
            <x v="1267"/>
          </reference>
        </references>
      </pivotArea>
    </format>
    <format dxfId="3723">
      <pivotArea dataOnly="0" labelOnly="1" outline="0" fieldPosition="0">
        <references count="5">
          <reference field="0" count="1" selected="0">
            <x v="1276"/>
          </reference>
          <reference field="1" count="1" selected="0">
            <x v="380"/>
          </reference>
          <reference field="2" count="1" selected="0">
            <x v="0"/>
          </reference>
          <reference field="3" count="1" selected="0">
            <x v="7"/>
          </reference>
          <reference field="4" count="1">
            <x v="1268"/>
          </reference>
        </references>
      </pivotArea>
    </format>
    <format dxfId="3722">
      <pivotArea dataOnly="0" labelOnly="1" outline="0" fieldPosition="0">
        <references count="5">
          <reference field="0" count="1" selected="0">
            <x v="1277"/>
          </reference>
          <reference field="1" count="1" selected="0">
            <x v="535"/>
          </reference>
          <reference field="2" count="1" selected="0">
            <x v="1"/>
          </reference>
          <reference field="3" count="1" selected="0">
            <x v="7"/>
          </reference>
          <reference field="4" count="1">
            <x v="1269"/>
          </reference>
        </references>
      </pivotArea>
    </format>
    <format dxfId="3721">
      <pivotArea dataOnly="0" labelOnly="1" outline="0" fieldPosition="0">
        <references count="5">
          <reference field="0" count="1" selected="0">
            <x v="1278"/>
          </reference>
          <reference field="1" count="1" selected="0">
            <x v="157"/>
          </reference>
          <reference field="2" count="1" selected="0">
            <x v="1"/>
          </reference>
          <reference field="3" count="1" selected="0">
            <x v="1"/>
          </reference>
          <reference field="4" count="1">
            <x v="1270"/>
          </reference>
        </references>
      </pivotArea>
    </format>
    <format dxfId="3720">
      <pivotArea dataOnly="0" labelOnly="1" outline="0" fieldPosition="0">
        <references count="5">
          <reference field="0" count="1" selected="0">
            <x v="1279"/>
          </reference>
          <reference field="1" count="1" selected="0">
            <x v="536"/>
          </reference>
          <reference field="2" count="1" selected="0">
            <x v="0"/>
          </reference>
          <reference field="3" count="1" selected="0">
            <x v="0"/>
          </reference>
          <reference field="4" count="1">
            <x v="1271"/>
          </reference>
        </references>
      </pivotArea>
    </format>
    <format dxfId="3719">
      <pivotArea dataOnly="0" labelOnly="1" outline="0" fieldPosition="0">
        <references count="5">
          <reference field="0" count="1" selected="0">
            <x v="1280"/>
          </reference>
          <reference field="1" count="1" selected="0">
            <x v="496"/>
          </reference>
          <reference field="2" count="1" selected="0">
            <x v="0"/>
          </reference>
          <reference field="3" count="1" selected="0">
            <x v="7"/>
          </reference>
          <reference field="4" count="1">
            <x v="1272"/>
          </reference>
        </references>
      </pivotArea>
    </format>
    <format dxfId="3718">
      <pivotArea dataOnly="0" labelOnly="1" outline="0" fieldPosition="0">
        <references count="5">
          <reference field="0" count="1" selected="0">
            <x v="1281"/>
          </reference>
          <reference field="1" count="1" selected="0">
            <x v="161"/>
          </reference>
          <reference field="2" count="1" selected="0">
            <x v="0"/>
          </reference>
          <reference field="3" count="1" selected="0">
            <x v="4"/>
          </reference>
          <reference field="4" count="1">
            <x v="1273"/>
          </reference>
        </references>
      </pivotArea>
    </format>
    <format dxfId="3717">
      <pivotArea dataOnly="0" labelOnly="1" outline="0" fieldPosition="0">
        <references count="5">
          <reference field="0" count="1" selected="0">
            <x v="1282"/>
          </reference>
          <reference field="1" count="1" selected="0">
            <x v="537"/>
          </reference>
          <reference field="2" count="1" selected="0">
            <x v="1"/>
          </reference>
          <reference field="3" count="1" selected="0">
            <x v="11"/>
          </reference>
          <reference field="4" count="1">
            <x v="1274"/>
          </reference>
        </references>
      </pivotArea>
    </format>
    <format dxfId="3716">
      <pivotArea dataOnly="0" labelOnly="1" outline="0" fieldPosition="0">
        <references count="5">
          <reference field="0" count="1" selected="0">
            <x v="1283"/>
          </reference>
          <reference field="1" count="1" selected="0">
            <x v="59"/>
          </reference>
          <reference field="2" count="1" selected="0">
            <x v="0"/>
          </reference>
          <reference field="3" count="1" selected="0">
            <x v="5"/>
          </reference>
          <reference field="4" count="1">
            <x v="1275"/>
          </reference>
        </references>
      </pivotArea>
    </format>
    <format dxfId="3715">
      <pivotArea dataOnly="0" labelOnly="1" outline="0" fieldPosition="0">
        <references count="5">
          <reference field="0" count="1" selected="0">
            <x v="1284"/>
          </reference>
          <reference field="1" count="1" selected="0">
            <x v="255"/>
          </reference>
          <reference field="2" count="1" selected="0">
            <x v="1"/>
          </reference>
          <reference field="3" count="1" selected="0">
            <x v="2"/>
          </reference>
          <reference field="4" count="1">
            <x v="1276"/>
          </reference>
        </references>
      </pivotArea>
    </format>
    <format dxfId="3714">
      <pivotArea dataOnly="0" labelOnly="1" outline="0" fieldPosition="0">
        <references count="5">
          <reference field="0" count="1" selected="0">
            <x v="1285"/>
          </reference>
          <reference field="1" count="1" selected="0">
            <x v="165"/>
          </reference>
          <reference field="2" count="1" selected="0">
            <x v="1"/>
          </reference>
          <reference field="3" count="1" selected="0">
            <x v="19"/>
          </reference>
          <reference field="4" count="1">
            <x v="1277"/>
          </reference>
        </references>
      </pivotArea>
    </format>
    <format dxfId="3713">
      <pivotArea dataOnly="0" labelOnly="1" outline="0" fieldPosition="0">
        <references count="5">
          <reference field="0" count="1" selected="0">
            <x v="1286"/>
          </reference>
          <reference field="1" count="1" selected="0">
            <x v="163"/>
          </reference>
          <reference field="2" count="1" selected="0">
            <x v="0"/>
          </reference>
          <reference field="3" count="1" selected="0">
            <x v="18"/>
          </reference>
          <reference field="4" count="1">
            <x v="1278"/>
          </reference>
        </references>
      </pivotArea>
    </format>
    <format dxfId="3712">
      <pivotArea dataOnly="0" labelOnly="1" outline="0" fieldPosition="0">
        <references count="5">
          <reference field="0" count="1" selected="0">
            <x v="1287"/>
          </reference>
          <reference field="1" count="1" selected="0">
            <x v="488"/>
          </reference>
          <reference field="2" count="1" selected="0">
            <x v="0"/>
          </reference>
          <reference field="3" count="1" selected="0">
            <x v="11"/>
          </reference>
          <reference field="4" count="1">
            <x v="1279"/>
          </reference>
        </references>
      </pivotArea>
    </format>
    <format dxfId="3711">
      <pivotArea dataOnly="0" labelOnly="1" outline="0" fieldPosition="0">
        <references count="5">
          <reference field="0" count="1" selected="0">
            <x v="1288"/>
          </reference>
          <reference field="1" count="1" selected="0">
            <x v="88"/>
          </reference>
          <reference field="2" count="1" selected="0">
            <x v="1"/>
          </reference>
          <reference field="3" count="1" selected="0">
            <x v="10"/>
          </reference>
          <reference field="4" count="1">
            <x v="1280"/>
          </reference>
        </references>
      </pivotArea>
    </format>
    <format dxfId="3710">
      <pivotArea dataOnly="0" labelOnly="1" outline="0" fieldPosition="0">
        <references count="5">
          <reference field="0" count="1" selected="0">
            <x v="1289"/>
          </reference>
          <reference field="1" count="1" selected="0">
            <x v="402"/>
          </reference>
          <reference field="2" count="1" selected="0">
            <x v="1"/>
          </reference>
          <reference field="3" count="1" selected="0">
            <x v="13"/>
          </reference>
          <reference field="4" count="1">
            <x v="1281"/>
          </reference>
        </references>
      </pivotArea>
    </format>
    <format dxfId="3709">
      <pivotArea dataOnly="0" labelOnly="1" outline="0" fieldPosition="0">
        <references count="5">
          <reference field="0" count="1" selected="0">
            <x v="1290"/>
          </reference>
          <reference field="1" count="1" selected="0">
            <x v="176"/>
          </reference>
          <reference field="2" count="1" selected="0">
            <x v="1"/>
          </reference>
          <reference field="3" count="1" selected="0">
            <x v="4"/>
          </reference>
          <reference field="4" count="1">
            <x v="1282"/>
          </reference>
        </references>
      </pivotArea>
    </format>
    <format dxfId="3708">
      <pivotArea dataOnly="0" labelOnly="1" outline="0" fieldPosition="0">
        <references count="5">
          <reference field="0" count="1" selected="0">
            <x v="1291"/>
          </reference>
          <reference field="1" count="1" selected="0">
            <x v="63"/>
          </reference>
          <reference field="2" count="1" selected="0">
            <x v="0"/>
          </reference>
          <reference field="3" count="1" selected="0">
            <x v="13"/>
          </reference>
          <reference field="4" count="1">
            <x v="1283"/>
          </reference>
        </references>
      </pivotArea>
    </format>
    <format dxfId="3707">
      <pivotArea dataOnly="0" labelOnly="1" outline="0" fieldPosition="0">
        <references count="5">
          <reference field="0" count="1" selected="0">
            <x v="1292"/>
          </reference>
          <reference field="1" count="1" selected="0">
            <x v="538"/>
          </reference>
          <reference field="2" count="1" selected="0">
            <x v="0"/>
          </reference>
          <reference field="3" count="1" selected="0">
            <x v="1"/>
          </reference>
          <reference field="4" count="1">
            <x v="1284"/>
          </reference>
        </references>
      </pivotArea>
    </format>
    <format dxfId="3706">
      <pivotArea dataOnly="0" labelOnly="1" outline="0" fieldPosition="0">
        <references count="5">
          <reference field="0" count="1" selected="0">
            <x v="1293"/>
          </reference>
          <reference field="1" count="1" selected="0">
            <x v="388"/>
          </reference>
          <reference field="2" count="1" selected="0">
            <x v="1"/>
          </reference>
          <reference field="3" count="1" selected="0">
            <x v="18"/>
          </reference>
          <reference field="4" count="1">
            <x v="1285"/>
          </reference>
        </references>
      </pivotArea>
    </format>
    <format dxfId="3705">
      <pivotArea dataOnly="0" labelOnly="1" outline="0" fieldPosition="0">
        <references count="5">
          <reference field="0" count="1" selected="0">
            <x v="1294"/>
          </reference>
          <reference field="1" count="1" selected="0">
            <x v="378"/>
          </reference>
          <reference field="2" count="1" selected="0">
            <x v="0"/>
          </reference>
          <reference field="3" count="1" selected="0">
            <x v="10"/>
          </reference>
          <reference field="4" count="1">
            <x v="1286"/>
          </reference>
        </references>
      </pivotArea>
    </format>
    <format dxfId="3704">
      <pivotArea dataOnly="0" labelOnly="1" outline="0" fieldPosition="0">
        <references count="5">
          <reference field="0" count="1" selected="0">
            <x v="1295"/>
          </reference>
          <reference field="1" count="1" selected="0">
            <x v="325"/>
          </reference>
          <reference field="2" count="1" selected="0">
            <x v="1"/>
          </reference>
          <reference field="3" count="1" selected="0">
            <x v="7"/>
          </reference>
          <reference field="4" count="1">
            <x v="1287"/>
          </reference>
        </references>
      </pivotArea>
    </format>
    <format dxfId="3703">
      <pivotArea dataOnly="0" labelOnly="1" outline="0" fieldPosition="0">
        <references count="5">
          <reference field="0" count="1" selected="0">
            <x v="1296"/>
          </reference>
          <reference field="1" count="1" selected="0">
            <x v="239"/>
          </reference>
          <reference field="2" count="1" selected="0">
            <x v="0"/>
          </reference>
          <reference field="3" count="1" selected="0">
            <x v="1"/>
          </reference>
          <reference field="4" count="1">
            <x v="1288"/>
          </reference>
        </references>
      </pivotArea>
    </format>
    <format dxfId="3702">
      <pivotArea dataOnly="0" labelOnly="1" outline="0" fieldPosition="0">
        <references count="5">
          <reference field="0" count="1" selected="0">
            <x v="1297"/>
          </reference>
          <reference field="1" count="1" selected="0">
            <x v="198"/>
          </reference>
          <reference field="2" count="1" selected="0">
            <x v="1"/>
          </reference>
          <reference field="3" count="1" selected="0">
            <x v="14"/>
          </reference>
          <reference field="4" count="1">
            <x v="1289"/>
          </reference>
        </references>
      </pivotArea>
    </format>
    <format dxfId="3701">
      <pivotArea dataOnly="0" labelOnly="1" outline="0" fieldPosition="0">
        <references count="5">
          <reference field="0" count="1" selected="0">
            <x v="1298"/>
          </reference>
          <reference field="1" count="1" selected="0">
            <x v="265"/>
          </reference>
          <reference field="2" count="1" selected="0">
            <x v="0"/>
          </reference>
          <reference field="3" count="1" selected="0">
            <x v="3"/>
          </reference>
          <reference field="4" count="1">
            <x v="1290"/>
          </reference>
        </references>
      </pivotArea>
    </format>
    <format dxfId="3700">
      <pivotArea dataOnly="0" labelOnly="1" outline="0" fieldPosition="0">
        <references count="5">
          <reference field="0" count="1" selected="0">
            <x v="1299"/>
          </reference>
          <reference field="1" count="1" selected="0">
            <x v="343"/>
          </reference>
          <reference field="2" count="1" selected="0">
            <x v="1"/>
          </reference>
          <reference field="3" count="1" selected="0">
            <x v="20"/>
          </reference>
          <reference field="4" count="1">
            <x v="1291"/>
          </reference>
        </references>
      </pivotArea>
    </format>
    <format dxfId="3699">
      <pivotArea dataOnly="0" labelOnly="1" outline="0" fieldPosition="0">
        <references count="5">
          <reference field="0" count="1" selected="0">
            <x v="1300"/>
          </reference>
          <reference field="1" count="1" selected="0">
            <x v="324"/>
          </reference>
          <reference field="2" count="1" selected="0">
            <x v="1"/>
          </reference>
          <reference field="3" count="1" selected="0">
            <x v="8"/>
          </reference>
          <reference field="4" count="1">
            <x v="1292"/>
          </reference>
        </references>
      </pivotArea>
    </format>
    <format dxfId="3698">
      <pivotArea dataOnly="0" labelOnly="1" outline="0" fieldPosition="0">
        <references count="5">
          <reference field="0" count="1" selected="0">
            <x v="1301"/>
          </reference>
          <reference field="1" count="1" selected="0">
            <x v="180"/>
          </reference>
          <reference field="2" count="1" selected="0">
            <x v="1"/>
          </reference>
          <reference field="3" count="1" selected="0">
            <x v="11"/>
          </reference>
          <reference field="4" count="1">
            <x v="1293"/>
          </reference>
        </references>
      </pivotArea>
    </format>
    <format dxfId="3697">
      <pivotArea dataOnly="0" labelOnly="1" outline="0" fieldPosition="0">
        <references count="5">
          <reference field="0" count="1" selected="0">
            <x v="1302"/>
          </reference>
          <reference field="1" count="1" selected="0">
            <x v="329"/>
          </reference>
          <reference field="2" count="1" selected="0">
            <x v="1"/>
          </reference>
          <reference field="3" count="1" selected="0">
            <x v="17"/>
          </reference>
          <reference field="4" count="1">
            <x v="1294"/>
          </reference>
        </references>
      </pivotArea>
    </format>
    <format dxfId="3696">
      <pivotArea dataOnly="0" labelOnly="1" outline="0" fieldPosition="0">
        <references count="5">
          <reference field="0" count="1" selected="0">
            <x v="1303"/>
          </reference>
          <reference field="1" count="1" selected="0">
            <x v="257"/>
          </reference>
          <reference field="2" count="1" selected="0">
            <x v="1"/>
          </reference>
          <reference field="3" count="1" selected="0">
            <x v="18"/>
          </reference>
          <reference field="4" count="1">
            <x v="1295"/>
          </reference>
        </references>
      </pivotArea>
    </format>
    <format dxfId="3695">
      <pivotArea dataOnly="0" labelOnly="1" outline="0" fieldPosition="0">
        <references count="5">
          <reference field="0" count="1" selected="0">
            <x v="1304"/>
          </reference>
          <reference field="1" count="1" selected="0">
            <x v="147"/>
          </reference>
          <reference field="2" count="1" selected="0">
            <x v="1"/>
          </reference>
          <reference field="3" count="1" selected="0">
            <x v="7"/>
          </reference>
          <reference field="4" count="1">
            <x v="1296"/>
          </reference>
        </references>
      </pivotArea>
    </format>
    <format dxfId="3694">
      <pivotArea dataOnly="0" labelOnly="1" outline="0" fieldPosition="0">
        <references count="5">
          <reference field="0" count="1" selected="0">
            <x v="1305"/>
          </reference>
          <reference field="1" count="1" selected="0">
            <x v="53"/>
          </reference>
          <reference field="2" count="1" selected="0">
            <x v="0"/>
          </reference>
          <reference field="3" count="1" selected="0">
            <x v="6"/>
          </reference>
          <reference field="4" count="1">
            <x v="1297"/>
          </reference>
        </references>
      </pivotArea>
    </format>
    <format dxfId="3693">
      <pivotArea dataOnly="0" labelOnly="1" outline="0" fieldPosition="0">
        <references count="5">
          <reference field="0" count="1" selected="0">
            <x v="1306"/>
          </reference>
          <reference field="1" count="1" selected="0">
            <x v="141"/>
          </reference>
          <reference field="2" count="1" selected="0">
            <x v="1"/>
          </reference>
          <reference field="3" count="1" selected="0">
            <x v="17"/>
          </reference>
          <reference field="4" count="1">
            <x v="1298"/>
          </reference>
        </references>
      </pivotArea>
    </format>
    <format dxfId="3692">
      <pivotArea dataOnly="0" labelOnly="1" outline="0" fieldPosition="0">
        <references count="5">
          <reference field="0" count="1" selected="0">
            <x v="1307"/>
          </reference>
          <reference field="1" count="1" selected="0">
            <x v="130"/>
          </reference>
          <reference field="2" count="1" selected="0">
            <x v="1"/>
          </reference>
          <reference field="3" count="1" selected="0">
            <x v="13"/>
          </reference>
          <reference field="4" count="1">
            <x v="1299"/>
          </reference>
        </references>
      </pivotArea>
    </format>
    <format dxfId="3691">
      <pivotArea dataOnly="0" labelOnly="1" outline="0" fieldPosition="0">
        <references count="5">
          <reference field="0" count="1" selected="0">
            <x v="1308"/>
          </reference>
          <reference field="1" count="1" selected="0">
            <x v="539"/>
          </reference>
          <reference field="2" count="1" selected="0">
            <x v="0"/>
          </reference>
          <reference field="3" count="1" selected="0">
            <x v="0"/>
          </reference>
          <reference field="4" count="1">
            <x v="1300"/>
          </reference>
        </references>
      </pivotArea>
    </format>
    <format dxfId="3690">
      <pivotArea dataOnly="0" labelOnly="1" outline="0" fieldPosition="0">
        <references count="5">
          <reference field="0" count="1" selected="0">
            <x v="1309"/>
          </reference>
          <reference field="1" count="1" selected="0">
            <x v="394"/>
          </reference>
          <reference field="2" count="1" selected="0">
            <x v="1"/>
          </reference>
          <reference field="3" count="1" selected="0">
            <x v="9"/>
          </reference>
          <reference field="4" count="1">
            <x v="1301"/>
          </reference>
        </references>
      </pivotArea>
    </format>
    <format dxfId="3689">
      <pivotArea dataOnly="0" labelOnly="1" outline="0" fieldPosition="0">
        <references count="5">
          <reference field="0" count="1" selected="0">
            <x v="1310"/>
          </reference>
          <reference field="1" count="1" selected="0">
            <x v="540"/>
          </reference>
          <reference field="2" count="1" selected="0">
            <x v="0"/>
          </reference>
          <reference field="3" count="1" selected="0">
            <x v="16"/>
          </reference>
          <reference field="4" count="1">
            <x v="1302"/>
          </reference>
        </references>
      </pivotArea>
    </format>
    <format dxfId="3688">
      <pivotArea dataOnly="0" labelOnly="1" outline="0" fieldPosition="0">
        <references count="5">
          <reference field="0" count="1" selected="0">
            <x v="1311"/>
          </reference>
          <reference field="1" count="1" selected="0">
            <x v="541"/>
          </reference>
          <reference field="2" count="1" selected="0">
            <x v="1"/>
          </reference>
          <reference field="3" count="1" selected="0">
            <x v="6"/>
          </reference>
          <reference field="4" count="1">
            <x v="1303"/>
          </reference>
        </references>
      </pivotArea>
    </format>
    <format dxfId="3687">
      <pivotArea dataOnly="0" labelOnly="1" outline="0" fieldPosition="0">
        <references count="5">
          <reference field="0" count="1" selected="0">
            <x v="1312"/>
          </reference>
          <reference field="1" count="1" selected="0">
            <x v="542"/>
          </reference>
          <reference field="2" count="1" selected="0">
            <x v="1"/>
          </reference>
          <reference field="3" count="1" selected="0">
            <x v="1"/>
          </reference>
          <reference field="4" count="1">
            <x v="1304"/>
          </reference>
        </references>
      </pivotArea>
    </format>
    <format dxfId="3686">
      <pivotArea dataOnly="0" labelOnly="1" outline="0" fieldPosition="0">
        <references count="5">
          <reference field="0" count="1" selected="0">
            <x v="1313"/>
          </reference>
          <reference field="1" count="1" selected="0">
            <x v="543"/>
          </reference>
          <reference field="2" count="1" selected="0">
            <x v="0"/>
          </reference>
          <reference field="3" count="1" selected="0">
            <x v="8"/>
          </reference>
          <reference field="4" count="1">
            <x v="1305"/>
          </reference>
        </references>
      </pivotArea>
    </format>
    <format dxfId="3685">
      <pivotArea dataOnly="0" labelOnly="1" outline="0" fieldPosition="0">
        <references count="5">
          <reference field="0" count="1" selected="0">
            <x v="1314"/>
          </reference>
          <reference field="1" count="1" selected="0">
            <x v="195"/>
          </reference>
          <reference field="2" count="1" selected="0">
            <x v="0"/>
          </reference>
          <reference field="3" count="1" selected="0">
            <x v="14"/>
          </reference>
          <reference field="4" count="1">
            <x v="1306"/>
          </reference>
        </references>
      </pivotArea>
    </format>
    <format dxfId="3684">
      <pivotArea dataOnly="0" labelOnly="1" outline="0" fieldPosition="0">
        <references count="5">
          <reference field="0" count="1" selected="0">
            <x v="1315"/>
          </reference>
          <reference field="1" count="1" selected="0">
            <x v="332"/>
          </reference>
          <reference field="2" count="1" selected="0">
            <x v="1"/>
          </reference>
          <reference field="3" count="1" selected="0">
            <x v="7"/>
          </reference>
          <reference field="4" count="1">
            <x v="1307"/>
          </reference>
        </references>
      </pivotArea>
    </format>
    <format dxfId="3683">
      <pivotArea dataOnly="0" labelOnly="1" outline="0" fieldPosition="0">
        <references count="5">
          <reference field="0" count="1" selected="0">
            <x v="1316"/>
          </reference>
          <reference field="1" count="1" selected="0">
            <x v="456"/>
          </reference>
          <reference field="2" count="1" selected="0">
            <x v="1"/>
          </reference>
          <reference field="3" count="1" selected="0">
            <x v="13"/>
          </reference>
          <reference field="4" count="1">
            <x v="1308"/>
          </reference>
        </references>
      </pivotArea>
    </format>
    <format dxfId="3682">
      <pivotArea dataOnly="0" labelOnly="1" outline="0" fieldPosition="0">
        <references count="5">
          <reference field="0" count="1" selected="0">
            <x v="1317"/>
          </reference>
          <reference field="1" count="1" selected="0">
            <x v="402"/>
          </reference>
          <reference field="2" count="1" selected="0">
            <x v="1"/>
          </reference>
          <reference field="3" count="1" selected="0">
            <x v="8"/>
          </reference>
          <reference field="4" count="1">
            <x v="1309"/>
          </reference>
        </references>
      </pivotArea>
    </format>
    <format dxfId="3681">
      <pivotArea dataOnly="0" labelOnly="1" outline="0" fieldPosition="0">
        <references count="5">
          <reference field="0" count="1" selected="0">
            <x v="1318"/>
          </reference>
          <reference field="1" count="1" selected="0">
            <x v="175"/>
          </reference>
          <reference field="2" count="1" selected="0">
            <x v="0"/>
          </reference>
          <reference field="3" count="1" selected="0">
            <x v="0"/>
          </reference>
          <reference field="4" count="1">
            <x v="1310"/>
          </reference>
        </references>
      </pivotArea>
    </format>
    <format dxfId="3680">
      <pivotArea dataOnly="0" labelOnly="1" outline="0" fieldPosition="0">
        <references count="5">
          <reference field="0" count="1" selected="0">
            <x v="1319"/>
          </reference>
          <reference field="1" count="1" selected="0">
            <x v="544"/>
          </reference>
          <reference field="2" count="1" selected="0">
            <x v="1"/>
          </reference>
          <reference field="3" count="1" selected="0">
            <x v="7"/>
          </reference>
          <reference field="4" count="1">
            <x v="1311"/>
          </reference>
        </references>
      </pivotArea>
    </format>
    <format dxfId="3679">
      <pivotArea dataOnly="0" labelOnly="1" outline="0" fieldPosition="0">
        <references count="5">
          <reference field="0" count="1" selected="0">
            <x v="1320"/>
          </reference>
          <reference field="1" count="1" selected="0">
            <x v="167"/>
          </reference>
          <reference field="2" count="1" selected="0">
            <x v="1"/>
          </reference>
          <reference field="3" count="1" selected="0">
            <x v="7"/>
          </reference>
          <reference field="4" count="1">
            <x v="1312"/>
          </reference>
        </references>
      </pivotArea>
    </format>
    <format dxfId="3678">
      <pivotArea dataOnly="0" labelOnly="1" outline="0" fieldPosition="0">
        <references count="5">
          <reference field="0" count="1" selected="0">
            <x v="1321"/>
          </reference>
          <reference field="1" count="1" selected="0">
            <x v="134"/>
          </reference>
          <reference field="2" count="1" selected="0">
            <x v="0"/>
          </reference>
          <reference field="3" count="1" selected="0">
            <x v="10"/>
          </reference>
          <reference field="4" count="1">
            <x v="1313"/>
          </reference>
        </references>
      </pivotArea>
    </format>
    <format dxfId="3677">
      <pivotArea dataOnly="0" labelOnly="1" outline="0" fieldPosition="0">
        <references count="5">
          <reference field="0" count="1" selected="0">
            <x v="1322"/>
          </reference>
          <reference field="1" count="1" selected="0">
            <x v="236"/>
          </reference>
          <reference field="2" count="1" selected="0">
            <x v="1"/>
          </reference>
          <reference field="3" count="1" selected="0">
            <x v="2"/>
          </reference>
          <reference field="4" count="1">
            <x v="1314"/>
          </reference>
        </references>
      </pivotArea>
    </format>
    <format dxfId="3676">
      <pivotArea dataOnly="0" labelOnly="1" outline="0" fieldPosition="0">
        <references count="5">
          <reference field="0" count="1" selected="0">
            <x v="1323"/>
          </reference>
          <reference field="1" count="1" selected="0">
            <x v="65"/>
          </reference>
          <reference field="2" count="1" selected="0">
            <x v="1"/>
          </reference>
          <reference field="3" count="1" selected="0">
            <x v="5"/>
          </reference>
          <reference field="4" count="1">
            <x v="1315"/>
          </reference>
        </references>
      </pivotArea>
    </format>
    <format dxfId="3675">
      <pivotArea dataOnly="0" labelOnly="1" outline="0" fieldPosition="0">
        <references count="5">
          <reference field="0" count="1" selected="0">
            <x v="1324"/>
          </reference>
          <reference field="1" count="1" selected="0">
            <x v="110"/>
          </reference>
          <reference field="2" count="1" selected="0">
            <x v="1"/>
          </reference>
          <reference field="3" count="1" selected="0">
            <x v="8"/>
          </reference>
          <reference field="4" count="1">
            <x v="1316"/>
          </reference>
        </references>
      </pivotArea>
    </format>
    <format dxfId="3674">
      <pivotArea dataOnly="0" labelOnly="1" outline="0" fieldPosition="0">
        <references count="5">
          <reference field="0" count="1" selected="0">
            <x v="1325"/>
          </reference>
          <reference field="1" count="1" selected="0">
            <x v="352"/>
          </reference>
          <reference field="2" count="1" selected="0">
            <x v="1"/>
          </reference>
          <reference field="3" count="1" selected="0">
            <x v="12"/>
          </reference>
          <reference field="4" count="1">
            <x v="1317"/>
          </reference>
        </references>
      </pivotArea>
    </format>
    <format dxfId="3673">
      <pivotArea dataOnly="0" labelOnly="1" outline="0" fieldPosition="0">
        <references count="5">
          <reference field="0" count="1" selected="0">
            <x v="1326"/>
          </reference>
          <reference field="1" count="1" selected="0">
            <x v="545"/>
          </reference>
          <reference field="2" count="1" selected="0">
            <x v="1"/>
          </reference>
          <reference field="3" count="1" selected="0">
            <x v="5"/>
          </reference>
          <reference field="4" count="1">
            <x v="1318"/>
          </reference>
        </references>
      </pivotArea>
    </format>
    <format dxfId="3672">
      <pivotArea dataOnly="0" labelOnly="1" outline="0" fieldPosition="0">
        <references count="5">
          <reference field="0" count="1" selected="0">
            <x v="1327"/>
          </reference>
          <reference field="1" count="1" selected="0">
            <x v="368"/>
          </reference>
          <reference field="2" count="1" selected="0">
            <x v="1"/>
          </reference>
          <reference field="3" count="1" selected="0">
            <x v="10"/>
          </reference>
          <reference field="4" count="1">
            <x v="1319"/>
          </reference>
        </references>
      </pivotArea>
    </format>
    <format dxfId="3671">
      <pivotArea dataOnly="0" labelOnly="1" outline="0" fieldPosition="0">
        <references count="5">
          <reference field="0" count="1" selected="0">
            <x v="1328"/>
          </reference>
          <reference field="1" count="1" selected="0">
            <x v="346"/>
          </reference>
          <reference field="2" count="1" selected="0">
            <x v="0"/>
          </reference>
          <reference field="3" count="1" selected="0">
            <x v="19"/>
          </reference>
          <reference field="4" count="1">
            <x v="1320"/>
          </reference>
        </references>
      </pivotArea>
    </format>
    <format dxfId="3670">
      <pivotArea dataOnly="0" labelOnly="1" outline="0" fieldPosition="0">
        <references count="5">
          <reference field="0" count="1" selected="0">
            <x v="1329"/>
          </reference>
          <reference field="1" count="1" selected="0">
            <x v="546"/>
          </reference>
          <reference field="2" count="1" selected="0">
            <x v="1"/>
          </reference>
          <reference field="3" count="1" selected="0">
            <x v="13"/>
          </reference>
          <reference field="4" count="1">
            <x v="1321"/>
          </reference>
        </references>
      </pivotArea>
    </format>
    <format dxfId="3669">
      <pivotArea dataOnly="0" labelOnly="1" outline="0" fieldPosition="0">
        <references count="5">
          <reference field="0" count="1" selected="0">
            <x v="1330"/>
          </reference>
          <reference field="1" count="1" selected="0">
            <x v="354"/>
          </reference>
          <reference field="2" count="1" selected="0">
            <x v="0"/>
          </reference>
          <reference field="3" count="1" selected="0">
            <x v="7"/>
          </reference>
          <reference field="4" count="1">
            <x v="1322"/>
          </reference>
        </references>
      </pivotArea>
    </format>
    <format dxfId="3668">
      <pivotArea dataOnly="0" labelOnly="1" outline="0" fieldPosition="0">
        <references count="5">
          <reference field="0" count="1" selected="0">
            <x v="1331"/>
          </reference>
          <reference field="1" count="1" selected="0">
            <x v="231"/>
          </reference>
          <reference field="2" count="1" selected="0">
            <x v="0"/>
          </reference>
          <reference field="3" count="1" selected="0">
            <x v="7"/>
          </reference>
          <reference field="4" count="1">
            <x v="1323"/>
          </reference>
        </references>
      </pivotArea>
    </format>
    <format dxfId="3667">
      <pivotArea dataOnly="0" labelOnly="1" outline="0" fieldPosition="0">
        <references count="5">
          <reference field="0" count="1" selected="0">
            <x v="1332"/>
          </reference>
          <reference field="1" count="1" selected="0">
            <x v="413"/>
          </reference>
          <reference field="2" count="1" selected="0">
            <x v="0"/>
          </reference>
          <reference field="3" count="1" selected="0">
            <x v="9"/>
          </reference>
          <reference field="4" count="1">
            <x v="1324"/>
          </reference>
        </references>
      </pivotArea>
    </format>
    <format dxfId="3666">
      <pivotArea dataOnly="0" labelOnly="1" outline="0" fieldPosition="0">
        <references count="5">
          <reference field="0" count="1" selected="0">
            <x v="1333"/>
          </reference>
          <reference field="1" count="1" selected="0">
            <x v="542"/>
          </reference>
          <reference field="2" count="1" selected="0">
            <x v="1"/>
          </reference>
          <reference field="3" count="1" selected="0">
            <x v="3"/>
          </reference>
          <reference field="4" count="1">
            <x v="1325"/>
          </reference>
        </references>
      </pivotArea>
    </format>
    <format dxfId="3665">
      <pivotArea dataOnly="0" labelOnly="1" outline="0" fieldPosition="0">
        <references count="5">
          <reference field="0" count="1" selected="0">
            <x v="1334"/>
          </reference>
          <reference field="1" count="1" selected="0">
            <x v="382"/>
          </reference>
          <reference field="2" count="1" selected="0">
            <x v="0"/>
          </reference>
          <reference field="3" count="1" selected="0">
            <x v="6"/>
          </reference>
          <reference field="4" count="1">
            <x v="1326"/>
          </reference>
        </references>
      </pivotArea>
    </format>
    <format dxfId="3664">
      <pivotArea dataOnly="0" labelOnly="1" outline="0" fieldPosition="0">
        <references count="5">
          <reference field="0" count="1" selected="0">
            <x v="1335"/>
          </reference>
          <reference field="1" count="1" selected="0">
            <x v="357"/>
          </reference>
          <reference field="2" count="1" selected="0">
            <x v="0"/>
          </reference>
          <reference field="3" count="1" selected="0">
            <x v="1"/>
          </reference>
          <reference field="4" count="1">
            <x v="1327"/>
          </reference>
        </references>
      </pivotArea>
    </format>
    <format dxfId="3663">
      <pivotArea dataOnly="0" labelOnly="1" outline="0" fieldPosition="0">
        <references count="5">
          <reference field="0" count="1" selected="0">
            <x v="1336"/>
          </reference>
          <reference field="1" count="1" selected="0">
            <x v="438"/>
          </reference>
          <reference field="2" count="1" selected="0">
            <x v="1"/>
          </reference>
          <reference field="3" count="1" selected="0">
            <x v="0"/>
          </reference>
          <reference field="4" count="1">
            <x v="1328"/>
          </reference>
        </references>
      </pivotArea>
    </format>
    <format dxfId="3662">
      <pivotArea dataOnly="0" labelOnly="1" outline="0" fieldPosition="0">
        <references count="5">
          <reference field="0" count="1" selected="0">
            <x v="1337"/>
          </reference>
          <reference field="1" count="1" selected="0">
            <x v="27"/>
          </reference>
          <reference field="2" count="1" selected="0">
            <x v="1"/>
          </reference>
          <reference field="3" count="1" selected="0">
            <x v="16"/>
          </reference>
          <reference field="4" count="1">
            <x v="1329"/>
          </reference>
        </references>
      </pivotArea>
    </format>
    <format dxfId="3661">
      <pivotArea dataOnly="0" labelOnly="1" outline="0" fieldPosition="0">
        <references count="5">
          <reference field="0" count="1" selected="0">
            <x v="1338"/>
          </reference>
          <reference field="1" count="1" selected="0">
            <x v="547"/>
          </reference>
          <reference field="2" count="1" selected="0">
            <x v="0"/>
          </reference>
          <reference field="3" count="1" selected="0">
            <x v="13"/>
          </reference>
          <reference field="4" count="1">
            <x v="1330"/>
          </reference>
        </references>
      </pivotArea>
    </format>
    <format dxfId="3660">
      <pivotArea dataOnly="0" labelOnly="1" outline="0" fieldPosition="0">
        <references count="5">
          <reference field="0" count="1" selected="0">
            <x v="1339"/>
          </reference>
          <reference field="1" count="1" selected="0">
            <x v="498"/>
          </reference>
          <reference field="2" count="1" selected="0">
            <x v="0"/>
          </reference>
          <reference field="3" count="1" selected="0">
            <x v="16"/>
          </reference>
          <reference field="4" count="1">
            <x v="1331"/>
          </reference>
        </references>
      </pivotArea>
    </format>
    <format dxfId="3659">
      <pivotArea dataOnly="0" labelOnly="1" outline="0" fieldPosition="0">
        <references count="5">
          <reference field="0" count="1" selected="0">
            <x v="1340"/>
          </reference>
          <reference field="1" count="1" selected="0">
            <x v="335"/>
          </reference>
          <reference field="2" count="1" selected="0">
            <x v="0"/>
          </reference>
          <reference field="3" count="1" selected="0">
            <x v="2"/>
          </reference>
          <reference field="4" count="1">
            <x v="1332"/>
          </reference>
        </references>
      </pivotArea>
    </format>
    <format dxfId="3658">
      <pivotArea dataOnly="0" labelOnly="1" outline="0" fieldPosition="0">
        <references count="5">
          <reference field="0" count="1" selected="0">
            <x v="1341"/>
          </reference>
          <reference field="1" count="1" selected="0">
            <x v="548"/>
          </reference>
          <reference field="2" count="1" selected="0">
            <x v="0"/>
          </reference>
          <reference field="3" count="1" selected="0">
            <x v="8"/>
          </reference>
          <reference field="4" count="1">
            <x v="1333"/>
          </reference>
        </references>
      </pivotArea>
    </format>
    <format dxfId="3657">
      <pivotArea dataOnly="0" labelOnly="1" outline="0" fieldPosition="0">
        <references count="5">
          <reference field="0" count="1" selected="0">
            <x v="1342"/>
          </reference>
          <reference field="1" count="1" selected="0">
            <x v="290"/>
          </reference>
          <reference field="2" count="1" selected="0">
            <x v="0"/>
          </reference>
          <reference field="3" count="1" selected="0">
            <x v="13"/>
          </reference>
          <reference field="4" count="1">
            <x v="1334"/>
          </reference>
        </references>
      </pivotArea>
    </format>
    <format dxfId="3656">
      <pivotArea dataOnly="0" labelOnly="1" outline="0" fieldPosition="0">
        <references count="5">
          <reference field="0" count="1" selected="0">
            <x v="1343"/>
          </reference>
          <reference field="1" count="1" selected="0">
            <x v="519"/>
          </reference>
          <reference field="2" count="1" selected="0">
            <x v="1"/>
          </reference>
          <reference field="3" count="1" selected="0">
            <x v="1"/>
          </reference>
          <reference field="4" count="1">
            <x v="1335"/>
          </reference>
        </references>
      </pivotArea>
    </format>
    <format dxfId="3655">
      <pivotArea dataOnly="0" labelOnly="1" outline="0" fieldPosition="0">
        <references count="5">
          <reference field="0" count="1" selected="0">
            <x v="1344"/>
          </reference>
          <reference field="1" count="1" selected="0">
            <x v="549"/>
          </reference>
          <reference field="2" count="1" selected="0">
            <x v="0"/>
          </reference>
          <reference field="3" count="1" selected="0">
            <x v="3"/>
          </reference>
          <reference field="4" count="1">
            <x v="1336"/>
          </reference>
        </references>
      </pivotArea>
    </format>
    <format dxfId="3654">
      <pivotArea dataOnly="0" labelOnly="1" outline="0" fieldPosition="0">
        <references count="5">
          <reference field="0" count="1" selected="0">
            <x v="1345"/>
          </reference>
          <reference field="1" count="1" selected="0">
            <x v="71"/>
          </reference>
          <reference field="2" count="1" selected="0">
            <x v="0"/>
          </reference>
          <reference field="3" count="1" selected="0">
            <x v="11"/>
          </reference>
          <reference field="4" count="1">
            <x v="1337"/>
          </reference>
        </references>
      </pivotArea>
    </format>
    <format dxfId="3653">
      <pivotArea dataOnly="0" labelOnly="1" outline="0" fieldPosition="0">
        <references count="5">
          <reference field="0" count="1" selected="0">
            <x v="1346"/>
          </reference>
          <reference field="1" count="1" selected="0">
            <x v="498"/>
          </reference>
          <reference field="2" count="1" selected="0">
            <x v="0"/>
          </reference>
          <reference field="3" count="1" selected="0">
            <x v="17"/>
          </reference>
          <reference field="4" count="1">
            <x v="1338"/>
          </reference>
        </references>
      </pivotArea>
    </format>
    <format dxfId="3652">
      <pivotArea dataOnly="0" labelOnly="1" outline="0" fieldPosition="0">
        <references count="5">
          <reference field="0" count="1" selected="0">
            <x v="1347"/>
          </reference>
          <reference field="1" count="1" selected="0">
            <x v="430"/>
          </reference>
          <reference field="2" count="1" selected="0">
            <x v="0"/>
          </reference>
          <reference field="3" count="1" selected="0">
            <x v="6"/>
          </reference>
          <reference field="4" count="1">
            <x v="1339"/>
          </reference>
        </references>
      </pivotArea>
    </format>
    <format dxfId="3651">
      <pivotArea dataOnly="0" labelOnly="1" outline="0" fieldPosition="0">
        <references count="5">
          <reference field="0" count="1" selected="0">
            <x v="1348"/>
          </reference>
          <reference field="1" count="1" selected="0">
            <x v="358"/>
          </reference>
          <reference field="2" count="1" selected="0">
            <x v="0"/>
          </reference>
          <reference field="3" count="1" selected="0">
            <x v="11"/>
          </reference>
          <reference field="4" count="1">
            <x v="1340"/>
          </reference>
        </references>
      </pivotArea>
    </format>
    <format dxfId="3650">
      <pivotArea dataOnly="0" labelOnly="1" outline="0" fieldPosition="0">
        <references count="5">
          <reference field="0" count="1" selected="0">
            <x v="1349"/>
          </reference>
          <reference field="1" count="1" selected="0">
            <x v="343"/>
          </reference>
          <reference field="2" count="1" selected="0">
            <x v="1"/>
          </reference>
          <reference field="3" count="1" selected="0">
            <x v="14"/>
          </reference>
          <reference field="4" count="1">
            <x v="1341"/>
          </reference>
        </references>
      </pivotArea>
    </format>
    <format dxfId="3649">
      <pivotArea dataOnly="0" labelOnly="1" outline="0" fieldPosition="0">
        <references count="5">
          <reference field="0" count="1" selected="0">
            <x v="1350"/>
          </reference>
          <reference field="1" count="1" selected="0">
            <x v="530"/>
          </reference>
          <reference field="2" count="1" selected="0">
            <x v="0"/>
          </reference>
          <reference field="3" count="1" selected="0">
            <x v="4"/>
          </reference>
          <reference field="4" count="1">
            <x v="1342"/>
          </reference>
        </references>
      </pivotArea>
    </format>
    <format dxfId="3648">
      <pivotArea dataOnly="0" labelOnly="1" outline="0" fieldPosition="0">
        <references count="5">
          <reference field="0" count="1" selected="0">
            <x v="1351"/>
          </reference>
          <reference field="1" count="1" selected="0">
            <x v="500"/>
          </reference>
          <reference field="2" count="1" selected="0">
            <x v="0"/>
          </reference>
          <reference field="3" count="1" selected="0">
            <x v="2"/>
          </reference>
          <reference field="4" count="1">
            <x v="1343"/>
          </reference>
        </references>
      </pivotArea>
    </format>
    <format dxfId="3647">
      <pivotArea dataOnly="0" labelOnly="1" outline="0" fieldPosition="0">
        <references count="5">
          <reference field="0" count="1" selected="0">
            <x v="1352"/>
          </reference>
          <reference field="1" count="1" selected="0">
            <x v="348"/>
          </reference>
          <reference field="2" count="1" selected="0">
            <x v="1"/>
          </reference>
          <reference field="3" count="1" selected="0">
            <x v="18"/>
          </reference>
          <reference field="4" count="1">
            <x v="1344"/>
          </reference>
        </references>
      </pivotArea>
    </format>
    <format dxfId="3646">
      <pivotArea dataOnly="0" labelOnly="1" outline="0" fieldPosition="0">
        <references count="5">
          <reference field="0" count="1" selected="0">
            <x v="1353"/>
          </reference>
          <reference field="1" count="1" selected="0">
            <x v="316"/>
          </reference>
          <reference field="2" count="1" selected="0">
            <x v="1"/>
          </reference>
          <reference field="3" count="1" selected="0">
            <x v="16"/>
          </reference>
          <reference field="4" count="1">
            <x v="1345"/>
          </reference>
        </references>
      </pivotArea>
    </format>
    <format dxfId="3645">
      <pivotArea dataOnly="0" labelOnly="1" outline="0" fieldPosition="0">
        <references count="5">
          <reference field="0" count="1" selected="0">
            <x v="1354"/>
          </reference>
          <reference field="1" count="1" selected="0">
            <x v="337"/>
          </reference>
          <reference field="2" count="1" selected="0">
            <x v="1"/>
          </reference>
          <reference field="3" count="1" selected="0">
            <x v="9"/>
          </reference>
          <reference field="4" count="1">
            <x v="1346"/>
          </reference>
        </references>
      </pivotArea>
    </format>
    <format dxfId="3644">
      <pivotArea dataOnly="0" labelOnly="1" outline="0" fieldPosition="0">
        <references count="5">
          <reference field="0" count="1" selected="0">
            <x v="1355"/>
          </reference>
          <reference field="1" count="1" selected="0">
            <x v="34"/>
          </reference>
          <reference field="2" count="1" selected="0">
            <x v="1"/>
          </reference>
          <reference field="3" count="1" selected="0">
            <x v="7"/>
          </reference>
          <reference field="4" count="1">
            <x v="1347"/>
          </reference>
        </references>
      </pivotArea>
    </format>
    <format dxfId="3643">
      <pivotArea dataOnly="0" labelOnly="1" outline="0" fieldPosition="0">
        <references count="5">
          <reference field="0" count="1" selected="0">
            <x v="1356"/>
          </reference>
          <reference field="1" count="1" selected="0">
            <x v="76"/>
          </reference>
          <reference field="2" count="1" selected="0">
            <x v="0"/>
          </reference>
          <reference field="3" count="1" selected="0">
            <x v="14"/>
          </reference>
          <reference field="4" count="1">
            <x v="1348"/>
          </reference>
        </references>
      </pivotArea>
    </format>
    <format dxfId="3642">
      <pivotArea dataOnly="0" labelOnly="1" outline="0" fieldPosition="0">
        <references count="5">
          <reference field="0" count="1" selected="0">
            <x v="1357"/>
          </reference>
          <reference field="1" count="1" selected="0">
            <x v="328"/>
          </reference>
          <reference field="2" count="1" selected="0">
            <x v="0"/>
          </reference>
          <reference field="3" count="1" selected="0">
            <x v="10"/>
          </reference>
          <reference field="4" count="1">
            <x v="1349"/>
          </reference>
        </references>
      </pivotArea>
    </format>
    <format dxfId="3641">
      <pivotArea dataOnly="0" labelOnly="1" outline="0" fieldPosition="0">
        <references count="5">
          <reference field="0" count="1" selected="0">
            <x v="1358"/>
          </reference>
          <reference field="1" count="1" selected="0">
            <x v="340"/>
          </reference>
          <reference field="2" count="1" selected="0">
            <x v="0"/>
          </reference>
          <reference field="3" count="1" selected="0">
            <x v="6"/>
          </reference>
          <reference field="4" count="1">
            <x v="1350"/>
          </reference>
        </references>
      </pivotArea>
    </format>
    <format dxfId="3640">
      <pivotArea dataOnly="0" labelOnly="1" outline="0" fieldPosition="0">
        <references count="5">
          <reference field="0" count="1" selected="0">
            <x v="1359"/>
          </reference>
          <reference field="1" count="1" selected="0">
            <x v="519"/>
          </reference>
          <reference field="2" count="1" selected="0">
            <x v="0"/>
          </reference>
          <reference field="3" count="1" selected="0">
            <x v="13"/>
          </reference>
          <reference field="4" count="1">
            <x v="1351"/>
          </reference>
        </references>
      </pivotArea>
    </format>
    <format dxfId="3639">
      <pivotArea dataOnly="0" labelOnly="1" outline="0" fieldPosition="0">
        <references count="5">
          <reference field="0" count="1" selected="0">
            <x v="1360"/>
          </reference>
          <reference field="1" count="1" selected="0">
            <x v="547"/>
          </reference>
          <reference field="2" count="1" selected="0">
            <x v="1"/>
          </reference>
          <reference field="3" count="1" selected="0">
            <x v="8"/>
          </reference>
          <reference field="4" count="1">
            <x v="1352"/>
          </reference>
        </references>
      </pivotArea>
    </format>
    <format dxfId="3638">
      <pivotArea dataOnly="0" labelOnly="1" outline="0" fieldPosition="0">
        <references count="5">
          <reference field="0" count="1" selected="0">
            <x v="1361"/>
          </reference>
          <reference field="1" count="1" selected="0">
            <x v="39"/>
          </reference>
          <reference field="2" count="1" selected="0">
            <x v="1"/>
          </reference>
          <reference field="3" count="1" selected="0">
            <x v="15"/>
          </reference>
          <reference field="4" count="1">
            <x v="1353"/>
          </reference>
        </references>
      </pivotArea>
    </format>
    <format dxfId="3637">
      <pivotArea dataOnly="0" labelOnly="1" outline="0" fieldPosition="0">
        <references count="5">
          <reference field="0" count="1" selected="0">
            <x v="1362"/>
          </reference>
          <reference field="1" count="1" selected="0">
            <x v="443"/>
          </reference>
          <reference field="2" count="1" selected="0">
            <x v="0"/>
          </reference>
          <reference field="3" count="1" selected="0">
            <x v="19"/>
          </reference>
          <reference field="4" count="1">
            <x v="1354"/>
          </reference>
        </references>
      </pivotArea>
    </format>
    <format dxfId="3636">
      <pivotArea dataOnly="0" labelOnly="1" outline="0" fieldPosition="0">
        <references count="5">
          <reference field="0" count="1" selected="0">
            <x v="1363"/>
          </reference>
          <reference field="1" count="1" selected="0">
            <x v="184"/>
          </reference>
          <reference field="2" count="1" selected="0">
            <x v="1"/>
          </reference>
          <reference field="3" count="1" selected="0">
            <x v="8"/>
          </reference>
          <reference field="4" count="1">
            <x v="163"/>
          </reference>
        </references>
      </pivotArea>
    </format>
    <format dxfId="3635">
      <pivotArea dataOnly="0" labelOnly="1" outline="0" fieldPosition="0">
        <references count="5">
          <reference field="0" count="1" selected="0">
            <x v="1364"/>
          </reference>
          <reference field="1" count="1" selected="0">
            <x v="397"/>
          </reference>
          <reference field="2" count="1" selected="0">
            <x v="0"/>
          </reference>
          <reference field="3" count="1" selected="0">
            <x v="2"/>
          </reference>
          <reference field="4" count="1">
            <x v="1355"/>
          </reference>
        </references>
      </pivotArea>
    </format>
    <format dxfId="3634">
      <pivotArea dataOnly="0" labelOnly="1" outline="0" fieldPosition="0">
        <references count="5">
          <reference field="0" count="1" selected="0">
            <x v="1365"/>
          </reference>
          <reference field="1" count="1" selected="0">
            <x v="366"/>
          </reference>
          <reference field="2" count="1" selected="0">
            <x v="1"/>
          </reference>
          <reference field="3" count="1" selected="0">
            <x v="9"/>
          </reference>
          <reference field="4" count="1">
            <x v="1356"/>
          </reference>
        </references>
      </pivotArea>
    </format>
    <format dxfId="3633">
      <pivotArea dataOnly="0" labelOnly="1" outline="0" fieldPosition="0">
        <references count="5">
          <reference field="0" count="1" selected="0">
            <x v="1366"/>
          </reference>
          <reference field="1" count="1" selected="0">
            <x v="550"/>
          </reference>
          <reference field="2" count="1" selected="0">
            <x v="0"/>
          </reference>
          <reference field="3" count="1" selected="0">
            <x v="12"/>
          </reference>
          <reference field="4" count="1">
            <x v="1357"/>
          </reference>
        </references>
      </pivotArea>
    </format>
    <format dxfId="3632">
      <pivotArea dataOnly="0" labelOnly="1" outline="0" fieldPosition="0">
        <references count="5">
          <reference field="0" count="1" selected="0">
            <x v="1367"/>
          </reference>
          <reference field="1" count="1" selected="0">
            <x v="328"/>
          </reference>
          <reference field="2" count="1" selected="0">
            <x v="1"/>
          </reference>
          <reference field="3" count="1" selected="0">
            <x v="19"/>
          </reference>
          <reference field="4" count="1">
            <x v="1358"/>
          </reference>
        </references>
      </pivotArea>
    </format>
    <format dxfId="3631">
      <pivotArea dataOnly="0" labelOnly="1" outline="0" fieldPosition="0">
        <references count="5">
          <reference field="0" count="1" selected="0">
            <x v="1368"/>
          </reference>
          <reference field="1" count="1" selected="0">
            <x v="212"/>
          </reference>
          <reference field="2" count="1" selected="0">
            <x v="1"/>
          </reference>
          <reference field="3" count="1" selected="0">
            <x v="11"/>
          </reference>
          <reference field="4" count="1">
            <x v="1359"/>
          </reference>
        </references>
      </pivotArea>
    </format>
    <format dxfId="3630">
      <pivotArea dataOnly="0" labelOnly="1" outline="0" fieldPosition="0">
        <references count="5">
          <reference field="0" count="1" selected="0">
            <x v="1369"/>
          </reference>
          <reference field="1" count="1" selected="0">
            <x v="364"/>
          </reference>
          <reference field="2" count="1" selected="0">
            <x v="0"/>
          </reference>
          <reference field="3" count="1" selected="0">
            <x v="5"/>
          </reference>
          <reference field="4" count="1">
            <x v="1360"/>
          </reference>
        </references>
      </pivotArea>
    </format>
    <format dxfId="3629">
      <pivotArea dataOnly="0" labelOnly="1" outline="0" fieldPosition="0">
        <references count="5">
          <reference field="0" count="1" selected="0">
            <x v="1370"/>
          </reference>
          <reference field="1" count="1" selected="0">
            <x v="551"/>
          </reference>
          <reference field="2" count="1" selected="0">
            <x v="0"/>
          </reference>
          <reference field="3" count="1" selected="0">
            <x v="9"/>
          </reference>
          <reference field="4" count="1">
            <x v="1361"/>
          </reference>
        </references>
      </pivotArea>
    </format>
    <format dxfId="3628">
      <pivotArea dataOnly="0" labelOnly="1" outline="0" fieldPosition="0">
        <references count="5">
          <reference field="0" count="1" selected="0">
            <x v="1371"/>
          </reference>
          <reference field="1" count="1" selected="0">
            <x v="497"/>
          </reference>
          <reference field="2" count="1" selected="0">
            <x v="0"/>
          </reference>
          <reference field="3" count="1" selected="0">
            <x v="18"/>
          </reference>
          <reference field="4" count="1">
            <x v="1362"/>
          </reference>
        </references>
      </pivotArea>
    </format>
    <format dxfId="3627">
      <pivotArea dataOnly="0" labelOnly="1" outline="0" fieldPosition="0">
        <references count="5">
          <reference field="0" count="1" selected="0">
            <x v="1372"/>
          </reference>
          <reference field="1" count="1" selected="0">
            <x v="234"/>
          </reference>
          <reference field="2" count="1" selected="0">
            <x v="1"/>
          </reference>
          <reference field="3" count="1" selected="0">
            <x v="9"/>
          </reference>
          <reference field="4" count="1">
            <x v="1363"/>
          </reference>
        </references>
      </pivotArea>
    </format>
    <format dxfId="3626">
      <pivotArea dataOnly="0" labelOnly="1" outline="0" fieldPosition="0">
        <references count="5">
          <reference field="0" count="1" selected="0">
            <x v="1373"/>
          </reference>
          <reference field="1" count="1" selected="0">
            <x v="288"/>
          </reference>
          <reference field="2" count="1" selected="0">
            <x v="1"/>
          </reference>
          <reference field="3" count="1" selected="0">
            <x v="17"/>
          </reference>
          <reference field="4" count="1">
            <x v="1364"/>
          </reference>
        </references>
      </pivotArea>
    </format>
    <format dxfId="3625">
      <pivotArea dataOnly="0" labelOnly="1" outline="0" fieldPosition="0">
        <references count="5">
          <reference field="0" count="1" selected="0">
            <x v="1374"/>
          </reference>
          <reference field="1" count="1" selected="0">
            <x v="468"/>
          </reference>
          <reference field="2" count="1" selected="0">
            <x v="0"/>
          </reference>
          <reference field="3" count="1" selected="0">
            <x v="5"/>
          </reference>
          <reference field="4" count="1">
            <x v="1365"/>
          </reference>
        </references>
      </pivotArea>
    </format>
    <format dxfId="3624">
      <pivotArea dataOnly="0" labelOnly="1" outline="0" fieldPosition="0">
        <references count="5">
          <reference field="0" count="1" selected="0">
            <x v="1375"/>
          </reference>
          <reference field="1" count="1" selected="0">
            <x v="4"/>
          </reference>
          <reference field="2" count="1" selected="0">
            <x v="1"/>
          </reference>
          <reference field="3" count="1" selected="0">
            <x v="12"/>
          </reference>
          <reference field="4" count="1">
            <x v="1366"/>
          </reference>
        </references>
      </pivotArea>
    </format>
    <format dxfId="3623">
      <pivotArea dataOnly="0" labelOnly="1" outline="0" fieldPosition="0">
        <references count="5">
          <reference field="0" count="1" selected="0">
            <x v="1376"/>
          </reference>
          <reference field="1" count="1" selected="0">
            <x v="524"/>
          </reference>
          <reference field="2" count="1" selected="0">
            <x v="0"/>
          </reference>
          <reference field="3" count="1" selected="0">
            <x v="0"/>
          </reference>
          <reference field="4" count="1">
            <x v="1367"/>
          </reference>
        </references>
      </pivotArea>
    </format>
    <format dxfId="3622">
      <pivotArea dataOnly="0" labelOnly="1" outline="0" fieldPosition="0">
        <references count="5">
          <reference field="0" count="1" selected="0">
            <x v="1377"/>
          </reference>
          <reference field="1" count="1" selected="0">
            <x v="489"/>
          </reference>
          <reference field="2" count="1" selected="0">
            <x v="0"/>
          </reference>
          <reference field="3" count="1" selected="0">
            <x v="6"/>
          </reference>
          <reference field="4" count="1">
            <x v="1368"/>
          </reference>
        </references>
      </pivotArea>
    </format>
    <format dxfId="3621">
      <pivotArea dataOnly="0" labelOnly="1" outline="0" fieldPosition="0">
        <references count="5">
          <reference field="0" count="1" selected="0">
            <x v="1378"/>
          </reference>
          <reference field="1" count="1" selected="0">
            <x v="281"/>
          </reference>
          <reference field="2" count="1" selected="0">
            <x v="0"/>
          </reference>
          <reference field="3" count="1" selected="0">
            <x v="5"/>
          </reference>
          <reference field="4" count="1">
            <x v="1369"/>
          </reference>
        </references>
      </pivotArea>
    </format>
    <format dxfId="3620">
      <pivotArea dataOnly="0" labelOnly="1" outline="0" fieldPosition="0">
        <references count="5">
          <reference field="0" count="1" selected="0">
            <x v="1379"/>
          </reference>
          <reference field="1" count="1" selected="0">
            <x v="224"/>
          </reference>
          <reference field="2" count="1" selected="0">
            <x v="0"/>
          </reference>
          <reference field="3" count="1" selected="0">
            <x v="20"/>
          </reference>
          <reference field="4" count="1">
            <x v="1370"/>
          </reference>
        </references>
      </pivotArea>
    </format>
    <format dxfId="3619">
      <pivotArea dataOnly="0" labelOnly="1" outline="0" fieldPosition="0">
        <references count="5">
          <reference field="0" count="1" selected="0">
            <x v="1380"/>
          </reference>
          <reference field="1" count="1" selected="0">
            <x v="505"/>
          </reference>
          <reference field="2" count="1" selected="0">
            <x v="1"/>
          </reference>
          <reference field="3" count="1" selected="0">
            <x v="8"/>
          </reference>
          <reference field="4" count="1">
            <x v="1371"/>
          </reference>
        </references>
      </pivotArea>
    </format>
    <format dxfId="3618">
      <pivotArea dataOnly="0" labelOnly="1" outline="0" fieldPosition="0">
        <references count="5">
          <reference field="0" count="1" selected="0">
            <x v="1381"/>
          </reference>
          <reference field="1" count="1" selected="0">
            <x v="292"/>
          </reference>
          <reference field="2" count="1" selected="0">
            <x v="0"/>
          </reference>
          <reference field="3" count="1" selected="0">
            <x v="16"/>
          </reference>
          <reference field="4" count="1">
            <x v="324"/>
          </reference>
        </references>
      </pivotArea>
    </format>
    <format dxfId="3617">
      <pivotArea dataOnly="0" labelOnly="1" outline="0" fieldPosition="0">
        <references count="5">
          <reference field="0" count="1" selected="0">
            <x v="1382"/>
          </reference>
          <reference field="1" count="1" selected="0">
            <x v="314"/>
          </reference>
          <reference field="2" count="1" selected="0">
            <x v="0"/>
          </reference>
          <reference field="3" count="1" selected="0">
            <x v="3"/>
          </reference>
          <reference field="4" count="1">
            <x v="1372"/>
          </reference>
        </references>
      </pivotArea>
    </format>
    <format dxfId="3616">
      <pivotArea dataOnly="0" labelOnly="1" outline="0" fieldPosition="0">
        <references count="5">
          <reference field="0" count="1" selected="0">
            <x v="1383"/>
          </reference>
          <reference field="1" count="1" selected="0">
            <x v="469"/>
          </reference>
          <reference field="2" count="1" selected="0">
            <x v="0"/>
          </reference>
          <reference field="3" count="1" selected="0">
            <x v="15"/>
          </reference>
          <reference field="4" count="1">
            <x v="1373"/>
          </reference>
        </references>
      </pivotArea>
    </format>
    <format dxfId="3615">
      <pivotArea dataOnly="0" labelOnly="1" outline="0" fieldPosition="0">
        <references count="5">
          <reference field="0" count="1" selected="0">
            <x v="1384"/>
          </reference>
          <reference field="1" count="1" selected="0">
            <x v="380"/>
          </reference>
          <reference field="2" count="1" selected="0">
            <x v="0"/>
          </reference>
          <reference field="3" count="1" selected="0">
            <x v="19"/>
          </reference>
          <reference field="4" count="1">
            <x v="1374"/>
          </reference>
        </references>
      </pivotArea>
    </format>
    <format dxfId="3614">
      <pivotArea dataOnly="0" labelOnly="1" outline="0" fieldPosition="0">
        <references count="5">
          <reference field="0" count="1" selected="0">
            <x v="1385"/>
          </reference>
          <reference field="1" count="1" selected="0">
            <x v="364"/>
          </reference>
          <reference field="2" count="1" selected="0">
            <x v="0"/>
          </reference>
          <reference field="3" count="1" selected="0">
            <x v="2"/>
          </reference>
          <reference field="4" count="1">
            <x v="1375"/>
          </reference>
        </references>
      </pivotArea>
    </format>
    <format dxfId="3613">
      <pivotArea dataOnly="0" labelOnly="1" outline="0" fieldPosition="0">
        <references count="5">
          <reference field="0" count="1" selected="0">
            <x v="1386"/>
          </reference>
          <reference field="1" count="1" selected="0">
            <x v="130"/>
          </reference>
          <reference field="2" count="1" selected="0">
            <x v="0"/>
          </reference>
          <reference field="3" count="1" selected="0">
            <x v="9"/>
          </reference>
          <reference field="4" count="1">
            <x v="1376"/>
          </reference>
        </references>
      </pivotArea>
    </format>
    <format dxfId="3612">
      <pivotArea dataOnly="0" labelOnly="1" outline="0" fieldPosition="0">
        <references count="5">
          <reference field="0" count="1" selected="0">
            <x v="1387"/>
          </reference>
          <reference field="1" count="1" selected="0">
            <x v="550"/>
          </reference>
          <reference field="2" count="1" selected="0">
            <x v="1"/>
          </reference>
          <reference field="3" count="1" selected="0">
            <x v="13"/>
          </reference>
          <reference field="4" count="1">
            <x v="1377"/>
          </reference>
        </references>
      </pivotArea>
    </format>
    <format dxfId="3611">
      <pivotArea dataOnly="0" labelOnly="1" outline="0" fieldPosition="0">
        <references count="5">
          <reference field="0" count="1" selected="0">
            <x v="1388"/>
          </reference>
          <reference field="1" count="1" selected="0">
            <x v="552"/>
          </reference>
          <reference field="2" count="1" selected="0">
            <x v="0"/>
          </reference>
          <reference field="3" count="1" selected="0">
            <x v="6"/>
          </reference>
          <reference field="4" count="1">
            <x v="1378"/>
          </reference>
        </references>
      </pivotArea>
    </format>
    <format dxfId="3610">
      <pivotArea dataOnly="0" labelOnly="1" outline="0" fieldPosition="0">
        <references count="5">
          <reference field="0" count="1" selected="0">
            <x v="1389"/>
          </reference>
          <reference field="1" count="1" selected="0">
            <x v="391"/>
          </reference>
          <reference field="2" count="1" selected="0">
            <x v="0"/>
          </reference>
          <reference field="3" count="1" selected="0">
            <x v="14"/>
          </reference>
          <reference field="4" count="1">
            <x v="1379"/>
          </reference>
        </references>
      </pivotArea>
    </format>
    <format dxfId="3609">
      <pivotArea dataOnly="0" labelOnly="1" outline="0" fieldPosition="0">
        <references count="5">
          <reference field="0" count="1" selected="0">
            <x v="1390"/>
          </reference>
          <reference field="1" count="1" selected="0">
            <x v="153"/>
          </reference>
          <reference field="2" count="1" selected="0">
            <x v="1"/>
          </reference>
          <reference field="3" count="1" selected="0">
            <x v="16"/>
          </reference>
          <reference field="4" count="1">
            <x v="1380"/>
          </reference>
        </references>
      </pivotArea>
    </format>
    <format dxfId="3608">
      <pivotArea dataOnly="0" labelOnly="1" outline="0" fieldPosition="0">
        <references count="5">
          <reference field="0" count="1" selected="0">
            <x v="1391"/>
          </reference>
          <reference field="1" count="1" selected="0">
            <x v="553"/>
          </reference>
          <reference field="2" count="1" selected="0">
            <x v="0"/>
          </reference>
          <reference field="3" count="1" selected="0">
            <x v="11"/>
          </reference>
          <reference field="4" count="1">
            <x v="1381"/>
          </reference>
        </references>
      </pivotArea>
    </format>
    <format dxfId="3607">
      <pivotArea dataOnly="0" labelOnly="1" outline="0" fieldPosition="0">
        <references count="5">
          <reference field="0" count="1" selected="0">
            <x v="1392"/>
          </reference>
          <reference field="1" count="1" selected="0">
            <x v="465"/>
          </reference>
          <reference field="2" count="1" selected="0">
            <x v="0"/>
          </reference>
          <reference field="3" count="1" selected="0">
            <x v="10"/>
          </reference>
          <reference field="4" count="1">
            <x v="1382"/>
          </reference>
        </references>
      </pivotArea>
    </format>
    <format dxfId="3606">
      <pivotArea dataOnly="0" labelOnly="1" outline="0" fieldPosition="0">
        <references count="5">
          <reference field="0" count="1" selected="0">
            <x v="1393"/>
          </reference>
          <reference field="1" count="1" selected="0">
            <x v="44"/>
          </reference>
          <reference field="2" count="1" selected="0">
            <x v="1"/>
          </reference>
          <reference field="3" count="1" selected="0">
            <x v="12"/>
          </reference>
          <reference field="4" count="1">
            <x v="1383"/>
          </reference>
        </references>
      </pivotArea>
    </format>
    <format dxfId="3605">
      <pivotArea dataOnly="0" labelOnly="1" outline="0" fieldPosition="0">
        <references count="5">
          <reference field="0" count="1" selected="0">
            <x v="1394"/>
          </reference>
          <reference field="1" count="1" selected="0">
            <x v="447"/>
          </reference>
          <reference field="2" count="1" selected="0">
            <x v="0"/>
          </reference>
          <reference field="3" count="1" selected="0">
            <x v="12"/>
          </reference>
          <reference field="4" count="1">
            <x v="1384"/>
          </reference>
        </references>
      </pivotArea>
    </format>
    <format dxfId="3604">
      <pivotArea dataOnly="0" labelOnly="1" outline="0" fieldPosition="0">
        <references count="5">
          <reference field="0" count="1" selected="0">
            <x v="1395"/>
          </reference>
          <reference field="1" count="1" selected="0">
            <x v="299"/>
          </reference>
          <reference field="2" count="1" selected="0">
            <x v="1"/>
          </reference>
          <reference field="3" count="1" selected="0">
            <x v="18"/>
          </reference>
          <reference field="4" count="1">
            <x v="1385"/>
          </reference>
        </references>
      </pivotArea>
    </format>
    <format dxfId="3603">
      <pivotArea dataOnly="0" labelOnly="1" outline="0" fieldPosition="0">
        <references count="5">
          <reference field="0" count="1" selected="0">
            <x v="1396"/>
          </reference>
          <reference field="1" count="1" selected="0">
            <x v="41"/>
          </reference>
          <reference field="2" count="1" selected="0">
            <x v="1"/>
          </reference>
          <reference field="3" count="1" selected="0">
            <x v="1"/>
          </reference>
          <reference field="4" count="1">
            <x v="1386"/>
          </reference>
        </references>
      </pivotArea>
    </format>
    <format dxfId="3602">
      <pivotArea dataOnly="0" labelOnly="1" outline="0" fieldPosition="0">
        <references count="5">
          <reference field="0" count="1" selected="0">
            <x v="1397"/>
          </reference>
          <reference field="1" count="1" selected="0">
            <x v="45"/>
          </reference>
          <reference field="2" count="1" selected="0">
            <x v="0"/>
          </reference>
          <reference field="3" count="1" selected="0">
            <x v="17"/>
          </reference>
          <reference field="4" count="1">
            <x v="1387"/>
          </reference>
        </references>
      </pivotArea>
    </format>
    <format dxfId="3601">
      <pivotArea dataOnly="0" labelOnly="1" outline="0" fieldPosition="0">
        <references count="5">
          <reference field="0" count="1" selected="0">
            <x v="1398"/>
          </reference>
          <reference field="1" count="1" selected="0">
            <x v="82"/>
          </reference>
          <reference field="2" count="1" selected="0">
            <x v="0"/>
          </reference>
          <reference field="3" count="1" selected="0">
            <x v="15"/>
          </reference>
          <reference field="4" count="1">
            <x v="1388"/>
          </reference>
        </references>
      </pivotArea>
    </format>
    <format dxfId="3600">
      <pivotArea dataOnly="0" labelOnly="1" outline="0" fieldPosition="0">
        <references count="5">
          <reference field="0" count="1" selected="0">
            <x v="1399"/>
          </reference>
          <reference field="1" count="1" selected="0">
            <x v="23"/>
          </reference>
          <reference field="2" count="1" selected="0">
            <x v="1"/>
          </reference>
          <reference field="3" count="1" selected="0">
            <x v="1"/>
          </reference>
          <reference field="4" count="1">
            <x v="1389"/>
          </reference>
        </references>
      </pivotArea>
    </format>
    <format dxfId="3599">
      <pivotArea dataOnly="0" labelOnly="1" outline="0" fieldPosition="0">
        <references count="5">
          <reference field="0" count="1" selected="0">
            <x v="1400"/>
          </reference>
          <reference field="1" count="1" selected="0">
            <x v="287"/>
          </reference>
          <reference field="2" count="1" selected="0">
            <x v="0"/>
          </reference>
          <reference field="3" count="1" selected="0">
            <x v="5"/>
          </reference>
          <reference field="4" count="1">
            <x v="1390"/>
          </reference>
        </references>
      </pivotArea>
    </format>
    <format dxfId="3598">
      <pivotArea dataOnly="0" labelOnly="1" outline="0" fieldPosition="0">
        <references count="5">
          <reference field="0" count="1" selected="0">
            <x v="1401"/>
          </reference>
          <reference field="1" count="1" selected="0">
            <x v="467"/>
          </reference>
          <reference field="2" count="1" selected="0">
            <x v="0"/>
          </reference>
          <reference field="3" count="1" selected="0">
            <x v="10"/>
          </reference>
          <reference field="4" count="1">
            <x v="1391"/>
          </reference>
        </references>
      </pivotArea>
    </format>
    <format dxfId="3597">
      <pivotArea dataOnly="0" labelOnly="1" outline="0" fieldPosition="0">
        <references count="5">
          <reference field="0" count="1" selected="0">
            <x v="1402"/>
          </reference>
          <reference field="1" count="1" selected="0">
            <x v="421"/>
          </reference>
          <reference field="2" count="1" selected="0">
            <x v="0"/>
          </reference>
          <reference field="3" count="1" selected="0">
            <x v="20"/>
          </reference>
          <reference field="4" count="1">
            <x v="1392"/>
          </reference>
        </references>
      </pivotArea>
    </format>
    <format dxfId="3596">
      <pivotArea dataOnly="0" labelOnly="1" outline="0" fieldPosition="0">
        <references count="5">
          <reference field="0" count="1" selected="0">
            <x v="1403"/>
          </reference>
          <reference field="1" count="1" selected="0">
            <x v="142"/>
          </reference>
          <reference field="2" count="1" selected="0">
            <x v="1"/>
          </reference>
          <reference field="3" count="1" selected="0">
            <x v="12"/>
          </reference>
          <reference field="4" count="1">
            <x v="1393"/>
          </reference>
        </references>
      </pivotArea>
    </format>
    <format dxfId="3595">
      <pivotArea dataOnly="0" labelOnly="1" outline="0" fieldPosition="0">
        <references count="5">
          <reference field="0" count="1" selected="0">
            <x v="1404"/>
          </reference>
          <reference field="1" count="1" selected="0">
            <x v="127"/>
          </reference>
          <reference field="2" count="1" selected="0">
            <x v="0"/>
          </reference>
          <reference field="3" count="1" selected="0">
            <x v="6"/>
          </reference>
          <reference field="4" count="1">
            <x v="1394"/>
          </reference>
        </references>
      </pivotArea>
    </format>
    <format dxfId="3594">
      <pivotArea dataOnly="0" labelOnly="1" outline="0" fieldPosition="0">
        <references count="5">
          <reference field="0" count="1" selected="0">
            <x v="1405"/>
          </reference>
          <reference field="1" count="1" selected="0">
            <x v="480"/>
          </reference>
          <reference field="2" count="1" selected="0">
            <x v="1"/>
          </reference>
          <reference field="3" count="1" selected="0">
            <x v="16"/>
          </reference>
          <reference field="4" count="1">
            <x v="1395"/>
          </reference>
        </references>
      </pivotArea>
    </format>
    <format dxfId="3593">
      <pivotArea dataOnly="0" labelOnly="1" outline="0" fieldPosition="0">
        <references count="5">
          <reference field="0" count="1" selected="0">
            <x v="1406"/>
          </reference>
          <reference field="1" count="1" selected="0">
            <x v="554"/>
          </reference>
          <reference field="2" count="1" selected="0">
            <x v="1"/>
          </reference>
          <reference field="3" count="1" selected="0">
            <x v="6"/>
          </reference>
          <reference field="4" count="1">
            <x v="1396"/>
          </reference>
        </references>
      </pivotArea>
    </format>
    <format dxfId="3592">
      <pivotArea dataOnly="0" labelOnly="1" outline="0" fieldPosition="0">
        <references count="5">
          <reference field="0" count="1" selected="0">
            <x v="1407"/>
          </reference>
          <reference field="1" count="1" selected="0">
            <x v="396"/>
          </reference>
          <reference field="2" count="1" selected="0">
            <x v="0"/>
          </reference>
          <reference field="3" count="1" selected="0">
            <x v="14"/>
          </reference>
          <reference field="4" count="1">
            <x v="1397"/>
          </reference>
        </references>
      </pivotArea>
    </format>
    <format dxfId="3591">
      <pivotArea dataOnly="0" labelOnly="1" outline="0" fieldPosition="0">
        <references count="5">
          <reference field="0" count="1" selected="0">
            <x v="1408"/>
          </reference>
          <reference field="1" count="1" selected="0">
            <x v="64"/>
          </reference>
          <reference field="2" count="1" selected="0">
            <x v="0"/>
          </reference>
          <reference field="3" count="1" selected="0">
            <x v="7"/>
          </reference>
          <reference field="4" count="1">
            <x v="1398"/>
          </reference>
        </references>
      </pivotArea>
    </format>
    <format dxfId="3590">
      <pivotArea dataOnly="0" labelOnly="1" outline="0" fieldPosition="0">
        <references count="5">
          <reference field="0" count="1" selected="0">
            <x v="1409"/>
          </reference>
          <reference field="1" count="1" selected="0">
            <x v="309"/>
          </reference>
          <reference field="2" count="1" selected="0">
            <x v="0"/>
          </reference>
          <reference field="3" count="1" selected="0">
            <x v="6"/>
          </reference>
          <reference field="4" count="1">
            <x v="1399"/>
          </reference>
        </references>
      </pivotArea>
    </format>
    <format dxfId="3589">
      <pivotArea dataOnly="0" labelOnly="1" outline="0" fieldPosition="0">
        <references count="5">
          <reference field="0" count="1" selected="0">
            <x v="1410"/>
          </reference>
          <reference field="1" count="1" selected="0">
            <x v="428"/>
          </reference>
          <reference field="2" count="1" selected="0">
            <x v="1"/>
          </reference>
          <reference field="3" count="1" selected="0">
            <x v="3"/>
          </reference>
          <reference field="4" count="1">
            <x v="1400"/>
          </reference>
        </references>
      </pivotArea>
    </format>
    <format dxfId="3588">
      <pivotArea dataOnly="0" labelOnly="1" outline="0" fieldPosition="0">
        <references count="5">
          <reference field="0" count="1" selected="0">
            <x v="1411"/>
          </reference>
          <reference field="1" count="1" selected="0">
            <x v="50"/>
          </reference>
          <reference field="2" count="1" selected="0">
            <x v="0"/>
          </reference>
          <reference field="3" count="1" selected="0">
            <x v="15"/>
          </reference>
          <reference field="4" count="1">
            <x v="1401"/>
          </reference>
        </references>
      </pivotArea>
    </format>
    <format dxfId="3587">
      <pivotArea dataOnly="0" labelOnly="1" outline="0" fieldPosition="0">
        <references count="5">
          <reference field="0" count="1" selected="0">
            <x v="1412"/>
          </reference>
          <reference field="1" count="1" selected="0">
            <x v="534"/>
          </reference>
          <reference field="2" count="1" selected="0">
            <x v="1"/>
          </reference>
          <reference field="3" count="1" selected="0">
            <x v="12"/>
          </reference>
          <reference field="4" count="1">
            <x v="1402"/>
          </reference>
        </references>
      </pivotArea>
    </format>
    <format dxfId="3586">
      <pivotArea dataOnly="0" labelOnly="1" outline="0" fieldPosition="0">
        <references count="5">
          <reference field="0" count="1" selected="0">
            <x v="1413"/>
          </reference>
          <reference field="1" count="1" selected="0">
            <x v="27"/>
          </reference>
          <reference field="2" count="1" selected="0">
            <x v="0"/>
          </reference>
          <reference field="3" count="1" selected="0">
            <x v="15"/>
          </reference>
          <reference field="4" count="1">
            <x v="1403"/>
          </reference>
        </references>
      </pivotArea>
    </format>
    <format dxfId="3585">
      <pivotArea dataOnly="0" labelOnly="1" outline="0" fieldPosition="0">
        <references count="5">
          <reference field="0" count="1" selected="0">
            <x v="1414"/>
          </reference>
          <reference field="1" count="1" selected="0">
            <x v="390"/>
          </reference>
          <reference field="2" count="1" selected="0">
            <x v="1"/>
          </reference>
          <reference field="3" count="1" selected="0">
            <x v="12"/>
          </reference>
          <reference field="4" count="1">
            <x v="1404"/>
          </reference>
        </references>
      </pivotArea>
    </format>
    <format dxfId="3584">
      <pivotArea dataOnly="0" labelOnly="1" outline="0" fieldPosition="0">
        <references count="5">
          <reference field="0" count="1" selected="0">
            <x v="1415"/>
          </reference>
          <reference field="1" count="1" selected="0">
            <x v="248"/>
          </reference>
          <reference field="2" count="1" selected="0">
            <x v="0"/>
          </reference>
          <reference field="3" count="1" selected="0">
            <x v="19"/>
          </reference>
          <reference field="4" count="1">
            <x v="1405"/>
          </reference>
        </references>
      </pivotArea>
    </format>
    <format dxfId="3583">
      <pivotArea dataOnly="0" labelOnly="1" outline="0" fieldPosition="0">
        <references count="5">
          <reference field="0" count="1" selected="0">
            <x v="1416"/>
          </reference>
          <reference field="1" count="1" selected="0">
            <x v="301"/>
          </reference>
          <reference field="2" count="1" selected="0">
            <x v="1"/>
          </reference>
          <reference field="3" count="1" selected="0">
            <x v="14"/>
          </reference>
          <reference field="4" count="1">
            <x v="1406"/>
          </reference>
        </references>
      </pivotArea>
    </format>
    <format dxfId="3582">
      <pivotArea dataOnly="0" labelOnly="1" outline="0" fieldPosition="0">
        <references count="5">
          <reference field="0" count="1" selected="0">
            <x v="1417"/>
          </reference>
          <reference field="1" count="1" selected="0">
            <x v="208"/>
          </reference>
          <reference field="2" count="1" selected="0">
            <x v="1"/>
          </reference>
          <reference field="3" count="1" selected="0">
            <x v="12"/>
          </reference>
          <reference field="4" count="1">
            <x v="1407"/>
          </reference>
        </references>
      </pivotArea>
    </format>
    <format dxfId="3581">
      <pivotArea dataOnly="0" labelOnly="1" outline="0" fieldPosition="0">
        <references count="5">
          <reference field="0" count="1" selected="0">
            <x v="1418"/>
          </reference>
          <reference field="1" count="1" selected="0">
            <x v="539"/>
          </reference>
          <reference field="2" count="1" selected="0">
            <x v="0"/>
          </reference>
          <reference field="3" count="1" selected="0">
            <x v="1"/>
          </reference>
          <reference field="4" count="1">
            <x v="1408"/>
          </reference>
        </references>
      </pivotArea>
    </format>
    <format dxfId="3580">
      <pivotArea dataOnly="0" labelOnly="1" outline="0" fieldPosition="0">
        <references count="5">
          <reference field="0" count="1" selected="0">
            <x v="1419"/>
          </reference>
          <reference field="1" count="1" selected="0">
            <x v="484"/>
          </reference>
          <reference field="2" count="1" selected="0">
            <x v="0"/>
          </reference>
          <reference field="3" count="1" selected="0">
            <x v="15"/>
          </reference>
          <reference field="4" count="1">
            <x v="1409"/>
          </reference>
        </references>
      </pivotArea>
    </format>
    <format dxfId="3579">
      <pivotArea dataOnly="0" labelOnly="1" outline="0" fieldPosition="0">
        <references count="5">
          <reference field="0" count="1" selected="0">
            <x v="1420"/>
          </reference>
          <reference field="1" count="1" selected="0">
            <x v="555"/>
          </reference>
          <reference field="2" count="1" selected="0">
            <x v="1"/>
          </reference>
          <reference field="3" count="1" selected="0">
            <x v="8"/>
          </reference>
          <reference field="4" count="1">
            <x v="1410"/>
          </reference>
        </references>
      </pivotArea>
    </format>
    <format dxfId="3578">
      <pivotArea dataOnly="0" labelOnly="1" outline="0" fieldPosition="0">
        <references count="5">
          <reference field="0" count="1" selected="0">
            <x v="1421"/>
          </reference>
          <reference field="1" count="1" selected="0">
            <x v="86"/>
          </reference>
          <reference field="2" count="1" selected="0">
            <x v="1"/>
          </reference>
          <reference field="3" count="1" selected="0">
            <x v="1"/>
          </reference>
          <reference field="4" count="1">
            <x v="1411"/>
          </reference>
        </references>
      </pivotArea>
    </format>
    <format dxfId="3577">
      <pivotArea dataOnly="0" labelOnly="1" outline="0" fieldPosition="0">
        <references count="5">
          <reference field="0" count="1" selected="0">
            <x v="1422"/>
          </reference>
          <reference field="1" count="1" selected="0">
            <x v="556"/>
          </reference>
          <reference field="2" count="1" selected="0">
            <x v="1"/>
          </reference>
          <reference field="3" count="1" selected="0">
            <x v="14"/>
          </reference>
          <reference field="4" count="1">
            <x v="1412"/>
          </reference>
        </references>
      </pivotArea>
    </format>
    <format dxfId="3576">
      <pivotArea dataOnly="0" labelOnly="1" outline="0" fieldPosition="0">
        <references count="5">
          <reference field="0" count="1" selected="0">
            <x v="1423"/>
          </reference>
          <reference field="1" count="1" selected="0">
            <x v="557"/>
          </reference>
          <reference field="2" count="1" selected="0">
            <x v="0"/>
          </reference>
          <reference field="3" count="1" selected="0">
            <x v="5"/>
          </reference>
          <reference field="4" count="1">
            <x v="1413"/>
          </reference>
        </references>
      </pivotArea>
    </format>
    <format dxfId="3575">
      <pivotArea dataOnly="0" labelOnly="1" outline="0" fieldPosition="0">
        <references count="5">
          <reference field="0" count="1" selected="0">
            <x v="1424"/>
          </reference>
          <reference field="1" count="1" selected="0">
            <x v="266"/>
          </reference>
          <reference field="2" count="1" selected="0">
            <x v="0"/>
          </reference>
          <reference field="3" count="1" selected="0">
            <x v="8"/>
          </reference>
          <reference field="4" count="1">
            <x v="1414"/>
          </reference>
        </references>
      </pivotArea>
    </format>
    <format dxfId="3574">
      <pivotArea dataOnly="0" labelOnly="1" outline="0" fieldPosition="0">
        <references count="5">
          <reference field="0" count="1" selected="0">
            <x v="1425"/>
          </reference>
          <reference field="1" count="1" selected="0">
            <x v="496"/>
          </reference>
          <reference field="2" count="1" selected="0">
            <x v="0"/>
          </reference>
          <reference field="3" count="1" selected="0">
            <x v="0"/>
          </reference>
          <reference field="4" count="1">
            <x v="1415"/>
          </reference>
        </references>
      </pivotArea>
    </format>
    <format dxfId="3573">
      <pivotArea dataOnly="0" labelOnly="1" outline="0" fieldPosition="0">
        <references count="5">
          <reference field="0" count="1" selected="0">
            <x v="1426"/>
          </reference>
          <reference field="1" count="1" selected="0">
            <x v="167"/>
          </reference>
          <reference field="2" count="1" selected="0">
            <x v="0"/>
          </reference>
          <reference field="3" count="1" selected="0">
            <x v="0"/>
          </reference>
          <reference field="4" count="1">
            <x v="1416"/>
          </reference>
        </references>
      </pivotArea>
    </format>
    <format dxfId="3572">
      <pivotArea dataOnly="0" labelOnly="1" outline="0" fieldPosition="0">
        <references count="5">
          <reference field="0" count="1" selected="0">
            <x v="1427"/>
          </reference>
          <reference field="1" count="1" selected="0">
            <x v="372"/>
          </reference>
          <reference field="2" count="1" selected="0">
            <x v="0"/>
          </reference>
          <reference field="3" count="1" selected="0">
            <x v="18"/>
          </reference>
          <reference field="4" count="1">
            <x v="1417"/>
          </reference>
        </references>
      </pivotArea>
    </format>
    <format dxfId="3571">
      <pivotArea dataOnly="0" labelOnly="1" outline="0" fieldPosition="0">
        <references count="5">
          <reference field="0" count="1" selected="0">
            <x v="1428"/>
          </reference>
          <reference field="1" count="1" selected="0">
            <x v="376"/>
          </reference>
          <reference field="2" count="1" selected="0">
            <x v="1"/>
          </reference>
          <reference field="3" count="1" selected="0">
            <x v="19"/>
          </reference>
          <reference field="4" count="1">
            <x v="1418"/>
          </reference>
        </references>
      </pivotArea>
    </format>
    <format dxfId="3570">
      <pivotArea dataOnly="0" labelOnly="1" outline="0" fieldPosition="0">
        <references count="5">
          <reference field="0" count="1" selected="0">
            <x v="1429"/>
          </reference>
          <reference field="1" count="1" selected="0">
            <x v="331"/>
          </reference>
          <reference field="2" count="1" selected="0">
            <x v="0"/>
          </reference>
          <reference field="3" count="1" selected="0">
            <x v="18"/>
          </reference>
          <reference field="4" count="1">
            <x v="1419"/>
          </reference>
        </references>
      </pivotArea>
    </format>
    <format dxfId="3569">
      <pivotArea dataOnly="0" labelOnly="1" outline="0" fieldPosition="0">
        <references count="5">
          <reference field="0" count="1" selected="0">
            <x v="1430"/>
          </reference>
          <reference field="1" count="1" selected="0">
            <x v="186"/>
          </reference>
          <reference field="2" count="1" selected="0">
            <x v="0"/>
          </reference>
          <reference field="3" count="1" selected="0">
            <x v="1"/>
          </reference>
          <reference field="4" count="1">
            <x v="1420"/>
          </reference>
        </references>
      </pivotArea>
    </format>
    <format dxfId="3568">
      <pivotArea dataOnly="0" labelOnly="1" outline="0" fieldPosition="0">
        <references count="5">
          <reference field="0" count="1" selected="0">
            <x v="1431"/>
          </reference>
          <reference field="1" count="1" selected="0">
            <x v="545"/>
          </reference>
          <reference field="2" count="1" selected="0">
            <x v="1"/>
          </reference>
          <reference field="3" count="1" selected="0">
            <x v="14"/>
          </reference>
          <reference field="4" count="1">
            <x v="1174"/>
          </reference>
        </references>
      </pivotArea>
    </format>
    <format dxfId="3567">
      <pivotArea dataOnly="0" labelOnly="1" outline="0" fieldPosition="0">
        <references count="5">
          <reference field="0" count="1" selected="0">
            <x v="1432"/>
          </reference>
          <reference field="1" count="1" selected="0">
            <x v="140"/>
          </reference>
          <reference field="2" count="1" selected="0">
            <x v="1"/>
          </reference>
          <reference field="3" count="1" selected="0">
            <x v="19"/>
          </reference>
          <reference field="4" count="1">
            <x v="1084"/>
          </reference>
        </references>
      </pivotArea>
    </format>
    <format dxfId="3566">
      <pivotArea dataOnly="0" labelOnly="1" outline="0" fieldPosition="0">
        <references count="5">
          <reference field="0" count="1" selected="0">
            <x v="1433"/>
          </reference>
          <reference field="1" count="1" selected="0">
            <x v="558"/>
          </reference>
          <reference field="2" count="1" selected="0">
            <x v="1"/>
          </reference>
          <reference field="3" count="1" selected="0">
            <x v="9"/>
          </reference>
          <reference field="4" count="1">
            <x v="1421"/>
          </reference>
        </references>
      </pivotArea>
    </format>
    <format dxfId="3565">
      <pivotArea dataOnly="0" labelOnly="1" outline="0" fieldPosition="0">
        <references count="5">
          <reference field="0" count="1" selected="0">
            <x v="1434"/>
          </reference>
          <reference field="1" count="1" selected="0">
            <x v="97"/>
          </reference>
          <reference field="2" count="1" selected="0">
            <x v="1"/>
          </reference>
          <reference field="3" count="1" selected="0">
            <x v="14"/>
          </reference>
          <reference field="4" count="1">
            <x v="1422"/>
          </reference>
        </references>
      </pivotArea>
    </format>
    <format dxfId="3564">
      <pivotArea dataOnly="0" labelOnly="1" outline="0" fieldPosition="0">
        <references count="5">
          <reference field="0" count="1" selected="0">
            <x v="1435"/>
          </reference>
          <reference field="1" count="1" selected="0">
            <x v="65"/>
          </reference>
          <reference field="2" count="1" selected="0">
            <x v="1"/>
          </reference>
          <reference field="3" count="1" selected="0">
            <x v="12"/>
          </reference>
          <reference field="4" count="1">
            <x v="1423"/>
          </reference>
        </references>
      </pivotArea>
    </format>
    <format dxfId="3563">
      <pivotArea dataOnly="0" labelOnly="1" outline="0" fieldPosition="0">
        <references count="5">
          <reference field="0" count="1" selected="0">
            <x v="1436"/>
          </reference>
          <reference field="1" count="1" selected="0">
            <x v="108"/>
          </reference>
          <reference field="2" count="1" selected="0">
            <x v="0"/>
          </reference>
          <reference field="3" count="1" selected="0">
            <x v="0"/>
          </reference>
          <reference field="4" count="1">
            <x v="1424"/>
          </reference>
        </references>
      </pivotArea>
    </format>
    <format dxfId="3562">
      <pivotArea dataOnly="0" labelOnly="1" outline="0" fieldPosition="0">
        <references count="5">
          <reference field="0" count="1" selected="0">
            <x v="1437"/>
          </reference>
          <reference field="1" count="1" selected="0">
            <x v="76"/>
          </reference>
          <reference field="2" count="1" selected="0">
            <x v="0"/>
          </reference>
          <reference field="3" count="1" selected="0">
            <x v="12"/>
          </reference>
          <reference field="4" count="1">
            <x v="1425"/>
          </reference>
        </references>
      </pivotArea>
    </format>
    <format dxfId="3561">
      <pivotArea dataOnly="0" labelOnly="1" outline="0" fieldPosition="0">
        <references count="5">
          <reference field="0" count="1" selected="0">
            <x v="1438"/>
          </reference>
          <reference field="1" count="1" selected="0">
            <x v="470"/>
          </reference>
          <reference field="2" count="1" selected="0">
            <x v="1"/>
          </reference>
          <reference field="3" count="1" selected="0">
            <x v="15"/>
          </reference>
          <reference field="4" count="1">
            <x v="1426"/>
          </reference>
        </references>
      </pivotArea>
    </format>
    <format dxfId="3560">
      <pivotArea dataOnly="0" labelOnly="1" outline="0" fieldPosition="0">
        <references count="5">
          <reference field="0" count="1" selected="0">
            <x v="1439"/>
          </reference>
          <reference field="1" count="1" selected="0">
            <x v="87"/>
          </reference>
          <reference field="2" count="1" selected="0">
            <x v="1"/>
          </reference>
          <reference field="3" count="1" selected="0">
            <x v="14"/>
          </reference>
          <reference field="4" count="1">
            <x v="1427"/>
          </reference>
        </references>
      </pivotArea>
    </format>
    <format dxfId="3559">
      <pivotArea dataOnly="0" labelOnly="1" outline="0" fieldPosition="0">
        <references count="5">
          <reference field="0" count="1" selected="0">
            <x v="1440"/>
          </reference>
          <reference field="1" count="1" selected="0">
            <x v="559"/>
          </reference>
          <reference field="2" count="1" selected="0">
            <x v="1"/>
          </reference>
          <reference field="3" count="1" selected="0">
            <x v="12"/>
          </reference>
          <reference field="4" count="1">
            <x v="1428"/>
          </reference>
        </references>
      </pivotArea>
    </format>
    <format dxfId="3558">
      <pivotArea dataOnly="0" labelOnly="1" outline="0" fieldPosition="0">
        <references count="5">
          <reference field="0" count="1" selected="0">
            <x v="1441"/>
          </reference>
          <reference field="1" count="1" selected="0">
            <x v="461"/>
          </reference>
          <reference field="2" count="1" selected="0">
            <x v="0"/>
          </reference>
          <reference field="3" count="1" selected="0">
            <x v="9"/>
          </reference>
          <reference field="4" count="1">
            <x v="1429"/>
          </reference>
        </references>
      </pivotArea>
    </format>
    <format dxfId="3557">
      <pivotArea dataOnly="0" labelOnly="1" outline="0" fieldPosition="0">
        <references count="5">
          <reference field="0" count="1" selected="0">
            <x v="1442"/>
          </reference>
          <reference field="1" count="1" selected="0">
            <x v="475"/>
          </reference>
          <reference field="2" count="1" selected="0">
            <x v="0"/>
          </reference>
          <reference field="3" count="1" selected="0">
            <x v="5"/>
          </reference>
          <reference field="4" count="1">
            <x v="1430"/>
          </reference>
        </references>
      </pivotArea>
    </format>
    <format dxfId="3556">
      <pivotArea dataOnly="0" labelOnly="1" outline="0" fieldPosition="0">
        <references count="5">
          <reference field="0" count="1" selected="0">
            <x v="1443"/>
          </reference>
          <reference field="1" count="1" selected="0">
            <x v="46"/>
          </reference>
          <reference field="2" count="1" selected="0">
            <x v="0"/>
          </reference>
          <reference field="3" count="1" selected="0">
            <x v="4"/>
          </reference>
          <reference field="4" count="1">
            <x v="1431"/>
          </reference>
        </references>
      </pivotArea>
    </format>
    <format dxfId="3555">
      <pivotArea dataOnly="0" labelOnly="1" outline="0" fieldPosition="0">
        <references count="5">
          <reference field="0" count="1" selected="0">
            <x v="1444"/>
          </reference>
          <reference field="1" count="1" selected="0">
            <x v="496"/>
          </reference>
          <reference field="2" count="1" selected="0">
            <x v="1"/>
          </reference>
          <reference field="3" count="1" selected="0">
            <x v="5"/>
          </reference>
          <reference field="4" count="1">
            <x v="1432"/>
          </reference>
        </references>
      </pivotArea>
    </format>
    <format dxfId="3554">
      <pivotArea dataOnly="0" labelOnly="1" outline="0" fieldPosition="0">
        <references count="5">
          <reference field="0" count="1" selected="0">
            <x v="1445"/>
          </reference>
          <reference field="1" count="1" selected="0">
            <x v="77"/>
          </reference>
          <reference field="2" count="1" selected="0">
            <x v="1"/>
          </reference>
          <reference field="3" count="1" selected="0">
            <x v="6"/>
          </reference>
          <reference field="4" count="1">
            <x v="1433"/>
          </reference>
        </references>
      </pivotArea>
    </format>
    <format dxfId="3553">
      <pivotArea dataOnly="0" labelOnly="1" outline="0" fieldPosition="0">
        <references count="5">
          <reference field="0" count="1" selected="0">
            <x v="1446"/>
          </reference>
          <reference field="1" count="1" selected="0">
            <x v="532"/>
          </reference>
          <reference field="2" count="1" selected="0">
            <x v="1"/>
          </reference>
          <reference field="3" count="1" selected="0">
            <x v="5"/>
          </reference>
          <reference field="4" count="1">
            <x v="1434"/>
          </reference>
        </references>
      </pivotArea>
    </format>
    <format dxfId="3552">
      <pivotArea dataOnly="0" labelOnly="1" outline="0" fieldPosition="0">
        <references count="5">
          <reference field="0" count="1" selected="0">
            <x v="1447"/>
          </reference>
          <reference field="1" count="1" selected="0">
            <x v="365"/>
          </reference>
          <reference field="2" count="1" selected="0">
            <x v="1"/>
          </reference>
          <reference field="3" count="1" selected="0">
            <x v="13"/>
          </reference>
          <reference field="4" count="1">
            <x v="1435"/>
          </reference>
        </references>
      </pivotArea>
    </format>
    <format dxfId="3551">
      <pivotArea dataOnly="0" labelOnly="1" outline="0" fieldPosition="0">
        <references count="5">
          <reference field="0" count="1" selected="0">
            <x v="1448"/>
          </reference>
          <reference field="1" count="1" selected="0">
            <x v="485"/>
          </reference>
          <reference field="2" count="1" selected="0">
            <x v="0"/>
          </reference>
          <reference field="3" count="1" selected="0">
            <x v="2"/>
          </reference>
          <reference field="4" count="1">
            <x v="1436"/>
          </reference>
        </references>
      </pivotArea>
    </format>
    <format dxfId="3550">
      <pivotArea dataOnly="0" labelOnly="1" outline="0" fieldPosition="0">
        <references count="5">
          <reference field="0" count="1" selected="0">
            <x v="1449"/>
          </reference>
          <reference field="1" count="1" selected="0">
            <x v="560"/>
          </reference>
          <reference field="2" count="1" selected="0">
            <x v="0"/>
          </reference>
          <reference field="3" count="1" selected="0">
            <x v="10"/>
          </reference>
          <reference field="4" count="1">
            <x v="1437"/>
          </reference>
        </references>
      </pivotArea>
    </format>
    <format dxfId="3549">
      <pivotArea dataOnly="0" labelOnly="1" outline="0" fieldPosition="0">
        <references count="5">
          <reference field="0" count="1" selected="0">
            <x v="1450"/>
          </reference>
          <reference field="1" count="1" selected="0">
            <x v="97"/>
          </reference>
          <reference field="2" count="1" selected="0">
            <x v="1"/>
          </reference>
          <reference field="3" count="1" selected="0">
            <x v="9"/>
          </reference>
          <reference field="4" count="1">
            <x v="1438"/>
          </reference>
        </references>
      </pivotArea>
    </format>
    <format dxfId="3548">
      <pivotArea dataOnly="0" labelOnly="1" outline="0" fieldPosition="0">
        <references count="5">
          <reference field="0" count="1" selected="0">
            <x v="1451"/>
          </reference>
          <reference field="1" count="1" selected="0">
            <x v="381"/>
          </reference>
          <reference field="2" count="1" selected="0">
            <x v="0"/>
          </reference>
          <reference field="3" count="1" selected="0">
            <x v="2"/>
          </reference>
          <reference field="4" count="1">
            <x v="1439"/>
          </reference>
        </references>
      </pivotArea>
    </format>
    <format dxfId="3547">
      <pivotArea dataOnly="0" labelOnly="1" outline="0" fieldPosition="0">
        <references count="5">
          <reference field="0" count="1" selected="0">
            <x v="1452"/>
          </reference>
          <reference field="1" count="1" selected="0">
            <x v="521"/>
          </reference>
          <reference field="2" count="1" selected="0">
            <x v="0"/>
          </reference>
          <reference field="3" count="1" selected="0">
            <x v="9"/>
          </reference>
          <reference field="4" count="1">
            <x v="338"/>
          </reference>
        </references>
      </pivotArea>
    </format>
    <format dxfId="3546">
      <pivotArea dataOnly="0" labelOnly="1" outline="0" fieldPosition="0">
        <references count="5">
          <reference field="0" count="1" selected="0">
            <x v="1453"/>
          </reference>
          <reference field="1" count="1" selected="0">
            <x v="366"/>
          </reference>
          <reference field="2" count="1" selected="0">
            <x v="0"/>
          </reference>
          <reference field="3" count="1" selected="0">
            <x v="2"/>
          </reference>
          <reference field="4" count="1">
            <x v="1440"/>
          </reference>
        </references>
      </pivotArea>
    </format>
    <format dxfId="3545">
      <pivotArea dataOnly="0" labelOnly="1" outline="0" fieldPosition="0">
        <references count="5">
          <reference field="0" count="1" selected="0">
            <x v="1454"/>
          </reference>
          <reference field="1" count="1" selected="0">
            <x v="74"/>
          </reference>
          <reference field="2" count="1" selected="0">
            <x v="0"/>
          </reference>
          <reference field="3" count="1" selected="0">
            <x v="12"/>
          </reference>
          <reference field="4" count="1">
            <x v="1441"/>
          </reference>
        </references>
      </pivotArea>
    </format>
    <format dxfId="3544">
      <pivotArea dataOnly="0" labelOnly="1" outline="0" fieldPosition="0">
        <references count="5">
          <reference field="0" count="1" selected="0">
            <x v="1455"/>
          </reference>
          <reference field="1" count="1" selected="0">
            <x v="366"/>
          </reference>
          <reference field="2" count="1" selected="0">
            <x v="1"/>
          </reference>
          <reference field="3" count="1" selected="0">
            <x v="9"/>
          </reference>
          <reference field="4" count="1">
            <x v="1442"/>
          </reference>
        </references>
      </pivotArea>
    </format>
    <format dxfId="3543">
      <pivotArea dataOnly="0" labelOnly="1" outline="0" fieldPosition="0">
        <references count="5">
          <reference field="0" count="1" selected="0">
            <x v="1456"/>
          </reference>
          <reference field="1" count="1" selected="0">
            <x v="182"/>
          </reference>
          <reference field="2" count="1" selected="0">
            <x v="0"/>
          </reference>
          <reference field="3" count="1" selected="0">
            <x v="6"/>
          </reference>
          <reference field="4" count="1">
            <x v="1443"/>
          </reference>
        </references>
      </pivotArea>
    </format>
    <format dxfId="3542">
      <pivotArea dataOnly="0" labelOnly="1" outline="0" fieldPosition="0">
        <references count="5">
          <reference field="0" count="1" selected="0">
            <x v="1457"/>
          </reference>
          <reference field="1" count="1" selected="0">
            <x v="293"/>
          </reference>
          <reference field="2" count="1" selected="0">
            <x v="0"/>
          </reference>
          <reference field="3" count="1" selected="0">
            <x v="10"/>
          </reference>
          <reference field="4" count="1">
            <x v="1444"/>
          </reference>
        </references>
      </pivotArea>
    </format>
    <format dxfId="3541">
      <pivotArea dataOnly="0" labelOnly="1" outline="0" fieldPosition="0">
        <references count="5">
          <reference field="0" count="1" selected="0">
            <x v="1458"/>
          </reference>
          <reference field="1" count="1" selected="0">
            <x v="352"/>
          </reference>
          <reference field="2" count="1" selected="0">
            <x v="0"/>
          </reference>
          <reference field="3" count="1" selected="0">
            <x v="20"/>
          </reference>
          <reference field="4" count="1">
            <x v="1445"/>
          </reference>
        </references>
      </pivotArea>
    </format>
    <format dxfId="3540">
      <pivotArea dataOnly="0" labelOnly="1" outline="0" fieldPosition="0">
        <references count="5">
          <reference field="0" count="1" selected="0">
            <x v="1459"/>
          </reference>
          <reference field="1" count="1" selected="0">
            <x v="219"/>
          </reference>
          <reference field="2" count="1" selected="0">
            <x v="1"/>
          </reference>
          <reference field="3" count="1" selected="0">
            <x v="12"/>
          </reference>
          <reference field="4" count="1">
            <x v="1446"/>
          </reference>
        </references>
      </pivotArea>
    </format>
    <format dxfId="3539">
      <pivotArea dataOnly="0" labelOnly="1" outline="0" fieldPosition="0">
        <references count="5">
          <reference field="0" count="1" selected="0">
            <x v="1460"/>
          </reference>
          <reference field="1" count="1" selected="0">
            <x v="554"/>
          </reference>
          <reference field="2" count="1" selected="0">
            <x v="1"/>
          </reference>
          <reference field="3" count="1" selected="0">
            <x v="9"/>
          </reference>
          <reference field="4" count="1">
            <x v="1447"/>
          </reference>
        </references>
      </pivotArea>
    </format>
    <format dxfId="3538">
      <pivotArea dataOnly="0" labelOnly="1" outline="0" fieldPosition="0">
        <references count="5">
          <reference field="0" count="1" selected="0">
            <x v="1461"/>
          </reference>
          <reference field="1" count="1" selected="0">
            <x v="434"/>
          </reference>
          <reference field="2" count="1" selected="0">
            <x v="0"/>
          </reference>
          <reference field="3" count="1" selected="0">
            <x v="10"/>
          </reference>
          <reference field="4" count="1">
            <x v="1448"/>
          </reference>
        </references>
      </pivotArea>
    </format>
    <format dxfId="3537">
      <pivotArea dataOnly="0" labelOnly="1" outline="0" fieldPosition="0">
        <references count="5">
          <reference field="0" count="1" selected="0">
            <x v="1462"/>
          </reference>
          <reference field="1" count="1" selected="0">
            <x v="132"/>
          </reference>
          <reference field="2" count="1" selected="0">
            <x v="0"/>
          </reference>
          <reference field="3" count="1" selected="0">
            <x v="14"/>
          </reference>
          <reference field="4" count="1">
            <x v="1449"/>
          </reference>
        </references>
      </pivotArea>
    </format>
    <format dxfId="3536">
      <pivotArea dataOnly="0" labelOnly="1" outline="0" fieldPosition="0">
        <references count="5">
          <reference field="0" count="1" selected="0">
            <x v="1463"/>
          </reference>
          <reference field="1" count="1" selected="0">
            <x v="320"/>
          </reference>
          <reference field="2" count="1" selected="0">
            <x v="1"/>
          </reference>
          <reference field="3" count="1" selected="0">
            <x v="6"/>
          </reference>
          <reference field="4" count="1">
            <x v="1450"/>
          </reference>
        </references>
      </pivotArea>
    </format>
    <format dxfId="3535">
      <pivotArea dataOnly="0" labelOnly="1" outline="0" fieldPosition="0">
        <references count="5">
          <reference field="0" count="1" selected="0">
            <x v="1464"/>
          </reference>
          <reference field="1" count="1" selected="0">
            <x v="423"/>
          </reference>
          <reference field="2" count="1" selected="0">
            <x v="0"/>
          </reference>
          <reference field="3" count="1" selected="0">
            <x v="16"/>
          </reference>
          <reference field="4" count="1">
            <x v="1451"/>
          </reference>
        </references>
      </pivotArea>
    </format>
    <format dxfId="3534">
      <pivotArea dataOnly="0" labelOnly="1" outline="0" fieldPosition="0">
        <references count="5">
          <reference field="0" count="1" selected="0">
            <x v="1465"/>
          </reference>
          <reference field="1" count="1" selected="0">
            <x v="326"/>
          </reference>
          <reference field="2" count="1" selected="0">
            <x v="1"/>
          </reference>
          <reference field="3" count="1" selected="0">
            <x v="10"/>
          </reference>
          <reference field="4" count="1">
            <x v="1452"/>
          </reference>
        </references>
      </pivotArea>
    </format>
    <format dxfId="3533">
      <pivotArea dataOnly="0" labelOnly="1" outline="0" fieldPosition="0">
        <references count="5">
          <reference field="0" count="1" selected="0">
            <x v="1466"/>
          </reference>
          <reference field="1" count="1" selected="0">
            <x v="316"/>
          </reference>
          <reference field="2" count="1" selected="0">
            <x v="0"/>
          </reference>
          <reference field="3" count="1" selected="0">
            <x v="0"/>
          </reference>
          <reference field="4" count="1">
            <x v="1453"/>
          </reference>
        </references>
      </pivotArea>
    </format>
    <format dxfId="3532">
      <pivotArea dataOnly="0" labelOnly="1" outline="0" fieldPosition="0">
        <references count="5">
          <reference field="0" count="1" selected="0">
            <x v="1467"/>
          </reference>
          <reference field="1" count="1" selected="0">
            <x v="304"/>
          </reference>
          <reference field="2" count="1" selected="0">
            <x v="0"/>
          </reference>
          <reference field="3" count="1" selected="0">
            <x v="4"/>
          </reference>
          <reference field="4" count="1">
            <x v="1352"/>
          </reference>
        </references>
      </pivotArea>
    </format>
    <format dxfId="3531">
      <pivotArea dataOnly="0" labelOnly="1" outline="0" fieldPosition="0">
        <references count="5">
          <reference field="0" count="1" selected="0">
            <x v="1468"/>
          </reference>
          <reference field="1" count="1" selected="0">
            <x v="272"/>
          </reference>
          <reference field="2" count="1" selected="0">
            <x v="1"/>
          </reference>
          <reference field="3" count="1" selected="0">
            <x v="15"/>
          </reference>
          <reference field="4" count="1">
            <x v="1454"/>
          </reference>
        </references>
      </pivotArea>
    </format>
    <format dxfId="3530">
      <pivotArea dataOnly="0" labelOnly="1" outline="0" fieldPosition="0">
        <references count="5">
          <reference field="0" count="1" selected="0">
            <x v="1469"/>
          </reference>
          <reference field="1" count="1" selected="0">
            <x v="9"/>
          </reference>
          <reference field="2" count="1" selected="0">
            <x v="1"/>
          </reference>
          <reference field="3" count="1" selected="0">
            <x v="1"/>
          </reference>
          <reference field="4" count="1">
            <x v="1455"/>
          </reference>
        </references>
      </pivotArea>
    </format>
    <format dxfId="3529">
      <pivotArea dataOnly="0" labelOnly="1" outline="0" fieldPosition="0">
        <references count="6">
          <reference field="0" count="1" selected="0">
            <x v="0"/>
          </reference>
          <reference field="1" count="1" selected="0">
            <x v="0"/>
          </reference>
          <reference field="2" count="1" selected="0">
            <x v="0"/>
          </reference>
          <reference field="3" count="1" selected="0">
            <x v="0"/>
          </reference>
          <reference field="4" count="1" selected="0">
            <x v="0"/>
          </reference>
          <reference field="6" count="1">
            <x v="0"/>
          </reference>
        </references>
      </pivotArea>
    </format>
    <format dxfId="3528">
      <pivotArea dataOnly="0" labelOnly="1" outline="0" fieldPosition="0">
        <references count="6">
          <reference field="0" count="1" selected="0">
            <x v="1"/>
          </reference>
          <reference field="1" count="1" selected="0">
            <x v="1"/>
          </reference>
          <reference field="2" count="1" selected="0">
            <x v="1"/>
          </reference>
          <reference field="3" count="1" selected="0">
            <x v="1"/>
          </reference>
          <reference field="4" count="1" selected="0">
            <x v="1"/>
          </reference>
          <reference field="6" count="1">
            <x v="1"/>
          </reference>
        </references>
      </pivotArea>
    </format>
    <format dxfId="3527">
      <pivotArea dataOnly="0" labelOnly="1" outline="0" fieldPosition="0">
        <references count="6">
          <reference field="0" count="1" selected="0">
            <x v="2"/>
          </reference>
          <reference field="1" count="1" selected="0">
            <x v="2"/>
          </reference>
          <reference field="2" count="1" selected="0">
            <x v="1"/>
          </reference>
          <reference field="3" count="1" selected="0">
            <x v="1"/>
          </reference>
          <reference field="4" count="1" selected="0">
            <x v="2"/>
          </reference>
          <reference field="6" count="1">
            <x v="2"/>
          </reference>
        </references>
      </pivotArea>
    </format>
    <format dxfId="3526">
      <pivotArea dataOnly="0" labelOnly="1" outline="0" fieldPosition="0">
        <references count="6">
          <reference field="0" count="1" selected="0">
            <x v="3"/>
          </reference>
          <reference field="1" count="1" selected="0">
            <x v="3"/>
          </reference>
          <reference field="2" count="1" selected="0">
            <x v="1"/>
          </reference>
          <reference field="3" count="1" selected="0">
            <x v="2"/>
          </reference>
          <reference field="4" count="1" selected="0">
            <x v="3"/>
          </reference>
          <reference field="6" count="1">
            <x v="3"/>
          </reference>
        </references>
      </pivotArea>
    </format>
    <format dxfId="3525">
      <pivotArea dataOnly="0" labelOnly="1" outline="0" fieldPosition="0">
        <references count="6">
          <reference field="0" count="1" selected="0">
            <x v="4"/>
          </reference>
          <reference field="1" count="1" selected="0">
            <x v="4"/>
          </reference>
          <reference field="2" count="1" selected="0">
            <x v="1"/>
          </reference>
          <reference field="3" count="1" selected="0">
            <x v="3"/>
          </reference>
          <reference field="4" count="1" selected="0">
            <x v="4"/>
          </reference>
          <reference field="6" count="1">
            <x v="4"/>
          </reference>
        </references>
      </pivotArea>
    </format>
    <format dxfId="3524">
      <pivotArea dataOnly="0" labelOnly="1" outline="0" fieldPosition="0">
        <references count="6">
          <reference field="0" count="1" selected="0">
            <x v="5"/>
          </reference>
          <reference field="1" count="1" selected="0">
            <x v="5"/>
          </reference>
          <reference field="2" count="1" selected="0">
            <x v="0"/>
          </reference>
          <reference field="3" count="1" selected="0">
            <x v="4"/>
          </reference>
          <reference field="4" count="1" selected="0">
            <x v="5"/>
          </reference>
          <reference field="6" count="1">
            <x v="5"/>
          </reference>
        </references>
      </pivotArea>
    </format>
    <format dxfId="3523">
      <pivotArea dataOnly="0" labelOnly="1" outline="0" fieldPosition="0">
        <references count="6">
          <reference field="0" count="1" selected="0">
            <x v="6"/>
          </reference>
          <reference field="1" count="1" selected="0">
            <x v="6"/>
          </reference>
          <reference field="2" count="1" selected="0">
            <x v="1"/>
          </reference>
          <reference field="3" count="1" selected="0">
            <x v="1"/>
          </reference>
          <reference field="4" count="1" selected="0">
            <x v="6"/>
          </reference>
          <reference field="6" count="1">
            <x v="6"/>
          </reference>
        </references>
      </pivotArea>
    </format>
    <format dxfId="3522">
      <pivotArea dataOnly="0" labelOnly="1" outline="0" fieldPosition="0">
        <references count="6">
          <reference field="0" count="1" selected="0">
            <x v="7"/>
          </reference>
          <reference field="1" count="1" selected="0">
            <x v="7"/>
          </reference>
          <reference field="2" count="1" selected="0">
            <x v="0"/>
          </reference>
          <reference field="3" count="1" selected="0">
            <x v="5"/>
          </reference>
          <reference field="4" count="1" selected="0">
            <x v="7"/>
          </reference>
          <reference field="6" count="1">
            <x v="7"/>
          </reference>
        </references>
      </pivotArea>
    </format>
    <format dxfId="3521">
      <pivotArea dataOnly="0" labelOnly="1" outline="0" fieldPosition="0">
        <references count="6">
          <reference field="0" count="1" selected="0">
            <x v="8"/>
          </reference>
          <reference field="1" count="1" selected="0">
            <x v="8"/>
          </reference>
          <reference field="2" count="1" selected="0">
            <x v="0"/>
          </reference>
          <reference field="3" count="1" selected="0">
            <x v="6"/>
          </reference>
          <reference field="4" count="1" selected="0">
            <x v="8"/>
          </reference>
          <reference field="6" count="1">
            <x v="8"/>
          </reference>
        </references>
      </pivotArea>
    </format>
    <format dxfId="3520">
      <pivotArea dataOnly="0" labelOnly="1" outline="0" fieldPosition="0">
        <references count="6">
          <reference field="0" count="1" selected="0">
            <x v="9"/>
          </reference>
          <reference field="1" count="1" selected="0">
            <x v="9"/>
          </reference>
          <reference field="2" count="1" selected="0">
            <x v="1"/>
          </reference>
          <reference field="3" count="1" selected="0">
            <x v="7"/>
          </reference>
          <reference field="4" count="1" selected="0">
            <x v="9"/>
          </reference>
          <reference field="6" count="1">
            <x v="9"/>
          </reference>
        </references>
      </pivotArea>
    </format>
    <format dxfId="3519">
      <pivotArea dataOnly="0" labelOnly="1" outline="0" fieldPosition="0">
        <references count="6">
          <reference field="0" count="1" selected="0">
            <x v="10"/>
          </reference>
          <reference field="1" count="1" selected="0">
            <x v="10"/>
          </reference>
          <reference field="2" count="1" selected="0">
            <x v="1"/>
          </reference>
          <reference field="3" count="1" selected="0">
            <x v="7"/>
          </reference>
          <reference field="4" count="1" selected="0">
            <x v="10"/>
          </reference>
          <reference field="6" count="1">
            <x v="10"/>
          </reference>
        </references>
      </pivotArea>
    </format>
    <format dxfId="3518">
      <pivotArea dataOnly="0" labelOnly="1" outline="0" fieldPosition="0">
        <references count="6">
          <reference field="0" count="1" selected="0">
            <x v="11"/>
          </reference>
          <reference field="1" count="1" selected="0">
            <x v="11"/>
          </reference>
          <reference field="2" count="1" selected="0">
            <x v="1"/>
          </reference>
          <reference field="3" count="1" selected="0">
            <x v="8"/>
          </reference>
          <reference field="4" count="1" selected="0">
            <x v="11"/>
          </reference>
          <reference field="6" count="1">
            <x v="11"/>
          </reference>
        </references>
      </pivotArea>
    </format>
    <format dxfId="3517">
      <pivotArea dataOnly="0" labelOnly="1" outline="0" fieldPosition="0">
        <references count="6">
          <reference field="0" count="1" selected="0">
            <x v="13"/>
          </reference>
          <reference field="1" count="1" selected="0">
            <x v="13"/>
          </reference>
          <reference field="2" count="1" selected="0">
            <x v="1"/>
          </reference>
          <reference field="3" count="1" selected="0">
            <x v="10"/>
          </reference>
          <reference field="4" count="1" selected="0">
            <x v="13"/>
          </reference>
          <reference field="6" count="1">
            <x v="10"/>
          </reference>
        </references>
      </pivotArea>
    </format>
    <format dxfId="3516">
      <pivotArea dataOnly="0" labelOnly="1" outline="0" fieldPosition="0">
        <references count="6">
          <reference field="0" count="1" selected="0">
            <x v="14"/>
          </reference>
          <reference field="1" count="1" selected="0">
            <x v="14"/>
          </reference>
          <reference field="2" count="1" selected="0">
            <x v="0"/>
          </reference>
          <reference field="3" count="1" selected="0">
            <x v="9"/>
          </reference>
          <reference field="4" count="1" selected="0">
            <x v="14"/>
          </reference>
          <reference field="6" count="1">
            <x v="12"/>
          </reference>
        </references>
      </pivotArea>
    </format>
    <format dxfId="3515">
      <pivotArea dataOnly="0" labelOnly="1" outline="0" fieldPosition="0">
        <references count="6">
          <reference field="0" count="1" selected="0">
            <x v="15"/>
          </reference>
          <reference field="1" count="1" selected="0">
            <x v="15"/>
          </reference>
          <reference field="2" count="1" selected="0">
            <x v="0"/>
          </reference>
          <reference field="3" count="1" selected="0">
            <x v="2"/>
          </reference>
          <reference field="4" count="1" selected="0">
            <x v="15"/>
          </reference>
          <reference field="6" count="1">
            <x v="13"/>
          </reference>
        </references>
      </pivotArea>
    </format>
    <format dxfId="3514">
      <pivotArea dataOnly="0" labelOnly="1" outline="0" fieldPosition="0">
        <references count="6">
          <reference field="0" count="1" selected="0">
            <x v="16"/>
          </reference>
          <reference field="1" count="1" selected="0">
            <x v="16"/>
          </reference>
          <reference field="2" count="1" selected="0">
            <x v="0"/>
          </reference>
          <reference field="3" count="1" selected="0">
            <x v="1"/>
          </reference>
          <reference field="4" count="1" selected="0">
            <x v="16"/>
          </reference>
          <reference field="6" count="1">
            <x v="14"/>
          </reference>
        </references>
      </pivotArea>
    </format>
    <format dxfId="3513">
      <pivotArea dataOnly="0" labelOnly="1" outline="0" fieldPosition="0">
        <references count="6">
          <reference field="0" count="1" selected="0">
            <x v="17"/>
          </reference>
          <reference field="1" count="1" selected="0">
            <x v="17"/>
          </reference>
          <reference field="2" count="1" selected="0">
            <x v="1"/>
          </reference>
          <reference field="3" count="1" selected="0">
            <x v="9"/>
          </reference>
          <reference field="4" count="1" selected="0">
            <x v="17"/>
          </reference>
          <reference field="6" count="1">
            <x v="11"/>
          </reference>
        </references>
      </pivotArea>
    </format>
    <format dxfId="3512">
      <pivotArea dataOnly="0" labelOnly="1" outline="0" fieldPosition="0">
        <references count="6">
          <reference field="0" count="1" selected="0">
            <x v="18"/>
          </reference>
          <reference field="1" count="1" selected="0">
            <x v="18"/>
          </reference>
          <reference field="2" count="1" selected="0">
            <x v="0"/>
          </reference>
          <reference field="3" count="1" selected="0">
            <x v="11"/>
          </reference>
          <reference field="4" count="1" selected="0">
            <x v="18"/>
          </reference>
          <reference field="6" count="1">
            <x v="15"/>
          </reference>
        </references>
      </pivotArea>
    </format>
    <format dxfId="3511">
      <pivotArea dataOnly="0" labelOnly="1" outline="0" fieldPosition="0">
        <references count="6">
          <reference field="0" count="1" selected="0">
            <x v="19"/>
          </reference>
          <reference field="1" count="1" selected="0">
            <x v="19"/>
          </reference>
          <reference field="2" count="1" selected="0">
            <x v="1"/>
          </reference>
          <reference field="3" count="1" selected="0">
            <x v="12"/>
          </reference>
          <reference field="4" count="1" selected="0">
            <x v="19"/>
          </reference>
          <reference field="6" count="1">
            <x v="16"/>
          </reference>
        </references>
      </pivotArea>
    </format>
    <format dxfId="3510">
      <pivotArea dataOnly="0" labelOnly="1" outline="0" fieldPosition="0">
        <references count="6">
          <reference field="0" count="1" selected="0">
            <x v="20"/>
          </reference>
          <reference field="1" count="1" selected="0">
            <x v="20"/>
          </reference>
          <reference field="2" count="1" selected="0">
            <x v="0"/>
          </reference>
          <reference field="3" count="1" selected="0">
            <x v="0"/>
          </reference>
          <reference field="4" count="1" selected="0">
            <x v="20"/>
          </reference>
          <reference field="6" count="1">
            <x v="17"/>
          </reference>
        </references>
      </pivotArea>
    </format>
    <format dxfId="3509">
      <pivotArea dataOnly="0" labelOnly="1" outline="0" fieldPosition="0">
        <references count="6">
          <reference field="0" count="1" selected="0">
            <x v="21"/>
          </reference>
          <reference field="1" count="1" selected="0">
            <x v="21"/>
          </reference>
          <reference field="2" count="1" selected="0">
            <x v="1"/>
          </reference>
          <reference field="3" count="1" selected="0">
            <x v="13"/>
          </reference>
          <reference field="4" count="1" selected="0">
            <x v="21"/>
          </reference>
          <reference field="6" count="1">
            <x v="10"/>
          </reference>
        </references>
      </pivotArea>
    </format>
    <format dxfId="3508">
      <pivotArea dataOnly="0" labelOnly="1" outline="0" fieldPosition="0">
        <references count="6">
          <reference field="0" count="1" selected="0">
            <x v="22"/>
          </reference>
          <reference field="1" count="1" selected="0">
            <x v="19"/>
          </reference>
          <reference field="2" count="1" selected="0">
            <x v="1"/>
          </reference>
          <reference field="3" count="1" selected="0">
            <x v="14"/>
          </reference>
          <reference field="4" count="1" selected="0">
            <x v="22"/>
          </reference>
          <reference field="6" count="1">
            <x v="18"/>
          </reference>
        </references>
      </pivotArea>
    </format>
    <format dxfId="3507">
      <pivotArea dataOnly="0" labelOnly="1" outline="0" fieldPosition="0">
        <references count="6">
          <reference field="0" count="1" selected="0">
            <x v="23"/>
          </reference>
          <reference field="1" count="1" selected="0">
            <x v="22"/>
          </reference>
          <reference field="2" count="1" selected="0">
            <x v="1"/>
          </reference>
          <reference field="3" count="1" selected="0">
            <x v="7"/>
          </reference>
          <reference field="4" count="1" selected="0">
            <x v="23"/>
          </reference>
          <reference field="6" count="1">
            <x v="19"/>
          </reference>
        </references>
      </pivotArea>
    </format>
    <format dxfId="3506">
      <pivotArea dataOnly="0" labelOnly="1" outline="0" fieldPosition="0">
        <references count="6">
          <reference field="0" count="1" selected="0">
            <x v="24"/>
          </reference>
          <reference field="1" count="1" selected="0">
            <x v="23"/>
          </reference>
          <reference field="2" count="1" selected="0">
            <x v="0"/>
          </reference>
          <reference field="3" count="1" selected="0">
            <x v="12"/>
          </reference>
          <reference field="4" count="1" selected="0">
            <x v="24"/>
          </reference>
          <reference field="6" count="1">
            <x v="20"/>
          </reference>
        </references>
      </pivotArea>
    </format>
    <format dxfId="3505">
      <pivotArea dataOnly="0" labelOnly="1" outline="0" fieldPosition="0">
        <references count="6">
          <reference field="0" count="1" selected="0">
            <x v="25"/>
          </reference>
          <reference field="1" count="1" selected="0">
            <x v="24"/>
          </reference>
          <reference field="2" count="1" selected="0">
            <x v="0"/>
          </reference>
          <reference field="3" count="1" selected="0">
            <x v="0"/>
          </reference>
          <reference field="4" count="1" selected="0">
            <x v="25"/>
          </reference>
          <reference field="6" count="1">
            <x v="12"/>
          </reference>
        </references>
      </pivotArea>
    </format>
    <format dxfId="3504">
      <pivotArea dataOnly="0" labelOnly="1" outline="0" fieldPosition="0">
        <references count="6">
          <reference field="0" count="1" selected="0">
            <x v="26"/>
          </reference>
          <reference field="1" count="1" selected="0">
            <x v="25"/>
          </reference>
          <reference field="2" count="1" selected="0">
            <x v="0"/>
          </reference>
          <reference field="3" count="1" selected="0">
            <x v="15"/>
          </reference>
          <reference field="4" count="1" selected="0">
            <x v="26"/>
          </reference>
          <reference field="6" count="1">
            <x v="8"/>
          </reference>
        </references>
      </pivotArea>
    </format>
    <format dxfId="3503">
      <pivotArea dataOnly="0" labelOnly="1" outline="0" fieldPosition="0">
        <references count="6">
          <reference field="0" count="1" selected="0">
            <x v="27"/>
          </reference>
          <reference field="1" count="1" selected="0">
            <x v="26"/>
          </reference>
          <reference field="2" count="1" selected="0">
            <x v="0"/>
          </reference>
          <reference field="3" count="1" selected="0">
            <x v="16"/>
          </reference>
          <reference field="4" count="1" selected="0">
            <x v="27"/>
          </reference>
          <reference field="6" count="1">
            <x v="21"/>
          </reference>
        </references>
      </pivotArea>
    </format>
    <format dxfId="3502">
      <pivotArea dataOnly="0" labelOnly="1" outline="0" fieldPosition="0">
        <references count="6">
          <reference field="0" count="1" selected="0">
            <x v="28"/>
          </reference>
          <reference field="1" count="1" selected="0">
            <x v="27"/>
          </reference>
          <reference field="2" count="1" selected="0">
            <x v="1"/>
          </reference>
          <reference field="3" count="1" selected="0">
            <x v="17"/>
          </reference>
          <reference field="4" count="1" selected="0">
            <x v="28"/>
          </reference>
          <reference field="6" count="1">
            <x v="22"/>
          </reference>
        </references>
      </pivotArea>
    </format>
    <format dxfId="3501">
      <pivotArea dataOnly="0" labelOnly="1" outline="0" fieldPosition="0">
        <references count="6">
          <reference field="0" count="1" selected="0">
            <x v="29"/>
          </reference>
          <reference field="1" count="1" selected="0">
            <x v="28"/>
          </reference>
          <reference field="2" count="1" selected="0">
            <x v="0"/>
          </reference>
          <reference field="3" count="1" selected="0">
            <x v="1"/>
          </reference>
          <reference field="4" count="1" selected="0">
            <x v="29"/>
          </reference>
          <reference field="6" count="1">
            <x v="17"/>
          </reference>
        </references>
      </pivotArea>
    </format>
    <format dxfId="3500">
      <pivotArea dataOnly="0" labelOnly="1" outline="0" fieldPosition="0">
        <references count="6">
          <reference field="0" count="1" selected="0">
            <x v="30"/>
          </reference>
          <reference field="1" count="1" selected="0">
            <x v="29"/>
          </reference>
          <reference field="2" count="1" selected="0">
            <x v="1"/>
          </reference>
          <reference field="3" count="1" selected="0">
            <x v="18"/>
          </reference>
          <reference field="4" count="1" selected="0">
            <x v="30"/>
          </reference>
          <reference field="6" count="1">
            <x v="23"/>
          </reference>
        </references>
      </pivotArea>
    </format>
    <format dxfId="3499">
      <pivotArea dataOnly="0" labelOnly="1" outline="0" fieldPosition="0">
        <references count="6">
          <reference field="0" count="1" selected="0">
            <x v="31"/>
          </reference>
          <reference field="1" count="1" selected="0">
            <x v="30"/>
          </reference>
          <reference field="2" count="1" selected="0">
            <x v="0"/>
          </reference>
          <reference field="3" count="1" selected="0">
            <x v="19"/>
          </reference>
          <reference field="4" count="1" selected="0">
            <x v="31"/>
          </reference>
          <reference field="6" count="1">
            <x v="0"/>
          </reference>
        </references>
      </pivotArea>
    </format>
    <format dxfId="3498">
      <pivotArea dataOnly="0" labelOnly="1" outline="0" fieldPosition="0">
        <references count="6">
          <reference field="0" count="1" selected="0">
            <x v="32"/>
          </reference>
          <reference field="1" count="1" selected="0">
            <x v="31"/>
          </reference>
          <reference field="2" count="1" selected="0">
            <x v="1"/>
          </reference>
          <reference field="3" count="1" selected="0">
            <x v="0"/>
          </reference>
          <reference field="4" count="1" selected="0">
            <x v="32"/>
          </reference>
          <reference field="6" count="1">
            <x v="24"/>
          </reference>
        </references>
      </pivotArea>
    </format>
    <format dxfId="3497">
      <pivotArea dataOnly="0" labelOnly="1" outline="0" fieldPosition="0">
        <references count="6">
          <reference field="0" count="1" selected="0">
            <x v="33"/>
          </reference>
          <reference field="1" count="1" selected="0">
            <x v="32"/>
          </reference>
          <reference field="2" count="1" selected="0">
            <x v="0"/>
          </reference>
          <reference field="3" count="1" selected="0">
            <x v="14"/>
          </reference>
          <reference field="4" count="1" selected="0">
            <x v="33"/>
          </reference>
          <reference field="6" count="1">
            <x v="12"/>
          </reference>
        </references>
      </pivotArea>
    </format>
    <format dxfId="3496">
      <pivotArea dataOnly="0" labelOnly="1" outline="0" fieldPosition="0">
        <references count="6">
          <reference field="0" count="1" selected="0">
            <x v="34"/>
          </reference>
          <reference field="1" count="1" selected="0">
            <x v="33"/>
          </reference>
          <reference field="2" count="1" selected="0">
            <x v="0"/>
          </reference>
          <reference field="3" count="1" selected="0">
            <x v="14"/>
          </reference>
          <reference field="4" count="1" selected="0">
            <x v="34"/>
          </reference>
          <reference field="6" count="1">
            <x v="25"/>
          </reference>
        </references>
      </pivotArea>
    </format>
    <format dxfId="3495">
      <pivotArea dataOnly="0" labelOnly="1" outline="0" fieldPosition="0">
        <references count="6">
          <reference field="0" count="1" selected="0">
            <x v="35"/>
          </reference>
          <reference field="1" count="1" selected="0">
            <x v="34"/>
          </reference>
          <reference field="2" count="1" selected="0">
            <x v="0"/>
          </reference>
          <reference field="3" count="1" selected="0">
            <x v="0"/>
          </reference>
          <reference field="4" count="1" selected="0">
            <x v="35"/>
          </reference>
          <reference field="6" count="1">
            <x v="4"/>
          </reference>
        </references>
      </pivotArea>
    </format>
    <format dxfId="3494">
      <pivotArea dataOnly="0" labelOnly="1" outline="0" fieldPosition="0">
        <references count="6">
          <reference field="0" count="1" selected="0">
            <x v="36"/>
          </reference>
          <reference field="1" count="1" selected="0">
            <x v="35"/>
          </reference>
          <reference field="2" count="1" selected="0">
            <x v="1"/>
          </reference>
          <reference field="3" count="1" selected="0">
            <x v="0"/>
          </reference>
          <reference field="4" count="1" selected="0">
            <x v="36"/>
          </reference>
          <reference field="6" count="1">
            <x v="12"/>
          </reference>
        </references>
      </pivotArea>
    </format>
    <format dxfId="3493">
      <pivotArea dataOnly="0" labelOnly="1" outline="0" fieldPosition="0">
        <references count="6">
          <reference field="0" count="1" selected="0">
            <x v="37"/>
          </reference>
          <reference field="1" count="1" selected="0">
            <x v="36"/>
          </reference>
          <reference field="2" count="1" selected="0">
            <x v="1"/>
          </reference>
          <reference field="3" count="1" selected="0">
            <x v="3"/>
          </reference>
          <reference field="4" count="1" selected="0">
            <x v="37"/>
          </reference>
          <reference field="6" count="1">
            <x v="19"/>
          </reference>
        </references>
      </pivotArea>
    </format>
    <format dxfId="3492">
      <pivotArea dataOnly="0" labelOnly="1" outline="0" fieldPosition="0">
        <references count="6">
          <reference field="0" count="1" selected="0">
            <x v="38"/>
          </reference>
          <reference field="1" count="1" selected="0">
            <x v="37"/>
          </reference>
          <reference field="2" count="1" selected="0">
            <x v="0"/>
          </reference>
          <reference field="3" count="1" selected="0">
            <x v="14"/>
          </reference>
          <reference field="4" count="1" selected="0">
            <x v="38"/>
          </reference>
          <reference field="6" count="1">
            <x v="4"/>
          </reference>
        </references>
      </pivotArea>
    </format>
    <format dxfId="3491">
      <pivotArea dataOnly="0" labelOnly="1" outline="0" fieldPosition="0">
        <references count="6">
          <reference field="0" count="1" selected="0">
            <x v="39"/>
          </reference>
          <reference field="1" count="1" selected="0">
            <x v="38"/>
          </reference>
          <reference field="2" count="1" selected="0">
            <x v="1"/>
          </reference>
          <reference field="3" count="1" selected="0">
            <x v="5"/>
          </reference>
          <reference field="4" count="1" selected="0">
            <x v="39"/>
          </reference>
          <reference field="6" count="1">
            <x v="17"/>
          </reference>
        </references>
      </pivotArea>
    </format>
    <format dxfId="3490">
      <pivotArea dataOnly="0" labelOnly="1" outline="0" fieldPosition="0">
        <references count="6">
          <reference field="0" count="1" selected="0">
            <x v="40"/>
          </reference>
          <reference field="1" count="1" selected="0">
            <x v="34"/>
          </reference>
          <reference field="2" count="1" selected="0">
            <x v="1"/>
          </reference>
          <reference field="3" count="1" selected="0">
            <x v="8"/>
          </reference>
          <reference field="4" count="1" selected="0">
            <x v="40"/>
          </reference>
          <reference field="6" count="1">
            <x v="1"/>
          </reference>
        </references>
      </pivotArea>
    </format>
    <format dxfId="3489">
      <pivotArea dataOnly="0" labelOnly="1" outline="0" fieldPosition="0">
        <references count="6">
          <reference field="0" count="1" selected="0">
            <x v="41"/>
          </reference>
          <reference field="1" count="1" selected="0">
            <x v="39"/>
          </reference>
          <reference field="2" count="1" selected="0">
            <x v="0"/>
          </reference>
          <reference field="3" count="1" selected="0">
            <x v="1"/>
          </reference>
          <reference field="4" count="1" selected="0">
            <x v="41"/>
          </reference>
          <reference field="6" count="1">
            <x v="26"/>
          </reference>
        </references>
      </pivotArea>
    </format>
    <format dxfId="3488">
      <pivotArea dataOnly="0" labelOnly="1" outline="0" fieldPosition="0">
        <references count="6">
          <reference field="0" count="1" selected="0">
            <x v="42"/>
          </reference>
          <reference field="1" count="1" selected="0">
            <x v="40"/>
          </reference>
          <reference field="2" count="1" selected="0">
            <x v="1"/>
          </reference>
          <reference field="3" count="1" selected="0">
            <x v="18"/>
          </reference>
          <reference field="4" count="1" selected="0">
            <x v="42"/>
          </reference>
          <reference field="6" count="1">
            <x v="27"/>
          </reference>
        </references>
      </pivotArea>
    </format>
    <format dxfId="3487">
      <pivotArea dataOnly="0" labelOnly="1" outline="0" fieldPosition="0">
        <references count="6">
          <reference field="0" count="1" selected="0">
            <x v="43"/>
          </reference>
          <reference field="1" count="1" selected="0">
            <x v="41"/>
          </reference>
          <reference field="2" count="1" selected="0">
            <x v="1"/>
          </reference>
          <reference field="3" count="1" selected="0">
            <x v="15"/>
          </reference>
          <reference field="4" count="1" selected="0">
            <x v="43"/>
          </reference>
          <reference field="6" count="1">
            <x v="28"/>
          </reference>
        </references>
      </pivotArea>
    </format>
    <format dxfId="3486">
      <pivotArea dataOnly="0" labelOnly="1" outline="0" fieldPosition="0">
        <references count="6">
          <reference field="0" count="1" selected="0">
            <x v="44"/>
          </reference>
          <reference field="1" count="1" selected="0">
            <x v="42"/>
          </reference>
          <reference field="2" count="1" selected="0">
            <x v="1"/>
          </reference>
          <reference field="3" count="1" selected="0">
            <x v="17"/>
          </reference>
          <reference field="4" count="1" selected="0">
            <x v="44"/>
          </reference>
          <reference field="6" count="1">
            <x v="29"/>
          </reference>
        </references>
      </pivotArea>
    </format>
    <format dxfId="3485">
      <pivotArea dataOnly="0" labelOnly="1" outline="0" fieldPosition="0">
        <references count="6">
          <reference field="0" count="1" selected="0">
            <x v="45"/>
          </reference>
          <reference field="1" count="1" selected="0">
            <x v="43"/>
          </reference>
          <reference field="2" count="1" selected="0">
            <x v="1"/>
          </reference>
          <reference field="3" count="1" selected="0">
            <x v="19"/>
          </reference>
          <reference field="4" count="1" selected="0">
            <x v="45"/>
          </reference>
          <reference field="6" count="1">
            <x v="17"/>
          </reference>
        </references>
      </pivotArea>
    </format>
    <format dxfId="3484">
      <pivotArea dataOnly="0" labelOnly="1" outline="0" fieldPosition="0">
        <references count="6">
          <reference field="0" count="1" selected="0">
            <x v="46"/>
          </reference>
          <reference field="1" count="1" selected="0">
            <x v="44"/>
          </reference>
          <reference field="2" count="1" selected="0">
            <x v="1"/>
          </reference>
          <reference field="3" count="1" selected="0">
            <x v="5"/>
          </reference>
          <reference field="4" count="1" selected="0">
            <x v="46"/>
          </reference>
          <reference field="6" count="1">
            <x v="24"/>
          </reference>
        </references>
      </pivotArea>
    </format>
    <format dxfId="3483">
      <pivotArea dataOnly="0" labelOnly="1" outline="0" fieldPosition="0">
        <references count="6">
          <reference field="0" count="1" selected="0">
            <x v="47"/>
          </reference>
          <reference field="1" count="1" selected="0">
            <x v="45"/>
          </reference>
          <reference field="2" count="1" selected="0">
            <x v="1"/>
          </reference>
          <reference field="3" count="1" selected="0">
            <x v="7"/>
          </reference>
          <reference field="4" count="1" selected="0">
            <x v="47"/>
          </reference>
          <reference field="6" count="1">
            <x v="7"/>
          </reference>
        </references>
      </pivotArea>
    </format>
    <format dxfId="3482">
      <pivotArea dataOnly="0" labelOnly="1" outline="0" fieldPosition="0">
        <references count="6">
          <reference field="0" count="1" selected="0">
            <x v="49"/>
          </reference>
          <reference field="1" count="1" selected="0">
            <x v="47"/>
          </reference>
          <reference field="2" count="1" selected="0">
            <x v="1"/>
          </reference>
          <reference field="3" count="1" selected="0">
            <x v="7"/>
          </reference>
          <reference field="4" count="1" selected="0">
            <x v="49"/>
          </reference>
          <reference field="6" count="1">
            <x v="22"/>
          </reference>
        </references>
      </pivotArea>
    </format>
    <format dxfId="3481">
      <pivotArea dataOnly="0" labelOnly="1" outline="0" fieldPosition="0">
        <references count="6">
          <reference field="0" count="1" selected="0">
            <x v="50"/>
          </reference>
          <reference field="1" count="1" selected="0">
            <x v="48"/>
          </reference>
          <reference field="2" count="1" selected="0">
            <x v="1"/>
          </reference>
          <reference field="3" count="1" selected="0">
            <x v="15"/>
          </reference>
          <reference field="4" count="1" selected="0">
            <x v="50"/>
          </reference>
          <reference field="6" count="1">
            <x v="9"/>
          </reference>
        </references>
      </pivotArea>
    </format>
    <format dxfId="3480">
      <pivotArea dataOnly="0" labelOnly="1" outline="0" fieldPosition="0">
        <references count="6">
          <reference field="0" count="1" selected="0">
            <x v="51"/>
          </reference>
          <reference field="1" count="1" selected="0">
            <x v="49"/>
          </reference>
          <reference field="2" count="1" selected="0">
            <x v="1"/>
          </reference>
          <reference field="3" count="1" selected="0">
            <x v="5"/>
          </reference>
          <reference field="4" count="1" selected="0">
            <x v="51"/>
          </reference>
          <reference field="6" count="1">
            <x v="14"/>
          </reference>
        </references>
      </pivotArea>
    </format>
    <format dxfId="3479">
      <pivotArea dataOnly="0" labelOnly="1" outline="0" fieldPosition="0">
        <references count="6">
          <reference field="0" count="1" selected="0">
            <x v="52"/>
          </reference>
          <reference field="1" count="1" selected="0">
            <x v="50"/>
          </reference>
          <reference field="2" count="1" selected="0">
            <x v="1"/>
          </reference>
          <reference field="3" count="1" selected="0">
            <x v="18"/>
          </reference>
          <reference field="4" count="1" selected="0">
            <x v="52"/>
          </reference>
          <reference field="6" count="1">
            <x v="28"/>
          </reference>
        </references>
      </pivotArea>
    </format>
    <format dxfId="3478">
      <pivotArea dataOnly="0" labelOnly="1" outline="0" fieldPosition="0">
        <references count="6">
          <reference field="0" count="1" selected="0">
            <x v="53"/>
          </reference>
          <reference field="1" count="1" selected="0">
            <x v="51"/>
          </reference>
          <reference field="2" count="1" selected="0">
            <x v="1"/>
          </reference>
          <reference field="3" count="1" selected="0">
            <x v="4"/>
          </reference>
          <reference field="4" count="1" selected="0">
            <x v="53"/>
          </reference>
          <reference field="6" count="1">
            <x v="3"/>
          </reference>
        </references>
      </pivotArea>
    </format>
    <format dxfId="3477">
      <pivotArea dataOnly="0" labelOnly="1" outline="0" fieldPosition="0">
        <references count="6">
          <reference field="0" count="1" selected="0">
            <x v="54"/>
          </reference>
          <reference field="1" count="1" selected="0">
            <x v="52"/>
          </reference>
          <reference field="2" count="1" selected="0">
            <x v="0"/>
          </reference>
          <reference field="3" count="1" selected="0">
            <x v="15"/>
          </reference>
          <reference field="4" count="1" selected="0">
            <x v="54"/>
          </reference>
          <reference field="6" count="1">
            <x v="17"/>
          </reference>
        </references>
      </pivotArea>
    </format>
    <format dxfId="3476">
      <pivotArea dataOnly="0" labelOnly="1" outline="0" fieldPosition="0">
        <references count="6">
          <reference field="0" count="1" selected="0">
            <x v="55"/>
          </reference>
          <reference field="1" count="1" selected="0">
            <x v="53"/>
          </reference>
          <reference field="2" count="1" selected="0">
            <x v="0"/>
          </reference>
          <reference field="3" count="1" selected="0">
            <x v="11"/>
          </reference>
          <reference field="4" count="1" selected="0">
            <x v="55"/>
          </reference>
          <reference field="6" count="1">
            <x v="27"/>
          </reference>
        </references>
      </pivotArea>
    </format>
    <format dxfId="3475">
      <pivotArea dataOnly="0" labelOnly="1" outline="0" fieldPosition="0">
        <references count="6">
          <reference field="0" count="1" selected="0">
            <x v="56"/>
          </reference>
          <reference field="1" count="1" selected="0">
            <x v="54"/>
          </reference>
          <reference field="2" count="1" selected="0">
            <x v="0"/>
          </reference>
          <reference field="3" count="1" selected="0">
            <x v="8"/>
          </reference>
          <reference field="4" count="1" selected="0">
            <x v="56"/>
          </reference>
          <reference field="6" count="1">
            <x v="28"/>
          </reference>
        </references>
      </pivotArea>
    </format>
    <format dxfId="3474">
      <pivotArea dataOnly="0" labelOnly="1" outline="0" fieldPosition="0">
        <references count="6">
          <reference field="0" count="1" selected="0">
            <x v="57"/>
          </reference>
          <reference field="1" count="1" selected="0">
            <x v="55"/>
          </reference>
          <reference field="2" count="1" selected="0">
            <x v="1"/>
          </reference>
          <reference field="3" count="1" selected="0">
            <x v="15"/>
          </reference>
          <reference field="4" count="1" selected="0">
            <x v="57"/>
          </reference>
          <reference field="6" count="1">
            <x v="9"/>
          </reference>
        </references>
      </pivotArea>
    </format>
    <format dxfId="3473">
      <pivotArea dataOnly="0" labelOnly="1" outline="0" fieldPosition="0">
        <references count="6">
          <reference field="0" count="1" selected="0">
            <x v="58"/>
          </reference>
          <reference field="1" count="1" selected="0">
            <x v="56"/>
          </reference>
          <reference field="2" count="1" selected="0">
            <x v="1"/>
          </reference>
          <reference field="3" count="1" selected="0">
            <x v="19"/>
          </reference>
          <reference field="4" count="1" selected="0">
            <x v="58"/>
          </reference>
          <reference field="6" count="1">
            <x v="25"/>
          </reference>
        </references>
      </pivotArea>
    </format>
    <format dxfId="3472">
      <pivotArea dataOnly="0" labelOnly="1" outline="0" fieldPosition="0">
        <references count="6">
          <reference field="0" count="1" selected="0">
            <x v="59"/>
          </reference>
          <reference field="1" count="1" selected="0">
            <x v="57"/>
          </reference>
          <reference field="2" count="1" selected="0">
            <x v="1"/>
          </reference>
          <reference field="3" count="1" selected="0">
            <x v="10"/>
          </reference>
          <reference field="4" count="1" selected="0">
            <x v="59"/>
          </reference>
          <reference field="6" count="1">
            <x v="15"/>
          </reference>
        </references>
      </pivotArea>
    </format>
    <format dxfId="3471">
      <pivotArea dataOnly="0" labelOnly="1" outline="0" fieldPosition="0">
        <references count="6">
          <reference field="0" count="1" selected="0">
            <x v="60"/>
          </reference>
          <reference field="1" count="1" selected="0">
            <x v="58"/>
          </reference>
          <reference field="2" count="1" selected="0">
            <x v="1"/>
          </reference>
          <reference field="3" count="1" selected="0">
            <x v="6"/>
          </reference>
          <reference field="4" count="1" selected="0">
            <x v="60"/>
          </reference>
          <reference field="6" count="1">
            <x v="30"/>
          </reference>
        </references>
      </pivotArea>
    </format>
    <format dxfId="3470">
      <pivotArea dataOnly="0" labelOnly="1" outline="0" fieldPosition="0">
        <references count="6">
          <reference field="0" count="1" selected="0">
            <x v="61"/>
          </reference>
          <reference field="1" count="1" selected="0">
            <x v="59"/>
          </reference>
          <reference field="2" count="1" selected="0">
            <x v="1"/>
          </reference>
          <reference field="3" count="1" selected="0">
            <x v="16"/>
          </reference>
          <reference field="4" count="1" selected="0">
            <x v="61"/>
          </reference>
          <reference field="6" count="1">
            <x v="22"/>
          </reference>
        </references>
      </pivotArea>
    </format>
    <format dxfId="3469">
      <pivotArea dataOnly="0" labelOnly="1" outline="0" fieldPosition="0">
        <references count="6">
          <reference field="0" count="1" selected="0">
            <x v="62"/>
          </reference>
          <reference field="1" count="1" selected="0">
            <x v="60"/>
          </reference>
          <reference field="2" count="1" selected="0">
            <x v="0"/>
          </reference>
          <reference field="3" count="1" selected="0">
            <x v="13"/>
          </reference>
          <reference field="4" count="1" selected="0">
            <x v="62"/>
          </reference>
          <reference field="6" count="1">
            <x v="0"/>
          </reference>
        </references>
      </pivotArea>
    </format>
    <format dxfId="3468">
      <pivotArea dataOnly="0" labelOnly="1" outline="0" fieldPosition="0">
        <references count="6">
          <reference field="0" count="1" selected="0">
            <x v="63"/>
          </reference>
          <reference field="1" count="1" selected="0">
            <x v="61"/>
          </reference>
          <reference field="2" count="1" selected="0">
            <x v="1"/>
          </reference>
          <reference field="3" count="1" selected="0">
            <x v="11"/>
          </reference>
          <reference field="4" count="1" selected="0">
            <x v="63"/>
          </reference>
          <reference field="6" count="1">
            <x v="18"/>
          </reference>
        </references>
      </pivotArea>
    </format>
    <format dxfId="3467">
      <pivotArea dataOnly="0" labelOnly="1" outline="0" fieldPosition="0">
        <references count="6">
          <reference field="0" count="1" selected="0">
            <x v="64"/>
          </reference>
          <reference field="1" count="1" selected="0">
            <x v="62"/>
          </reference>
          <reference field="2" count="1" selected="0">
            <x v="1"/>
          </reference>
          <reference field="3" count="1" selected="0">
            <x v="3"/>
          </reference>
          <reference field="4" count="1" selected="0">
            <x v="64"/>
          </reference>
          <reference field="6" count="1">
            <x v="6"/>
          </reference>
        </references>
      </pivotArea>
    </format>
    <format dxfId="3466">
      <pivotArea dataOnly="0" labelOnly="1" outline="0" fieldPosition="0">
        <references count="6">
          <reference field="0" count="1" selected="0">
            <x v="65"/>
          </reference>
          <reference field="1" count="1" selected="0">
            <x v="44"/>
          </reference>
          <reference field="2" count="1" selected="0">
            <x v="0"/>
          </reference>
          <reference field="3" count="1" selected="0">
            <x v="1"/>
          </reference>
          <reference field="4" count="1" selected="0">
            <x v="65"/>
          </reference>
          <reference field="6" count="1">
            <x v="21"/>
          </reference>
        </references>
      </pivotArea>
    </format>
    <format dxfId="3465">
      <pivotArea dataOnly="0" labelOnly="1" outline="0" fieldPosition="0">
        <references count="6">
          <reference field="0" count="1" selected="0">
            <x v="66"/>
          </reference>
          <reference field="1" count="1" selected="0">
            <x v="63"/>
          </reference>
          <reference field="2" count="1" selected="0">
            <x v="0"/>
          </reference>
          <reference field="3" count="1" selected="0">
            <x v="6"/>
          </reference>
          <reference field="4" count="1" selected="0">
            <x v="66"/>
          </reference>
          <reference field="6" count="1">
            <x v="25"/>
          </reference>
        </references>
      </pivotArea>
    </format>
    <format dxfId="3464">
      <pivotArea dataOnly="0" labelOnly="1" outline="0" fieldPosition="0">
        <references count="6">
          <reference field="0" count="1" selected="0">
            <x v="67"/>
          </reference>
          <reference field="1" count="1" selected="0">
            <x v="64"/>
          </reference>
          <reference field="2" count="1" selected="0">
            <x v="1"/>
          </reference>
          <reference field="3" count="1" selected="0">
            <x v="17"/>
          </reference>
          <reference field="4" count="1" selected="0">
            <x v="67"/>
          </reference>
          <reference field="6" count="1">
            <x v="31"/>
          </reference>
        </references>
      </pivotArea>
    </format>
    <format dxfId="3463">
      <pivotArea dataOnly="0" labelOnly="1" outline="0" fieldPosition="0">
        <references count="6">
          <reference field="0" count="1" selected="0">
            <x v="68"/>
          </reference>
          <reference field="1" count="1" selected="0">
            <x v="65"/>
          </reference>
          <reference field="2" count="1" selected="0">
            <x v="1"/>
          </reference>
          <reference field="3" count="1" selected="0">
            <x v="10"/>
          </reference>
          <reference field="4" count="1" selected="0">
            <x v="68"/>
          </reference>
          <reference field="6" count="1">
            <x v="5"/>
          </reference>
        </references>
      </pivotArea>
    </format>
    <format dxfId="3462">
      <pivotArea dataOnly="0" labelOnly="1" outline="0" fieldPosition="0">
        <references count="6">
          <reference field="0" count="1" selected="0">
            <x v="69"/>
          </reference>
          <reference field="1" count="1" selected="0">
            <x v="66"/>
          </reference>
          <reference field="2" count="1" selected="0">
            <x v="0"/>
          </reference>
          <reference field="3" count="1" selected="0">
            <x v="4"/>
          </reference>
          <reference field="4" count="1" selected="0">
            <x v="69"/>
          </reference>
          <reference field="6" count="1">
            <x v="31"/>
          </reference>
        </references>
      </pivotArea>
    </format>
    <format dxfId="3461">
      <pivotArea dataOnly="0" labelOnly="1" outline="0" fieldPosition="0">
        <references count="6">
          <reference field="0" count="1" selected="0">
            <x v="70"/>
          </reference>
          <reference field="1" count="1" selected="0">
            <x v="31"/>
          </reference>
          <reference field="2" count="1" selected="0">
            <x v="0"/>
          </reference>
          <reference field="3" count="1" selected="0">
            <x v="15"/>
          </reference>
          <reference field="4" count="1" selected="0">
            <x v="70"/>
          </reference>
          <reference field="6" count="1">
            <x v="25"/>
          </reference>
        </references>
      </pivotArea>
    </format>
    <format dxfId="3460">
      <pivotArea dataOnly="0" labelOnly="1" outline="0" fieldPosition="0">
        <references count="6">
          <reference field="0" count="1" selected="0">
            <x v="71"/>
          </reference>
          <reference field="1" count="1" selected="0">
            <x v="67"/>
          </reference>
          <reference field="2" count="1" selected="0">
            <x v="0"/>
          </reference>
          <reference field="3" count="1" selected="0">
            <x v="0"/>
          </reference>
          <reference field="4" count="1" selected="0">
            <x v="71"/>
          </reference>
          <reference field="6" count="1">
            <x v="23"/>
          </reference>
        </references>
      </pivotArea>
    </format>
    <format dxfId="3459">
      <pivotArea dataOnly="0" labelOnly="1" outline="0" fieldPosition="0">
        <references count="6">
          <reference field="0" count="1" selected="0">
            <x v="72"/>
          </reference>
          <reference field="1" count="1" selected="0">
            <x v="68"/>
          </reference>
          <reference field="2" count="1" selected="0">
            <x v="1"/>
          </reference>
          <reference field="3" count="1" selected="0">
            <x v="8"/>
          </reference>
          <reference field="4" count="1" selected="0">
            <x v="72"/>
          </reference>
          <reference field="6" count="1">
            <x v="9"/>
          </reference>
        </references>
      </pivotArea>
    </format>
    <format dxfId="3458">
      <pivotArea dataOnly="0" labelOnly="1" outline="0" fieldPosition="0">
        <references count="6">
          <reference field="0" count="1" selected="0">
            <x v="73"/>
          </reference>
          <reference field="1" count="1" selected="0">
            <x v="39"/>
          </reference>
          <reference field="2" count="1" selected="0">
            <x v="0"/>
          </reference>
          <reference field="3" count="1" selected="0">
            <x v="8"/>
          </reference>
          <reference field="4" count="1" selected="0">
            <x v="73"/>
          </reference>
          <reference field="6" count="1">
            <x v="32"/>
          </reference>
        </references>
      </pivotArea>
    </format>
    <format dxfId="3457">
      <pivotArea dataOnly="0" labelOnly="1" outline="0" fieldPosition="0">
        <references count="6">
          <reference field="0" count="1" selected="0">
            <x v="74"/>
          </reference>
          <reference field="1" count="1" selected="0">
            <x v="69"/>
          </reference>
          <reference field="2" count="1" selected="0">
            <x v="0"/>
          </reference>
          <reference field="3" count="1" selected="0">
            <x v="5"/>
          </reference>
          <reference field="4" count="1" selected="0">
            <x v="74"/>
          </reference>
          <reference field="6" count="1">
            <x v="27"/>
          </reference>
        </references>
      </pivotArea>
    </format>
    <format dxfId="3456">
      <pivotArea dataOnly="0" labelOnly="1" outline="0" fieldPosition="0">
        <references count="6">
          <reference field="0" count="1" selected="0">
            <x v="75"/>
          </reference>
          <reference field="1" count="1" selected="0">
            <x v="70"/>
          </reference>
          <reference field="2" count="1" selected="0">
            <x v="1"/>
          </reference>
          <reference field="3" count="1" selected="0">
            <x v="1"/>
          </reference>
          <reference field="4" count="1" selected="0">
            <x v="75"/>
          </reference>
          <reference field="6" count="1">
            <x v="10"/>
          </reference>
        </references>
      </pivotArea>
    </format>
    <format dxfId="3455">
      <pivotArea dataOnly="0" labelOnly="1" outline="0" fieldPosition="0">
        <references count="6">
          <reference field="0" count="1" selected="0">
            <x v="76"/>
          </reference>
          <reference field="1" count="1" selected="0">
            <x v="71"/>
          </reference>
          <reference field="2" count="1" selected="0">
            <x v="0"/>
          </reference>
          <reference field="3" count="1" selected="0">
            <x v="5"/>
          </reference>
          <reference field="4" count="1" selected="0">
            <x v="76"/>
          </reference>
          <reference field="6" count="1">
            <x v="21"/>
          </reference>
        </references>
      </pivotArea>
    </format>
    <format dxfId="3454">
      <pivotArea dataOnly="0" labelOnly="1" outline="0" fieldPosition="0">
        <references count="6">
          <reference field="0" count="1" selected="0">
            <x v="77"/>
          </reference>
          <reference field="1" count="1" selected="0">
            <x v="32"/>
          </reference>
          <reference field="2" count="1" selected="0">
            <x v="1"/>
          </reference>
          <reference field="3" count="1" selected="0">
            <x v="4"/>
          </reference>
          <reference field="4" count="1" selected="0">
            <x v="77"/>
          </reference>
          <reference field="6" count="1">
            <x v="32"/>
          </reference>
        </references>
      </pivotArea>
    </format>
    <format dxfId="3453">
      <pivotArea dataOnly="0" labelOnly="1" outline="0" fieldPosition="0">
        <references count="6">
          <reference field="0" count="1" selected="0">
            <x v="78"/>
          </reference>
          <reference field="1" count="1" selected="0">
            <x v="72"/>
          </reference>
          <reference field="2" count="1" selected="0">
            <x v="1"/>
          </reference>
          <reference field="3" count="1" selected="0">
            <x v="10"/>
          </reference>
          <reference field="4" count="1" selected="0">
            <x v="78"/>
          </reference>
          <reference field="6" count="1">
            <x v="25"/>
          </reference>
        </references>
      </pivotArea>
    </format>
    <format dxfId="3452">
      <pivotArea dataOnly="0" labelOnly="1" outline="0" fieldPosition="0">
        <references count="6">
          <reference field="0" count="1" selected="0">
            <x v="79"/>
          </reference>
          <reference field="1" count="1" selected="0">
            <x v="73"/>
          </reference>
          <reference field="2" count="1" selected="0">
            <x v="1"/>
          </reference>
          <reference field="3" count="1" selected="0">
            <x v="8"/>
          </reference>
          <reference field="4" count="1" selected="0">
            <x v="79"/>
          </reference>
          <reference field="6" count="1">
            <x v="9"/>
          </reference>
        </references>
      </pivotArea>
    </format>
    <format dxfId="3451">
      <pivotArea dataOnly="0" labelOnly="1" outline="0" fieldPosition="0">
        <references count="6">
          <reference field="0" count="1" selected="0">
            <x v="80"/>
          </reference>
          <reference field="1" count="1" selected="0">
            <x v="74"/>
          </reference>
          <reference field="2" count="1" selected="0">
            <x v="0"/>
          </reference>
          <reference field="3" count="1" selected="0">
            <x v="16"/>
          </reference>
          <reference field="4" count="1" selected="0">
            <x v="80"/>
          </reference>
          <reference field="6" count="1">
            <x v="6"/>
          </reference>
        </references>
      </pivotArea>
    </format>
    <format dxfId="3450">
      <pivotArea dataOnly="0" labelOnly="1" outline="0" fieldPosition="0">
        <references count="6">
          <reference field="0" count="1" selected="0">
            <x v="81"/>
          </reference>
          <reference field="1" count="1" selected="0">
            <x v="8"/>
          </reference>
          <reference field="2" count="1" selected="0">
            <x v="1"/>
          </reference>
          <reference field="3" count="1" selected="0">
            <x v="11"/>
          </reference>
          <reference field="4" count="1" selected="0">
            <x v="81"/>
          </reference>
          <reference field="6" count="1">
            <x v="33"/>
          </reference>
        </references>
      </pivotArea>
    </format>
    <format dxfId="3449">
      <pivotArea dataOnly="0" labelOnly="1" outline="0" fieldPosition="0">
        <references count="6">
          <reference field="0" count="1" selected="0">
            <x v="82"/>
          </reference>
          <reference field="1" count="1" selected="0">
            <x v="75"/>
          </reference>
          <reference field="2" count="1" selected="0">
            <x v="1"/>
          </reference>
          <reference field="3" count="1" selected="0">
            <x v="16"/>
          </reference>
          <reference field="4" count="1" selected="0">
            <x v="82"/>
          </reference>
          <reference field="6" count="1">
            <x v="5"/>
          </reference>
        </references>
      </pivotArea>
    </format>
    <format dxfId="3448">
      <pivotArea dataOnly="0" labelOnly="1" outline="0" fieldPosition="0">
        <references count="6">
          <reference field="0" count="1" selected="0">
            <x v="83"/>
          </reference>
          <reference field="1" count="1" selected="0">
            <x v="76"/>
          </reference>
          <reference field="2" count="1" selected="0">
            <x v="1"/>
          </reference>
          <reference field="3" count="1" selected="0">
            <x v="6"/>
          </reference>
          <reference field="4" count="1" selected="0">
            <x v="83"/>
          </reference>
          <reference field="6" count="1">
            <x v="1"/>
          </reference>
        </references>
      </pivotArea>
    </format>
    <format dxfId="3447">
      <pivotArea dataOnly="0" labelOnly="1" outline="0" fieldPosition="0">
        <references count="6">
          <reference field="0" count="1" selected="0">
            <x v="84"/>
          </reference>
          <reference field="1" count="1" selected="0">
            <x v="77"/>
          </reference>
          <reference field="2" count="1" selected="0">
            <x v="0"/>
          </reference>
          <reference field="3" count="1" selected="0">
            <x v="12"/>
          </reference>
          <reference field="4" count="1" selected="0">
            <x v="84"/>
          </reference>
          <reference field="6" count="1">
            <x v="34"/>
          </reference>
        </references>
      </pivotArea>
    </format>
    <format dxfId="3446">
      <pivotArea dataOnly="0" labelOnly="1" outline="0" fieldPosition="0">
        <references count="6">
          <reference field="0" count="1" selected="0">
            <x v="85"/>
          </reference>
          <reference field="1" count="1" selected="0">
            <x v="78"/>
          </reference>
          <reference field="2" count="1" selected="0">
            <x v="0"/>
          </reference>
          <reference field="3" count="1" selected="0">
            <x v="19"/>
          </reference>
          <reference field="4" count="1" selected="0">
            <x v="85"/>
          </reference>
          <reference field="6" count="1">
            <x v="18"/>
          </reference>
        </references>
      </pivotArea>
    </format>
    <format dxfId="3445">
      <pivotArea dataOnly="0" labelOnly="1" outline="0" fieldPosition="0">
        <references count="6">
          <reference field="0" count="1" selected="0">
            <x v="86"/>
          </reference>
          <reference field="1" count="1" selected="0">
            <x v="79"/>
          </reference>
          <reference field="2" count="1" selected="0">
            <x v="0"/>
          </reference>
          <reference field="3" count="1" selected="0">
            <x v="20"/>
          </reference>
          <reference field="4" count="1" selected="0">
            <x v="86"/>
          </reference>
          <reference field="6" count="1">
            <x v="9"/>
          </reference>
        </references>
      </pivotArea>
    </format>
    <format dxfId="3444">
      <pivotArea dataOnly="0" labelOnly="1" outline="0" fieldPosition="0">
        <references count="6">
          <reference field="0" count="1" selected="0">
            <x v="87"/>
          </reference>
          <reference field="1" count="1" selected="0">
            <x v="80"/>
          </reference>
          <reference field="2" count="1" selected="0">
            <x v="1"/>
          </reference>
          <reference field="3" count="1" selected="0">
            <x v="20"/>
          </reference>
          <reference field="4" count="1" selected="0">
            <x v="87"/>
          </reference>
          <reference field="6" count="1">
            <x v="18"/>
          </reference>
        </references>
      </pivotArea>
    </format>
    <format dxfId="3443">
      <pivotArea dataOnly="0" labelOnly="1" outline="0" fieldPosition="0">
        <references count="6">
          <reference field="0" count="1" selected="0">
            <x v="88"/>
          </reference>
          <reference field="1" count="1" selected="0">
            <x v="81"/>
          </reference>
          <reference field="2" count="1" selected="0">
            <x v="1"/>
          </reference>
          <reference field="3" count="1" selected="0">
            <x v="13"/>
          </reference>
          <reference field="4" count="1" selected="0">
            <x v="88"/>
          </reference>
          <reference field="6" count="1">
            <x v="31"/>
          </reference>
        </references>
      </pivotArea>
    </format>
    <format dxfId="3442">
      <pivotArea dataOnly="0" labelOnly="1" outline="0" fieldPosition="0">
        <references count="6">
          <reference field="0" count="1" selected="0">
            <x v="89"/>
          </reference>
          <reference field="1" count="1" selected="0">
            <x v="82"/>
          </reference>
          <reference field="2" count="1" selected="0">
            <x v="0"/>
          </reference>
          <reference field="3" count="1" selected="0">
            <x v="17"/>
          </reference>
          <reference field="4" count="1" selected="0">
            <x v="89"/>
          </reference>
          <reference field="6" count="1">
            <x v="35"/>
          </reference>
        </references>
      </pivotArea>
    </format>
    <format dxfId="3441">
      <pivotArea dataOnly="0" labelOnly="1" outline="0" fieldPosition="0">
        <references count="6">
          <reference field="0" count="1" selected="0">
            <x v="90"/>
          </reference>
          <reference field="1" count="1" selected="0">
            <x v="9"/>
          </reference>
          <reference field="2" count="1" selected="0">
            <x v="0"/>
          </reference>
          <reference field="3" count="1" selected="0">
            <x v="12"/>
          </reference>
          <reference field="4" count="1" selected="0">
            <x v="90"/>
          </reference>
          <reference field="6" count="1">
            <x v="14"/>
          </reference>
        </references>
      </pivotArea>
    </format>
    <format dxfId="3440">
      <pivotArea dataOnly="0" labelOnly="1" outline="0" fieldPosition="0">
        <references count="6">
          <reference field="0" count="1" selected="0">
            <x v="91"/>
          </reference>
          <reference field="1" count="1" selected="0">
            <x v="83"/>
          </reference>
          <reference field="2" count="1" selected="0">
            <x v="0"/>
          </reference>
          <reference field="3" count="1" selected="0">
            <x v="15"/>
          </reference>
          <reference field="4" count="1" selected="0">
            <x v="91"/>
          </reference>
          <reference field="6" count="1">
            <x v="8"/>
          </reference>
        </references>
      </pivotArea>
    </format>
    <format dxfId="3439">
      <pivotArea dataOnly="0" labelOnly="1" outline="0" fieldPosition="0">
        <references count="6">
          <reference field="0" count="1" selected="0">
            <x v="92"/>
          </reference>
          <reference field="1" count="1" selected="0">
            <x v="62"/>
          </reference>
          <reference field="2" count="1" selected="0">
            <x v="1"/>
          </reference>
          <reference field="3" count="1" selected="0">
            <x v="10"/>
          </reference>
          <reference field="4" count="1" selected="0">
            <x v="92"/>
          </reference>
          <reference field="6" count="1">
            <x v="15"/>
          </reference>
        </references>
      </pivotArea>
    </format>
    <format dxfId="3438">
      <pivotArea dataOnly="0" labelOnly="1" outline="0" fieldPosition="0">
        <references count="6">
          <reference field="0" count="1" selected="0">
            <x v="93"/>
          </reference>
          <reference field="1" count="1" selected="0">
            <x v="84"/>
          </reference>
          <reference field="2" count="1" selected="0">
            <x v="1"/>
          </reference>
          <reference field="3" count="1" selected="0">
            <x v="3"/>
          </reference>
          <reference field="4" count="1" selected="0">
            <x v="93"/>
          </reference>
          <reference field="6" count="1">
            <x v="36"/>
          </reference>
        </references>
      </pivotArea>
    </format>
    <format dxfId="3437">
      <pivotArea dataOnly="0" labelOnly="1" outline="0" fieldPosition="0">
        <references count="6">
          <reference field="0" count="1" selected="0">
            <x v="94"/>
          </reference>
          <reference field="1" count="1" selected="0">
            <x v="85"/>
          </reference>
          <reference field="2" count="1" selected="0">
            <x v="0"/>
          </reference>
          <reference field="3" count="1" selected="0">
            <x v="13"/>
          </reference>
          <reference field="4" count="1" selected="0">
            <x v="94"/>
          </reference>
          <reference field="6" count="1">
            <x v="11"/>
          </reference>
        </references>
      </pivotArea>
    </format>
    <format dxfId="3436">
      <pivotArea dataOnly="0" labelOnly="1" outline="0" fieldPosition="0">
        <references count="6">
          <reference field="0" count="1" selected="0">
            <x v="95"/>
          </reference>
          <reference field="1" count="1" selected="0">
            <x v="86"/>
          </reference>
          <reference field="2" count="1" selected="0">
            <x v="1"/>
          </reference>
          <reference field="3" count="1" selected="0">
            <x v="19"/>
          </reference>
          <reference field="4" count="1" selected="0">
            <x v="95"/>
          </reference>
          <reference field="6" count="1">
            <x v="12"/>
          </reference>
        </references>
      </pivotArea>
    </format>
    <format dxfId="3435">
      <pivotArea dataOnly="0" labelOnly="1" outline="0" fieldPosition="0">
        <references count="6">
          <reference field="0" count="1" selected="0">
            <x v="96"/>
          </reference>
          <reference field="1" count="1" selected="0">
            <x v="87"/>
          </reference>
          <reference field="2" count="1" selected="0">
            <x v="1"/>
          </reference>
          <reference field="3" count="1" selected="0">
            <x v="12"/>
          </reference>
          <reference field="4" count="1" selected="0">
            <x v="96"/>
          </reference>
          <reference field="6" count="1">
            <x v="5"/>
          </reference>
        </references>
      </pivotArea>
    </format>
    <format dxfId="3434">
      <pivotArea dataOnly="0" labelOnly="1" outline="0" fieldPosition="0">
        <references count="6">
          <reference field="0" count="1" selected="0">
            <x v="97"/>
          </reference>
          <reference field="1" count="1" selected="0">
            <x v="88"/>
          </reference>
          <reference field="2" count="1" selected="0">
            <x v="1"/>
          </reference>
          <reference field="3" count="1" selected="0">
            <x v="17"/>
          </reference>
          <reference field="4" count="1" selected="0">
            <x v="97"/>
          </reference>
          <reference field="6" count="1">
            <x v="19"/>
          </reference>
        </references>
      </pivotArea>
    </format>
    <format dxfId="3433">
      <pivotArea dataOnly="0" labelOnly="1" outline="0" fieldPosition="0">
        <references count="6">
          <reference field="0" count="1" selected="0">
            <x v="98"/>
          </reference>
          <reference field="1" count="1" selected="0">
            <x v="89"/>
          </reference>
          <reference field="2" count="1" selected="0">
            <x v="1"/>
          </reference>
          <reference field="3" count="1" selected="0">
            <x v="13"/>
          </reference>
          <reference field="4" count="1" selected="0">
            <x v="98"/>
          </reference>
          <reference field="6" count="1">
            <x v="35"/>
          </reference>
        </references>
      </pivotArea>
    </format>
    <format dxfId="3432">
      <pivotArea dataOnly="0" labelOnly="1" outline="0" fieldPosition="0">
        <references count="6">
          <reference field="0" count="1" selected="0">
            <x v="99"/>
          </reference>
          <reference field="1" count="1" selected="0">
            <x v="90"/>
          </reference>
          <reference field="2" count="1" selected="0">
            <x v="1"/>
          </reference>
          <reference field="3" count="1" selected="0">
            <x v="13"/>
          </reference>
          <reference field="4" count="1" selected="0">
            <x v="99"/>
          </reference>
          <reference field="6" count="1">
            <x v="20"/>
          </reference>
        </references>
      </pivotArea>
    </format>
    <format dxfId="3431">
      <pivotArea dataOnly="0" labelOnly="1" outline="0" fieldPosition="0">
        <references count="6">
          <reference field="0" count="1" selected="0">
            <x v="100"/>
          </reference>
          <reference field="1" count="1" selected="0">
            <x v="91"/>
          </reference>
          <reference field="2" count="1" selected="0">
            <x v="0"/>
          </reference>
          <reference field="3" count="1" selected="0">
            <x v="19"/>
          </reference>
          <reference field="4" count="1" selected="0">
            <x v="100"/>
          </reference>
          <reference field="6" count="1">
            <x v="22"/>
          </reference>
        </references>
      </pivotArea>
    </format>
    <format dxfId="3430">
      <pivotArea dataOnly="0" labelOnly="1" outline="0" fieldPosition="0">
        <references count="6">
          <reference field="0" count="1" selected="0">
            <x v="101"/>
          </reference>
          <reference field="1" count="1" selected="0">
            <x v="92"/>
          </reference>
          <reference field="2" count="1" selected="0">
            <x v="1"/>
          </reference>
          <reference field="3" count="1" selected="0">
            <x v="20"/>
          </reference>
          <reference field="4" count="1" selected="0">
            <x v="101"/>
          </reference>
          <reference field="6" count="1">
            <x v="14"/>
          </reference>
        </references>
      </pivotArea>
    </format>
    <format dxfId="3429">
      <pivotArea dataOnly="0" labelOnly="1" outline="0" fieldPosition="0">
        <references count="6">
          <reference field="0" count="1" selected="0">
            <x v="102"/>
          </reference>
          <reference field="1" count="1" selected="0">
            <x v="93"/>
          </reference>
          <reference field="2" count="1" selected="0">
            <x v="0"/>
          </reference>
          <reference field="3" count="1" selected="0">
            <x v="2"/>
          </reference>
          <reference field="4" count="1" selected="0">
            <x v="102"/>
          </reference>
          <reference field="6" count="1">
            <x v="25"/>
          </reference>
        </references>
      </pivotArea>
    </format>
    <format dxfId="3428">
      <pivotArea dataOnly="0" labelOnly="1" outline="0" fieldPosition="0">
        <references count="6">
          <reference field="0" count="1" selected="0">
            <x v="103"/>
          </reference>
          <reference field="1" count="1" selected="0">
            <x v="94"/>
          </reference>
          <reference field="2" count="1" selected="0">
            <x v="0"/>
          </reference>
          <reference field="3" count="1" selected="0">
            <x v="12"/>
          </reference>
          <reference field="4" count="1" selected="0">
            <x v="103"/>
          </reference>
          <reference field="6" count="1">
            <x v="12"/>
          </reference>
        </references>
      </pivotArea>
    </format>
    <format dxfId="3427">
      <pivotArea dataOnly="0" labelOnly="1" outline="0" fieldPosition="0">
        <references count="6">
          <reference field="0" count="1" selected="0">
            <x v="104"/>
          </reference>
          <reference field="1" count="1" selected="0">
            <x v="46"/>
          </reference>
          <reference field="2" count="1" selected="0">
            <x v="1"/>
          </reference>
          <reference field="3" count="1" selected="0">
            <x v="11"/>
          </reference>
          <reference field="4" count="1" selected="0">
            <x v="104"/>
          </reference>
          <reference field="6" count="1">
            <x v="22"/>
          </reference>
        </references>
      </pivotArea>
    </format>
    <format dxfId="3426">
      <pivotArea dataOnly="0" labelOnly="1" outline="0" fieldPosition="0">
        <references count="6">
          <reference field="0" count="1" selected="0">
            <x v="105"/>
          </reference>
          <reference field="1" count="1" selected="0">
            <x v="95"/>
          </reference>
          <reference field="2" count="1" selected="0">
            <x v="0"/>
          </reference>
          <reference field="3" count="1" selected="0">
            <x v="9"/>
          </reference>
          <reference field="4" count="1" selected="0">
            <x v="105"/>
          </reference>
          <reference field="6" count="1">
            <x v="34"/>
          </reference>
        </references>
      </pivotArea>
    </format>
    <format dxfId="3425">
      <pivotArea dataOnly="0" labelOnly="1" outline="0" fieldPosition="0">
        <references count="6">
          <reference field="0" count="1" selected="0">
            <x v="106"/>
          </reference>
          <reference field="1" count="1" selected="0">
            <x v="96"/>
          </reference>
          <reference field="2" count="1" selected="0">
            <x v="0"/>
          </reference>
          <reference field="3" count="1" selected="0">
            <x v="11"/>
          </reference>
          <reference field="4" count="1" selected="0">
            <x v="106"/>
          </reference>
          <reference field="6" count="1">
            <x v="29"/>
          </reference>
        </references>
      </pivotArea>
    </format>
    <format dxfId="3424">
      <pivotArea dataOnly="0" labelOnly="1" outline="0" fieldPosition="0">
        <references count="6">
          <reference field="0" count="1" selected="0">
            <x v="107"/>
          </reference>
          <reference field="1" count="1" selected="0">
            <x v="97"/>
          </reference>
          <reference field="2" count="1" selected="0">
            <x v="0"/>
          </reference>
          <reference field="3" count="1" selected="0">
            <x v="1"/>
          </reference>
          <reference field="4" count="1" selected="0">
            <x v="107"/>
          </reference>
          <reference field="6" count="1">
            <x v="18"/>
          </reference>
        </references>
      </pivotArea>
    </format>
    <format dxfId="3423">
      <pivotArea dataOnly="0" labelOnly="1" outline="0" fieldPosition="0">
        <references count="6">
          <reference field="0" count="1" selected="0">
            <x v="108"/>
          </reference>
          <reference field="1" count="1" selected="0">
            <x v="98"/>
          </reference>
          <reference field="2" count="1" selected="0">
            <x v="1"/>
          </reference>
          <reference field="3" count="1" selected="0">
            <x v="1"/>
          </reference>
          <reference field="4" count="1" selected="0">
            <x v="108"/>
          </reference>
          <reference field="6" count="1">
            <x v="10"/>
          </reference>
        </references>
      </pivotArea>
    </format>
    <format dxfId="3422">
      <pivotArea dataOnly="0" labelOnly="1" outline="0" fieldPosition="0">
        <references count="6">
          <reference field="0" count="1" selected="0">
            <x v="109"/>
          </reference>
          <reference field="1" count="1" selected="0">
            <x v="99"/>
          </reference>
          <reference field="2" count="1" selected="0">
            <x v="0"/>
          </reference>
          <reference field="3" count="1" selected="0">
            <x v="7"/>
          </reference>
          <reference field="4" count="1" selected="0">
            <x v="109"/>
          </reference>
          <reference field="6" count="1">
            <x v="32"/>
          </reference>
        </references>
      </pivotArea>
    </format>
    <format dxfId="3421">
      <pivotArea dataOnly="0" labelOnly="1" outline="0" fieldPosition="0">
        <references count="6">
          <reference field="0" count="1" selected="0">
            <x v="110"/>
          </reference>
          <reference field="1" count="1" selected="0">
            <x v="100"/>
          </reference>
          <reference field="2" count="1" selected="0">
            <x v="0"/>
          </reference>
          <reference field="3" count="1" selected="0">
            <x v="8"/>
          </reference>
          <reference field="4" count="1" selected="0">
            <x v="110"/>
          </reference>
          <reference field="6" count="1">
            <x v="37"/>
          </reference>
        </references>
      </pivotArea>
    </format>
    <format dxfId="3420">
      <pivotArea dataOnly="0" labelOnly="1" outline="0" fieldPosition="0">
        <references count="6">
          <reference field="0" count="1" selected="0">
            <x v="111"/>
          </reference>
          <reference field="1" count="1" selected="0">
            <x v="101"/>
          </reference>
          <reference field="2" count="1" selected="0">
            <x v="1"/>
          </reference>
          <reference field="3" count="1" selected="0">
            <x v="17"/>
          </reference>
          <reference field="4" count="1" selected="0">
            <x v="111"/>
          </reference>
          <reference field="6" count="1">
            <x v="8"/>
          </reference>
        </references>
      </pivotArea>
    </format>
    <format dxfId="3419">
      <pivotArea dataOnly="0" labelOnly="1" outline="0" fieldPosition="0">
        <references count="6">
          <reference field="0" count="1" selected="0">
            <x v="112"/>
          </reference>
          <reference field="1" count="1" selected="0">
            <x v="18"/>
          </reference>
          <reference field="2" count="1" selected="0">
            <x v="1"/>
          </reference>
          <reference field="3" count="1" selected="0">
            <x v="10"/>
          </reference>
          <reference field="4" count="1" selected="0">
            <x v="112"/>
          </reference>
          <reference field="6" count="1">
            <x v="4"/>
          </reference>
        </references>
      </pivotArea>
    </format>
    <format dxfId="3418">
      <pivotArea dataOnly="0" labelOnly="1" outline="0" fieldPosition="0">
        <references count="6">
          <reference field="0" count="1" selected="0">
            <x v="113"/>
          </reference>
          <reference field="1" count="1" selected="0">
            <x v="37"/>
          </reference>
          <reference field="2" count="1" selected="0">
            <x v="1"/>
          </reference>
          <reference field="3" count="1" selected="0">
            <x v="13"/>
          </reference>
          <reference field="4" count="1" selected="0">
            <x v="113"/>
          </reference>
          <reference field="6" count="1">
            <x v="11"/>
          </reference>
        </references>
      </pivotArea>
    </format>
    <format dxfId="3417">
      <pivotArea dataOnly="0" labelOnly="1" outline="0" fieldPosition="0">
        <references count="6">
          <reference field="0" count="1" selected="0">
            <x v="114"/>
          </reference>
          <reference field="1" count="1" selected="0">
            <x v="102"/>
          </reference>
          <reference field="2" count="1" selected="0">
            <x v="0"/>
          </reference>
          <reference field="3" count="1" selected="0">
            <x v="19"/>
          </reference>
          <reference field="4" count="1" selected="0">
            <x v="114"/>
          </reference>
          <reference field="6" count="1">
            <x v="32"/>
          </reference>
        </references>
      </pivotArea>
    </format>
    <format dxfId="3416">
      <pivotArea dataOnly="0" labelOnly="1" outline="0" fieldPosition="0">
        <references count="6">
          <reference field="0" count="1" selected="0">
            <x v="115"/>
          </reference>
          <reference field="1" count="1" selected="0">
            <x v="103"/>
          </reference>
          <reference field="2" count="1" selected="0">
            <x v="0"/>
          </reference>
          <reference field="3" count="1" selected="0">
            <x v="2"/>
          </reference>
          <reference field="4" count="1" selected="0">
            <x v="115"/>
          </reference>
          <reference field="6" count="1">
            <x v="38"/>
          </reference>
        </references>
      </pivotArea>
    </format>
    <format dxfId="3415">
      <pivotArea dataOnly="0" labelOnly="1" outline="0" fieldPosition="0">
        <references count="6">
          <reference field="0" count="1" selected="0">
            <x v="116"/>
          </reference>
          <reference field="1" count="1" selected="0">
            <x v="79"/>
          </reference>
          <reference field="2" count="1" selected="0">
            <x v="1"/>
          </reference>
          <reference field="3" count="1" selected="0">
            <x v="2"/>
          </reference>
          <reference field="4" count="1" selected="0">
            <x v="116"/>
          </reference>
          <reference field="6" count="1">
            <x v="35"/>
          </reference>
        </references>
      </pivotArea>
    </format>
    <format dxfId="3414">
      <pivotArea dataOnly="0" labelOnly="1" outline="0" fieldPosition="0">
        <references count="6">
          <reference field="0" count="1" selected="0">
            <x v="117"/>
          </reference>
          <reference field="1" count="1" selected="0">
            <x v="104"/>
          </reference>
          <reference field="2" count="1" selected="0">
            <x v="0"/>
          </reference>
          <reference field="3" count="1" selected="0">
            <x v="1"/>
          </reference>
          <reference field="4" count="1" selected="0">
            <x v="117"/>
          </reference>
          <reference field="6" count="1">
            <x v="13"/>
          </reference>
        </references>
      </pivotArea>
    </format>
    <format dxfId="3413">
      <pivotArea dataOnly="0" labelOnly="1" outline="0" fieldPosition="0">
        <references count="6">
          <reference field="0" count="1" selected="0">
            <x v="118"/>
          </reference>
          <reference field="1" count="1" selected="0">
            <x v="105"/>
          </reference>
          <reference field="2" count="1" selected="0">
            <x v="0"/>
          </reference>
          <reference field="3" count="1" selected="0">
            <x v="19"/>
          </reference>
          <reference field="4" count="1" selected="0">
            <x v="118"/>
          </reference>
          <reference field="6" count="1">
            <x v="0"/>
          </reference>
        </references>
      </pivotArea>
    </format>
    <format dxfId="3412">
      <pivotArea dataOnly="0" labelOnly="1" outline="0" fieldPosition="0">
        <references count="6">
          <reference field="0" count="1" selected="0">
            <x v="119"/>
          </reference>
          <reference field="1" count="1" selected="0">
            <x v="106"/>
          </reference>
          <reference field="2" count="1" selected="0">
            <x v="0"/>
          </reference>
          <reference field="3" count="1" selected="0">
            <x v="10"/>
          </reference>
          <reference field="4" count="1" selected="0">
            <x v="119"/>
          </reference>
          <reference field="6" count="1">
            <x v="39"/>
          </reference>
        </references>
      </pivotArea>
    </format>
    <format dxfId="3411">
      <pivotArea dataOnly="0" labelOnly="1" outline="0" fieldPosition="0">
        <references count="6">
          <reference field="0" count="1" selected="0">
            <x v="120"/>
          </reference>
          <reference field="1" count="1" selected="0">
            <x v="107"/>
          </reference>
          <reference field="2" count="1" selected="0">
            <x v="0"/>
          </reference>
          <reference field="3" count="1" selected="0">
            <x v="1"/>
          </reference>
          <reference field="4" count="1" selected="0">
            <x v="120"/>
          </reference>
          <reference field="6" count="1">
            <x v="18"/>
          </reference>
        </references>
      </pivotArea>
    </format>
    <format dxfId="3410">
      <pivotArea dataOnly="0" labelOnly="1" outline="0" fieldPosition="0">
        <references count="6">
          <reference field="0" count="1" selected="0">
            <x v="121"/>
          </reference>
          <reference field="1" count="1" selected="0">
            <x v="108"/>
          </reference>
          <reference field="2" count="1" selected="0">
            <x v="1"/>
          </reference>
          <reference field="3" count="1" selected="0">
            <x v="17"/>
          </reference>
          <reference field="4" count="1" selected="0">
            <x v="121"/>
          </reference>
          <reference field="6" count="1">
            <x v="40"/>
          </reference>
        </references>
      </pivotArea>
    </format>
    <format dxfId="3409">
      <pivotArea dataOnly="0" labelOnly="1" outline="0" fieldPosition="0">
        <references count="6">
          <reference field="0" count="1" selected="0">
            <x v="122"/>
          </reference>
          <reference field="1" count="1" selected="0">
            <x v="80"/>
          </reference>
          <reference field="2" count="1" selected="0">
            <x v="1"/>
          </reference>
          <reference field="3" count="1" selected="0">
            <x v="3"/>
          </reference>
          <reference field="4" count="1" selected="0">
            <x v="122"/>
          </reference>
          <reference field="6" count="1">
            <x v="30"/>
          </reference>
        </references>
      </pivotArea>
    </format>
    <format dxfId="3408">
      <pivotArea dataOnly="0" labelOnly="1" outline="0" fieldPosition="0">
        <references count="6">
          <reference field="0" count="1" selected="0">
            <x v="123"/>
          </reference>
          <reference field="1" count="1" selected="0">
            <x v="109"/>
          </reference>
          <reference field="2" count="1" selected="0">
            <x v="1"/>
          </reference>
          <reference field="3" count="1" selected="0">
            <x v="12"/>
          </reference>
          <reference field="4" count="1" selected="0">
            <x v="123"/>
          </reference>
          <reference field="6" count="1">
            <x v="38"/>
          </reference>
        </references>
      </pivotArea>
    </format>
    <format dxfId="3407">
      <pivotArea dataOnly="0" labelOnly="1" outline="0" fieldPosition="0">
        <references count="6">
          <reference field="0" count="1" selected="0">
            <x v="124"/>
          </reference>
          <reference field="1" count="1" selected="0">
            <x v="110"/>
          </reference>
          <reference field="2" count="1" selected="0">
            <x v="0"/>
          </reference>
          <reference field="3" count="1" selected="0">
            <x v="9"/>
          </reference>
          <reference field="4" count="1" selected="0">
            <x v="124"/>
          </reference>
          <reference field="6" count="1">
            <x v="21"/>
          </reference>
        </references>
      </pivotArea>
    </format>
    <format dxfId="3406">
      <pivotArea dataOnly="0" labelOnly="1" outline="0" fieldPosition="0">
        <references count="6">
          <reference field="0" count="1" selected="0">
            <x v="125"/>
          </reference>
          <reference field="1" count="1" selected="0">
            <x v="111"/>
          </reference>
          <reference field="2" count="1" selected="0">
            <x v="0"/>
          </reference>
          <reference field="3" count="1" selected="0">
            <x v="19"/>
          </reference>
          <reference field="4" count="1" selected="0">
            <x v="125"/>
          </reference>
          <reference field="6" count="1">
            <x v="36"/>
          </reference>
        </references>
      </pivotArea>
    </format>
    <format dxfId="3405">
      <pivotArea dataOnly="0" labelOnly="1" outline="0" fieldPosition="0">
        <references count="6">
          <reference field="0" count="1" selected="0">
            <x v="126"/>
          </reference>
          <reference field="1" count="1" selected="0">
            <x v="102"/>
          </reference>
          <reference field="2" count="1" selected="0">
            <x v="1"/>
          </reference>
          <reference field="3" count="1" selected="0">
            <x v="14"/>
          </reference>
          <reference field="4" count="1" selected="0">
            <x v="126"/>
          </reference>
          <reference field="6" count="1">
            <x v="26"/>
          </reference>
        </references>
      </pivotArea>
    </format>
    <format dxfId="3404">
      <pivotArea dataOnly="0" labelOnly="1" outline="0" fieldPosition="0">
        <references count="6">
          <reference field="0" count="1" selected="0">
            <x v="127"/>
          </reference>
          <reference field="1" count="1" selected="0">
            <x v="96"/>
          </reference>
          <reference field="2" count="1" selected="0">
            <x v="1"/>
          </reference>
          <reference field="3" count="1" selected="0">
            <x v="8"/>
          </reference>
          <reference field="4" count="1" selected="0">
            <x v="127"/>
          </reference>
          <reference field="6" count="1">
            <x v="15"/>
          </reference>
        </references>
      </pivotArea>
    </format>
    <format dxfId="3403">
      <pivotArea dataOnly="0" labelOnly="1" outline="0" fieldPosition="0">
        <references count="6">
          <reference field="0" count="1" selected="0">
            <x v="128"/>
          </reference>
          <reference field="1" count="1" selected="0">
            <x v="112"/>
          </reference>
          <reference field="2" count="1" selected="0">
            <x v="1"/>
          </reference>
          <reference field="3" count="1" selected="0">
            <x v="20"/>
          </reference>
          <reference field="4" count="1" selected="0">
            <x v="128"/>
          </reference>
          <reference field="6" count="1">
            <x v="13"/>
          </reference>
        </references>
      </pivotArea>
    </format>
    <format dxfId="3402">
      <pivotArea dataOnly="0" labelOnly="1" outline="0" fieldPosition="0">
        <references count="6">
          <reference field="0" count="1" selected="0">
            <x v="129"/>
          </reference>
          <reference field="1" count="1" selected="0">
            <x v="113"/>
          </reference>
          <reference field="2" count="1" selected="0">
            <x v="1"/>
          </reference>
          <reference field="3" count="1" selected="0">
            <x v="1"/>
          </reference>
          <reference field="4" count="1" selected="0">
            <x v="129"/>
          </reference>
          <reference field="6" count="1">
            <x v="17"/>
          </reference>
        </references>
      </pivotArea>
    </format>
    <format dxfId="3401">
      <pivotArea dataOnly="0" labelOnly="1" outline="0" fieldPosition="0">
        <references count="6">
          <reference field="0" count="1" selected="0">
            <x v="130"/>
          </reference>
          <reference field="1" count="1" selected="0">
            <x v="114"/>
          </reference>
          <reference field="2" count="1" selected="0">
            <x v="1"/>
          </reference>
          <reference field="3" count="1" selected="0">
            <x v="18"/>
          </reference>
          <reference field="4" count="1" selected="0">
            <x v="130"/>
          </reference>
          <reference field="6" count="1">
            <x v="0"/>
          </reference>
        </references>
      </pivotArea>
    </format>
    <format dxfId="3400">
      <pivotArea dataOnly="0" labelOnly="1" outline="0" fieldPosition="0">
        <references count="6">
          <reference field="0" count="1" selected="0">
            <x v="131"/>
          </reference>
          <reference field="1" count="1" selected="0">
            <x v="92"/>
          </reference>
          <reference field="2" count="1" selected="0">
            <x v="0"/>
          </reference>
          <reference field="3" count="1" selected="0">
            <x v="8"/>
          </reference>
          <reference field="4" count="1" selected="0">
            <x v="131"/>
          </reference>
          <reference field="6" count="1">
            <x v="39"/>
          </reference>
        </references>
      </pivotArea>
    </format>
    <format dxfId="3399">
      <pivotArea dataOnly="0" labelOnly="1" outline="0" fieldPosition="0">
        <references count="6">
          <reference field="0" count="1" selected="0">
            <x v="132"/>
          </reference>
          <reference field="1" count="1" selected="0">
            <x v="115"/>
          </reference>
          <reference field="2" count="1" selected="0">
            <x v="1"/>
          </reference>
          <reference field="3" count="1" selected="0">
            <x v="10"/>
          </reference>
          <reference field="4" count="1" selected="0">
            <x v="132"/>
          </reference>
          <reference field="6" count="1">
            <x v="4"/>
          </reference>
        </references>
      </pivotArea>
    </format>
    <format dxfId="3398">
      <pivotArea dataOnly="0" labelOnly="1" outline="0" fieldPosition="0">
        <references count="6">
          <reference field="0" count="1" selected="0">
            <x v="133"/>
          </reference>
          <reference field="1" count="1" selected="0">
            <x v="116"/>
          </reference>
          <reference field="2" count="1" selected="0">
            <x v="1"/>
          </reference>
          <reference field="3" count="1" selected="0">
            <x v="0"/>
          </reference>
          <reference field="4" count="1" selected="0">
            <x v="133"/>
          </reference>
          <reference field="6" count="1">
            <x v="11"/>
          </reference>
        </references>
      </pivotArea>
    </format>
    <format dxfId="3397">
      <pivotArea dataOnly="0" labelOnly="1" outline="0" fieldPosition="0">
        <references count="6">
          <reference field="0" count="1" selected="0">
            <x v="134"/>
          </reference>
          <reference field="1" count="1" selected="0">
            <x v="117"/>
          </reference>
          <reference field="2" count="1" selected="0">
            <x v="1"/>
          </reference>
          <reference field="3" count="1" selected="0">
            <x v="2"/>
          </reference>
          <reference field="4" count="1" selected="0">
            <x v="134"/>
          </reference>
          <reference field="6" count="1">
            <x v="7"/>
          </reference>
        </references>
      </pivotArea>
    </format>
    <format dxfId="3396">
      <pivotArea dataOnly="0" labelOnly="1" outline="0" fieldPosition="0">
        <references count="6">
          <reference field="0" count="1" selected="0">
            <x v="135"/>
          </reference>
          <reference field="1" count="1" selected="0">
            <x v="118"/>
          </reference>
          <reference field="2" count="1" selected="0">
            <x v="1"/>
          </reference>
          <reference field="3" count="1" selected="0">
            <x v="1"/>
          </reference>
          <reference field="4" count="1" selected="0">
            <x v="135"/>
          </reference>
          <reference field="6" count="1">
            <x v="15"/>
          </reference>
        </references>
      </pivotArea>
    </format>
    <format dxfId="3395">
      <pivotArea dataOnly="0" labelOnly="1" outline="0" fieldPosition="0">
        <references count="6">
          <reference field="0" count="1" selected="0">
            <x v="136"/>
          </reference>
          <reference field="1" count="1" selected="0">
            <x v="47"/>
          </reference>
          <reference field="2" count="1" selected="0">
            <x v="0"/>
          </reference>
          <reference field="3" count="1" selected="0">
            <x v="19"/>
          </reference>
          <reference field="4" count="1" selected="0">
            <x v="136"/>
          </reference>
          <reference field="6" count="1">
            <x v="41"/>
          </reference>
        </references>
      </pivotArea>
    </format>
    <format dxfId="3394">
      <pivotArea dataOnly="0" labelOnly="1" outline="0" fieldPosition="0">
        <references count="6">
          <reference field="0" count="1" selected="0">
            <x v="137"/>
          </reference>
          <reference field="1" count="1" selected="0">
            <x v="3"/>
          </reference>
          <reference field="2" count="1" selected="0">
            <x v="1"/>
          </reference>
          <reference field="3" count="1" selected="0">
            <x v="16"/>
          </reference>
          <reference field="4" count="1" selected="0">
            <x v="137"/>
          </reference>
          <reference field="6" count="1">
            <x v="18"/>
          </reference>
        </references>
      </pivotArea>
    </format>
    <format dxfId="3393">
      <pivotArea dataOnly="0" labelOnly="1" outline="0" fieldPosition="0">
        <references count="6">
          <reference field="0" count="1" selected="0">
            <x v="138"/>
          </reference>
          <reference field="1" count="1" selected="0">
            <x v="119"/>
          </reference>
          <reference field="2" count="1" selected="0">
            <x v="0"/>
          </reference>
          <reference field="3" count="1" selected="0">
            <x v="19"/>
          </reference>
          <reference field="4" count="1" selected="0">
            <x v="138"/>
          </reference>
          <reference field="6" count="1">
            <x v="5"/>
          </reference>
        </references>
      </pivotArea>
    </format>
    <format dxfId="3392">
      <pivotArea dataOnly="0" labelOnly="1" outline="0" fieldPosition="0">
        <references count="6">
          <reference field="0" count="1" selected="0">
            <x v="139"/>
          </reference>
          <reference field="1" count="1" selected="0">
            <x v="120"/>
          </reference>
          <reference field="2" count="1" selected="0">
            <x v="0"/>
          </reference>
          <reference field="3" count="1" selected="0">
            <x v="6"/>
          </reference>
          <reference field="4" count="1" selected="0">
            <x v="139"/>
          </reference>
          <reference field="6" count="1">
            <x v="38"/>
          </reference>
        </references>
      </pivotArea>
    </format>
    <format dxfId="3391">
      <pivotArea dataOnly="0" labelOnly="1" outline="0" fieldPosition="0">
        <references count="6">
          <reference field="0" count="1" selected="0">
            <x v="140"/>
          </reference>
          <reference field="1" count="1" selected="0">
            <x v="121"/>
          </reference>
          <reference field="2" count="1" selected="0">
            <x v="1"/>
          </reference>
          <reference field="3" count="1" selected="0">
            <x v="0"/>
          </reference>
          <reference field="4" count="1" selected="0">
            <x v="140"/>
          </reference>
          <reference field="6" count="1">
            <x v="42"/>
          </reference>
        </references>
      </pivotArea>
    </format>
    <format dxfId="3390">
      <pivotArea dataOnly="0" labelOnly="1" outline="0" fieldPosition="0">
        <references count="6">
          <reference field="0" count="1" selected="0">
            <x v="141"/>
          </reference>
          <reference field="1" count="1" selected="0">
            <x v="122"/>
          </reference>
          <reference field="2" count="1" selected="0">
            <x v="0"/>
          </reference>
          <reference field="3" count="1" selected="0">
            <x v="19"/>
          </reference>
          <reference field="4" count="1" selected="0">
            <x v="141"/>
          </reference>
          <reference field="6" count="1">
            <x v="31"/>
          </reference>
        </references>
      </pivotArea>
    </format>
    <format dxfId="3389">
      <pivotArea dataOnly="0" labelOnly="1" outline="0" fieldPosition="0">
        <references count="6">
          <reference field="0" count="1" selected="0">
            <x v="142"/>
          </reference>
          <reference field="1" count="1" selected="0">
            <x v="123"/>
          </reference>
          <reference field="2" count="1" selected="0">
            <x v="0"/>
          </reference>
          <reference field="3" count="1" selected="0">
            <x v="20"/>
          </reference>
          <reference field="4" count="1" selected="0">
            <x v="142"/>
          </reference>
          <reference field="6" count="1">
            <x v="43"/>
          </reference>
        </references>
      </pivotArea>
    </format>
    <format dxfId="3388">
      <pivotArea dataOnly="0" labelOnly="1" outline="0" fieldPosition="0">
        <references count="6">
          <reference field="0" count="1" selected="0">
            <x v="143"/>
          </reference>
          <reference field="1" count="1" selected="0">
            <x v="98"/>
          </reference>
          <reference field="2" count="1" selected="0">
            <x v="1"/>
          </reference>
          <reference field="3" count="1" selected="0">
            <x v="19"/>
          </reference>
          <reference field="4" count="1" selected="0">
            <x v="143"/>
          </reference>
          <reference field="6" count="1">
            <x v="4"/>
          </reference>
        </references>
      </pivotArea>
    </format>
    <format dxfId="3387">
      <pivotArea dataOnly="0" labelOnly="1" outline="0" fieldPosition="0">
        <references count="6">
          <reference field="0" count="1" selected="0">
            <x v="144"/>
          </reference>
          <reference field="1" count="1" selected="0">
            <x v="124"/>
          </reference>
          <reference field="2" count="1" selected="0">
            <x v="0"/>
          </reference>
          <reference field="3" count="1" selected="0">
            <x v="7"/>
          </reference>
          <reference field="4" count="1" selected="0">
            <x v="144"/>
          </reference>
          <reference field="6" count="1">
            <x v="33"/>
          </reference>
        </references>
      </pivotArea>
    </format>
    <format dxfId="3386">
      <pivotArea dataOnly="0" labelOnly="1" outline="0" fieldPosition="0">
        <references count="6">
          <reference field="0" count="1" selected="0">
            <x v="145"/>
          </reference>
          <reference field="1" count="1" selected="0">
            <x v="125"/>
          </reference>
          <reference field="2" count="1" selected="0">
            <x v="0"/>
          </reference>
          <reference field="3" count="1" selected="0">
            <x v="19"/>
          </reference>
          <reference field="4" count="1" selected="0">
            <x v="145"/>
          </reference>
          <reference field="6" count="1">
            <x v="14"/>
          </reference>
        </references>
      </pivotArea>
    </format>
    <format dxfId="3385">
      <pivotArea dataOnly="0" labelOnly="1" outline="0" fieldPosition="0">
        <references count="6">
          <reference field="0" count="1" selected="0">
            <x v="146"/>
          </reference>
          <reference field="1" count="1" selected="0">
            <x v="126"/>
          </reference>
          <reference field="2" count="1" selected="0">
            <x v="1"/>
          </reference>
          <reference field="3" count="1" selected="0">
            <x v="14"/>
          </reference>
          <reference field="4" count="1" selected="0">
            <x v="146"/>
          </reference>
          <reference field="6" count="1">
            <x v="16"/>
          </reference>
        </references>
      </pivotArea>
    </format>
    <format dxfId="3384">
      <pivotArea dataOnly="0" labelOnly="1" outline="0" fieldPosition="0">
        <references count="6">
          <reference field="0" count="1" selected="0">
            <x v="147"/>
          </reference>
          <reference field="1" count="1" selected="0">
            <x v="127"/>
          </reference>
          <reference field="2" count="1" selected="0">
            <x v="0"/>
          </reference>
          <reference field="3" count="1" selected="0">
            <x v="2"/>
          </reference>
          <reference field="4" count="1" selected="0">
            <x v="147"/>
          </reference>
          <reference field="6" count="1">
            <x v="41"/>
          </reference>
        </references>
      </pivotArea>
    </format>
    <format dxfId="3383">
      <pivotArea dataOnly="0" labelOnly="1" outline="0" fieldPosition="0">
        <references count="6">
          <reference field="0" count="1" selected="0">
            <x v="148"/>
          </reference>
          <reference field="1" count="1" selected="0">
            <x v="128"/>
          </reference>
          <reference field="2" count="1" selected="0">
            <x v="0"/>
          </reference>
          <reference field="3" count="1" selected="0">
            <x v="3"/>
          </reference>
          <reference field="4" count="1" selected="0">
            <x v="148"/>
          </reference>
          <reference field="6" count="1">
            <x v="28"/>
          </reference>
        </references>
      </pivotArea>
    </format>
    <format dxfId="3382">
      <pivotArea dataOnly="0" labelOnly="1" outline="0" fieldPosition="0">
        <references count="6">
          <reference field="0" count="1" selected="0">
            <x v="149"/>
          </reference>
          <reference field="1" count="1" selected="0">
            <x v="129"/>
          </reference>
          <reference field="2" count="1" selected="0">
            <x v="0"/>
          </reference>
          <reference field="3" count="1" selected="0">
            <x v="12"/>
          </reference>
          <reference field="4" count="1" selected="0">
            <x v="149"/>
          </reference>
          <reference field="6" count="1">
            <x v="16"/>
          </reference>
        </references>
      </pivotArea>
    </format>
    <format dxfId="3381">
      <pivotArea dataOnly="0" labelOnly="1" outline="0" fieldPosition="0">
        <references count="6">
          <reference field="0" count="1" selected="0">
            <x v="150"/>
          </reference>
          <reference field="1" count="1" selected="0">
            <x v="130"/>
          </reference>
          <reference field="2" count="1" selected="0">
            <x v="0"/>
          </reference>
          <reference field="3" count="1" selected="0">
            <x v="15"/>
          </reference>
          <reference field="4" count="1" selected="0">
            <x v="150"/>
          </reference>
          <reference field="6" count="1">
            <x v="22"/>
          </reference>
        </references>
      </pivotArea>
    </format>
    <format dxfId="3380">
      <pivotArea dataOnly="0" labelOnly="1" outline="0" fieldPosition="0">
        <references count="6">
          <reference field="0" count="1" selected="0">
            <x v="151"/>
          </reference>
          <reference field="1" count="1" selected="0">
            <x v="131"/>
          </reference>
          <reference field="2" count="1" selected="0">
            <x v="0"/>
          </reference>
          <reference field="3" count="1" selected="0">
            <x v="13"/>
          </reference>
          <reference field="4" count="1" selected="0">
            <x v="151"/>
          </reference>
          <reference field="6" count="1">
            <x v="15"/>
          </reference>
        </references>
      </pivotArea>
    </format>
    <format dxfId="3379">
      <pivotArea dataOnly="0" labelOnly="1" outline="0" fieldPosition="0">
        <references count="6">
          <reference field="0" count="1" selected="0">
            <x v="152"/>
          </reference>
          <reference field="1" count="1" selected="0">
            <x v="132"/>
          </reference>
          <reference field="2" count="1" selected="0">
            <x v="0"/>
          </reference>
          <reference field="3" count="1" selected="0">
            <x v="12"/>
          </reference>
          <reference field="4" count="1" selected="0">
            <x v="152"/>
          </reference>
          <reference field="6" count="1">
            <x v="35"/>
          </reference>
        </references>
      </pivotArea>
    </format>
    <format dxfId="3378">
      <pivotArea dataOnly="0" labelOnly="1" outline="0" fieldPosition="0">
        <references count="6">
          <reference field="0" count="1" selected="0">
            <x v="153"/>
          </reference>
          <reference field="1" count="1" selected="0">
            <x v="133"/>
          </reference>
          <reference field="2" count="1" selected="0">
            <x v="0"/>
          </reference>
          <reference field="3" count="1" selected="0">
            <x v="16"/>
          </reference>
          <reference field="4" count="1" selected="0">
            <x v="153"/>
          </reference>
          <reference field="6" count="1">
            <x v="38"/>
          </reference>
        </references>
      </pivotArea>
    </format>
    <format dxfId="3377">
      <pivotArea dataOnly="0" labelOnly="1" outline="0" fieldPosition="0">
        <references count="6">
          <reference field="0" count="1" selected="0">
            <x v="154"/>
          </reference>
          <reference field="1" count="1" selected="0">
            <x v="134"/>
          </reference>
          <reference field="2" count="1" selected="0">
            <x v="0"/>
          </reference>
          <reference field="3" count="1" selected="0">
            <x v="15"/>
          </reference>
          <reference field="4" count="1" selected="0">
            <x v="154"/>
          </reference>
          <reference field="6" count="1">
            <x v="10"/>
          </reference>
        </references>
      </pivotArea>
    </format>
    <format dxfId="3376">
      <pivotArea dataOnly="0" labelOnly="1" outline="0" fieldPosition="0">
        <references count="6">
          <reference field="0" count="1" selected="0">
            <x v="155"/>
          </reference>
          <reference field="1" count="1" selected="0">
            <x v="135"/>
          </reference>
          <reference field="2" count="1" selected="0">
            <x v="1"/>
          </reference>
          <reference field="3" count="1" selected="0">
            <x v="10"/>
          </reference>
          <reference field="4" count="1" selected="0">
            <x v="155"/>
          </reference>
          <reference field="6" count="1">
            <x v="44"/>
          </reference>
        </references>
      </pivotArea>
    </format>
    <format dxfId="3375">
      <pivotArea dataOnly="0" labelOnly="1" outline="0" fieldPosition="0">
        <references count="6">
          <reference field="0" count="1" selected="0">
            <x v="156"/>
          </reference>
          <reference field="1" count="1" selected="0">
            <x v="136"/>
          </reference>
          <reference field="2" count="1" selected="0">
            <x v="1"/>
          </reference>
          <reference field="3" count="1" selected="0">
            <x v="1"/>
          </reference>
          <reference field="4" count="1" selected="0">
            <x v="156"/>
          </reference>
          <reference field="6" count="1">
            <x v="18"/>
          </reference>
        </references>
      </pivotArea>
    </format>
    <format dxfId="3374">
      <pivotArea dataOnly="0" labelOnly="1" outline="0" fieldPosition="0">
        <references count="6">
          <reference field="0" count="1" selected="0">
            <x v="157"/>
          </reference>
          <reference field="1" count="1" selected="0">
            <x v="137"/>
          </reference>
          <reference field="2" count="1" selected="0">
            <x v="1"/>
          </reference>
          <reference field="3" count="1" selected="0">
            <x v="20"/>
          </reference>
          <reference field="4" count="1" selected="0">
            <x v="157"/>
          </reference>
          <reference field="6" count="1">
            <x v="44"/>
          </reference>
        </references>
      </pivotArea>
    </format>
    <format dxfId="3373">
      <pivotArea dataOnly="0" labelOnly="1" outline="0" fieldPosition="0">
        <references count="6">
          <reference field="0" count="1" selected="0">
            <x v="158"/>
          </reference>
          <reference field="1" count="1" selected="0">
            <x v="28"/>
          </reference>
          <reference field="2" count="1" selected="0">
            <x v="1"/>
          </reference>
          <reference field="3" count="1" selected="0">
            <x v="12"/>
          </reference>
          <reference field="4" count="1" selected="0">
            <x v="158"/>
          </reference>
          <reference field="6" count="1">
            <x v="5"/>
          </reference>
        </references>
      </pivotArea>
    </format>
    <format dxfId="3372">
      <pivotArea dataOnly="0" labelOnly="1" outline="0" fieldPosition="0">
        <references count="6">
          <reference field="0" count="1" selected="0">
            <x v="159"/>
          </reference>
          <reference field="1" count="1" selected="0">
            <x v="53"/>
          </reference>
          <reference field="2" count="1" selected="0">
            <x v="0"/>
          </reference>
          <reference field="3" count="1" selected="0">
            <x v="1"/>
          </reference>
          <reference field="4" count="1" selected="0">
            <x v="159"/>
          </reference>
          <reference field="6" count="1">
            <x v="45"/>
          </reference>
        </references>
      </pivotArea>
    </format>
    <format dxfId="3371">
      <pivotArea dataOnly="0" labelOnly="1" outline="0" fieldPosition="0">
        <references count="6">
          <reference field="0" count="1" selected="0">
            <x v="160"/>
          </reference>
          <reference field="1" count="1" selected="0">
            <x v="138"/>
          </reference>
          <reference field="2" count="1" selected="0">
            <x v="1"/>
          </reference>
          <reference field="3" count="1" selected="0">
            <x v="1"/>
          </reference>
          <reference field="4" count="1" selected="0">
            <x v="160"/>
          </reference>
          <reference field="6" count="1">
            <x v="24"/>
          </reference>
        </references>
      </pivotArea>
    </format>
    <format dxfId="3370">
      <pivotArea dataOnly="0" labelOnly="1" outline="0" fieldPosition="0">
        <references count="6">
          <reference field="0" count="1" selected="0">
            <x v="161"/>
          </reference>
          <reference field="1" count="1" selected="0">
            <x v="139"/>
          </reference>
          <reference field="2" count="1" selected="0">
            <x v="1"/>
          </reference>
          <reference field="3" count="1" selected="0">
            <x v="1"/>
          </reference>
          <reference field="4" count="1" selected="0">
            <x v="161"/>
          </reference>
          <reference field="6" count="1">
            <x v="37"/>
          </reference>
        </references>
      </pivotArea>
    </format>
    <format dxfId="3369">
      <pivotArea dataOnly="0" labelOnly="1" outline="0" fieldPosition="0">
        <references count="6">
          <reference field="0" count="1" selected="0">
            <x v="162"/>
          </reference>
          <reference field="1" count="1" selected="0">
            <x v="140"/>
          </reference>
          <reference field="2" count="1" selected="0">
            <x v="0"/>
          </reference>
          <reference field="3" count="1" selected="0">
            <x v="7"/>
          </reference>
          <reference field="4" count="1" selected="0">
            <x v="162"/>
          </reference>
          <reference field="6" count="1">
            <x v="26"/>
          </reference>
        </references>
      </pivotArea>
    </format>
    <format dxfId="3368">
      <pivotArea dataOnly="0" labelOnly="1" outline="0" fieldPosition="0">
        <references count="6">
          <reference field="0" count="1" selected="0">
            <x v="163"/>
          </reference>
          <reference field="1" count="1" selected="0">
            <x v="141"/>
          </reference>
          <reference field="2" count="1" selected="0">
            <x v="0"/>
          </reference>
          <reference field="3" count="1" selected="0">
            <x v="9"/>
          </reference>
          <reference field="4" count="1" selected="0">
            <x v="163"/>
          </reference>
          <reference field="6" count="1">
            <x v="39"/>
          </reference>
        </references>
      </pivotArea>
    </format>
    <format dxfId="3367">
      <pivotArea dataOnly="0" labelOnly="1" outline="0" fieldPosition="0">
        <references count="6">
          <reference field="0" count="1" selected="0">
            <x v="164"/>
          </reference>
          <reference field="1" count="1" selected="0">
            <x v="142"/>
          </reference>
          <reference field="2" count="1" selected="0">
            <x v="0"/>
          </reference>
          <reference field="3" count="1" selected="0">
            <x v="9"/>
          </reference>
          <reference field="4" count="1" selected="0">
            <x v="164"/>
          </reference>
          <reference field="6" count="1">
            <x v="26"/>
          </reference>
        </references>
      </pivotArea>
    </format>
    <format dxfId="3366">
      <pivotArea dataOnly="0" labelOnly="1" outline="0" fieldPosition="0">
        <references count="6">
          <reference field="0" count="1" selected="0">
            <x v="165"/>
          </reference>
          <reference field="1" count="1" selected="0">
            <x v="28"/>
          </reference>
          <reference field="2" count="1" selected="0">
            <x v="1"/>
          </reference>
          <reference field="3" count="1" selected="0">
            <x v="2"/>
          </reference>
          <reference field="4" count="1" selected="0">
            <x v="165"/>
          </reference>
          <reference field="6" count="1">
            <x v="39"/>
          </reference>
        </references>
      </pivotArea>
    </format>
    <format dxfId="3365">
      <pivotArea dataOnly="0" labelOnly="1" outline="0" fieldPosition="0">
        <references count="6">
          <reference field="0" count="1" selected="0">
            <x v="166"/>
          </reference>
          <reference field="1" count="1" selected="0">
            <x v="143"/>
          </reference>
          <reference field="2" count="1" selected="0">
            <x v="1"/>
          </reference>
          <reference field="3" count="1" selected="0">
            <x v="16"/>
          </reference>
          <reference field="4" count="1" selected="0">
            <x v="166"/>
          </reference>
          <reference field="6" count="1">
            <x v="7"/>
          </reference>
        </references>
      </pivotArea>
    </format>
    <format dxfId="3364">
      <pivotArea dataOnly="0" labelOnly="1" outline="0" fieldPosition="0">
        <references count="6">
          <reference field="0" count="1" selected="0">
            <x v="167"/>
          </reference>
          <reference field="1" count="1" selected="0">
            <x v="114"/>
          </reference>
          <reference field="2" count="1" selected="0">
            <x v="1"/>
          </reference>
          <reference field="3" count="1" selected="0">
            <x v="6"/>
          </reference>
          <reference field="4" count="1" selected="0">
            <x v="167"/>
          </reference>
          <reference field="6" count="1">
            <x v="43"/>
          </reference>
        </references>
      </pivotArea>
    </format>
    <format dxfId="3363">
      <pivotArea dataOnly="0" labelOnly="1" outline="0" fieldPosition="0">
        <references count="6">
          <reference field="0" count="1" selected="0">
            <x v="168"/>
          </reference>
          <reference field="1" count="1" selected="0">
            <x v="144"/>
          </reference>
          <reference field="2" count="1" selected="0">
            <x v="0"/>
          </reference>
          <reference field="3" count="1" selected="0">
            <x v="8"/>
          </reference>
          <reference field="4" count="1" selected="0">
            <x v="168"/>
          </reference>
          <reference field="6" count="1">
            <x v="42"/>
          </reference>
        </references>
      </pivotArea>
    </format>
    <format dxfId="3362">
      <pivotArea dataOnly="0" labelOnly="1" outline="0" fieldPosition="0">
        <references count="6">
          <reference field="0" count="1" selected="0">
            <x v="169"/>
          </reference>
          <reference field="1" count="1" selected="0">
            <x v="38"/>
          </reference>
          <reference field="2" count="1" selected="0">
            <x v="0"/>
          </reference>
          <reference field="3" count="1" selected="0">
            <x v="14"/>
          </reference>
          <reference field="4" count="1" selected="0">
            <x v="169"/>
          </reference>
          <reference field="6" count="1">
            <x v="9"/>
          </reference>
        </references>
      </pivotArea>
    </format>
    <format dxfId="3361">
      <pivotArea dataOnly="0" labelOnly="1" outline="0" fieldPosition="0">
        <references count="6">
          <reference field="0" count="1" selected="0">
            <x v="170"/>
          </reference>
          <reference field="1" count="1" selected="0">
            <x v="145"/>
          </reference>
          <reference field="2" count="1" selected="0">
            <x v="0"/>
          </reference>
          <reference field="3" count="1" selected="0">
            <x v="4"/>
          </reference>
          <reference field="4" count="1" selected="0">
            <x v="170"/>
          </reference>
          <reference field="6" count="1">
            <x v="11"/>
          </reference>
        </references>
      </pivotArea>
    </format>
    <format dxfId="3360">
      <pivotArea dataOnly="0" labelOnly="1" outline="0" fieldPosition="0">
        <references count="6">
          <reference field="0" count="1" selected="0">
            <x v="171"/>
          </reference>
          <reference field="1" count="1" selected="0">
            <x v="146"/>
          </reference>
          <reference field="2" count="1" selected="0">
            <x v="0"/>
          </reference>
          <reference field="3" count="1" selected="0">
            <x v="1"/>
          </reference>
          <reference field="4" count="1" selected="0">
            <x v="171"/>
          </reference>
          <reference field="6" count="1">
            <x v="45"/>
          </reference>
        </references>
      </pivotArea>
    </format>
    <format dxfId="3359">
      <pivotArea dataOnly="0" labelOnly="1" outline="0" fieldPosition="0">
        <references count="6">
          <reference field="0" count="1" selected="0">
            <x v="172"/>
          </reference>
          <reference field="1" count="1" selected="0">
            <x v="147"/>
          </reference>
          <reference field="2" count="1" selected="0">
            <x v="0"/>
          </reference>
          <reference field="3" count="1" selected="0">
            <x v="17"/>
          </reference>
          <reference field="4" count="1" selected="0">
            <x v="172"/>
          </reference>
          <reference field="6" count="1">
            <x v="43"/>
          </reference>
        </references>
      </pivotArea>
    </format>
    <format dxfId="3358">
      <pivotArea dataOnly="0" labelOnly="1" outline="0" fieldPosition="0">
        <references count="6">
          <reference field="0" count="1" selected="0">
            <x v="173"/>
          </reference>
          <reference field="1" count="1" selected="0">
            <x v="148"/>
          </reference>
          <reference field="2" count="1" selected="0">
            <x v="1"/>
          </reference>
          <reference field="3" count="1" selected="0">
            <x v="12"/>
          </reference>
          <reference field="4" count="1" selected="0">
            <x v="173"/>
          </reference>
          <reference field="6" count="1">
            <x v="13"/>
          </reference>
        </references>
      </pivotArea>
    </format>
    <format dxfId="3357">
      <pivotArea dataOnly="0" labelOnly="1" outline="0" fieldPosition="0">
        <references count="6">
          <reference field="0" count="1" selected="0">
            <x v="174"/>
          </reference>
          <reference field="1" count="1" selected="0">
            <x v="149"/>
          </reference>
          <reference field="2" count="1" selected="0">
            <x v="1"/>
          </reference>
          <reference field="3" count="1" selected="0">
            <x v="7"/>
          </reference>
          <reference field="4" count="1" selected="0">
            <x v="174"/>
          </reference>
          <reference field="6" count="1">
            <x v="29"/>
          </reference>
        </references>
      </pivotArea>
    </format>
    <format dxfId="3356">
      <pivotArea dataOnly="0" labelOnly="1" outline="0" fieldPosition="0">
        <references count="6">
          <reference field="0" count="1" selected="0">
            <x v="175"/>
          </reference>
          <reference field="1" count="1" selected="0">
            <x v="150"/>
          </reference>
          <reference field="2" count="1" selected="0">
            <x v="1"/>
          </reference>
          <reference field="3" count="1" selected="0">
            <x v="11"/>
          </reference>
          <reference field="4" count="1" selected="0">
            <x v="175"/>
          </reference>
          <reference field="6" count="1">
            <x v="18"/>
          </reference>
        </references>
      </pivotArea>
    </format>
    <format dxfId="3355">
      <pivotArea dataOnly="0" labelOnly="1" outline="0" fieldPosition="0">
        <references count="6">
          <reference field="0" count="1" selected="0">
            <x v="176"/>
          </reference>
          <reference field="1" count="1" selected="0">
            <x v="151"/>
          </reference>
          <reference field="2" count="1" selected="0">
            <x v="0"/>
          </reference>
          <reference field="3" count="1" selected="0">
            <x v="16"/>
          </reference>
          <reference field="4" count="1" selected="0">
            <x v="176"/>
          </reference>
          <reference field="6" count="1">
            <x v="32"/>
          </reference>
        </references>
      </pivotArea>
    </format>
    <format dxfId="3354">
      <pivotArea dataOnly="0" labelOnly="1" outline="0" fieldPosition="0">
        <references count="6">
          <reference field="0" count="1" selected="0">
            <x v="177"/>
          </reference>
          <reference field="1" count="1" selected="0">
            <x v="152"/>
          </reference>
          <reference field="2" count="1" selected="0">
            <x v="1"/>
          </reference>
          <reference field="3" count="1" selected="0">
            <x v="14"/>
          </reference>
          <reference field="4" count="1" selected="0">
            <x v="177"/>
          </reference>
          <reference field="6" count="1">
            <x v="30"/>
          </reference>
        </references>
      </pivotArea>
    </format>
    <format dxfId="3353">
      <pivotArea dataOnly="0" labelOnly="1" outline="0" fieldPosition="0">
        <references count="6">
          <reference field="0" count="1" selected="0">
            <x v="178"/>
          </reference>
          <reference field="1" count="1" selected="0">
            <x v="153"/>
          </reference>
          <reference field="2" count="1" selected="0">
            <x v="1"/>
          </reference>
          <reference field="3" count="1" selected="0">
            <x v="18"/>
          </reference>
          <reference field="4" count="1" selected="0">
            <x v="178"/>
          </reference>
          <reference field="6" count="1">
            <x v="36"/>
          </reference>
        </references>
      </pivotArea>
    </format>
    <format dxfId="3352">
      <pivotArea dataOnly="0" labelOnly="1" outline="0" fieldPosition="0">
        <references count="6">
          <reference field="0" count="1" selected="0">
            <x v="179"/>
          </reference>
          <reference field="1" count="1" selected="0">
            <x v="58"/>
          </reference>
          <reference field="2" count="1" selected="0">
            <x v="0"/>
          </reference>
          <reference field="3" count="1" selected="0">
            <x v="3"/>
          </reference>
          <reference field="4" count="1" selected="0">
            <x v="179"/>
          </reference>
          <reference field="6" count="1">
            <x v="2"/>
          </reference>
        </references>
      </pivotArea>
    </format>
    <format dxfId="3351">
      <pivotArea dataOnly="0" labelOnly="1" outline="0" fieldPosition="0">
        <references count="6">
          <reference field="0" count="1" selected="0">
            <x v="180"/>
          </reference>
          <reference field="1" count="1" selected="0">
            <x v="154"/>
          </reference>
          <reference field="2" count="1" selected="0">
            <x v="0"/>
          </reference>
          <reference field="3" count="1" selected="0">
            <x v="5"/>
          </reference>
          <reference field="4" count="1" selected="0">
            <x v="180"/>
          </reference>
          <reference field="6" count="1">
            <x v="12"/>
          </reference>
        </references>
      </pivotArea>
    </format>
    <format dxfId="3350">
      <pivotArea dataOnly="0" labelOnly="1" outline="0" fieldPosition="0">
        <references count="6">
          <reference field="0" count="1" selected="0">
            <x v="181"/>
          </reference>
          <reference field="1" count="1" selected="0">
            <x v="82"/>
          </reference>
          <reference field="2" count="1" selected="0">
            <x v="0"/>
          </reference>
          <reference field="3" count="1" selected="0">
            <x v="8"/>
          </reference>
          <reference field="4" count="1" selected="0">
            <x v="181"/>
          </reference>
          <reference field="6" count="1">
            <x v="14"/>
          </reference>
        </references>
      </pivotArea>
    </format>
    <format dxfId="3349">
      <pivotArea dataOnly="0" labelOnly="1" outline="0" fieldPosition="0">
        <references count="6">
          <reference field="0" count="1" selected="0">
            <x v="182"/>
          </reference>
          <reference field="1" count="1" selected="0">
            <x v="155"/>
          </reference>
          <reference field="2" count="1" selected="0">
            <x v="0"/>
          </reference>
          <reference field="3" count="1" selected="0">
            <x v="5"/>
          </reference>
          <reference field="4" count="1" selected="0">
            <x v="182"/>
          </reference>
          <reference field="6" count="1">
            <x v="10"/>
          </reference>
        </references>
      </pivotArea>
    </format>
    <format dxfId="3348">
      <pivotArea dataOnly="0" labelOnly="1" outline="0" fieldPosition="0">
        <references count="6">
          <reference field="0" count="1" selected="0">
            <x v="183"/>
          </reference>
          <reference field="1" count="1" selected="0">
            <x v="156"/>
          </reference>
          <reference field="2" count="1" selected="0">
            <x v="0"/>
          </reference>
          <reference field="3" count="1" selected="0">
            <x v="9"/>
          </reference>
          <reference field="4" count="1" selected="0">
            <x v="183"/>
          </reference>
          <reference field="6" count="1">
            <x v="29"/>
          </reference>
        </references>
      </pivotArea>
    </format>
    <format dxfId="3347">
      <pivotArea dataOnly="0" labelOnly="1" outline="0" fieldPosition="0">
        <references count="6">
          <reference field="0" count="1" selected="0">
            <x v="184"/>
          </reference>
          <reference field="1" count="1" selected="0">
            <x v="157"/>
          </reference>
          <reference field="2" count="1" selected="0">
            <x v="1"/>
          </reference>
          <reference field="3" count="1" selected="0">
            <x v="19"/>
          </reference>
          <reference field="4" count="1" selected="0">
            <x v="184"/>
          </reference>
          <reference field="6" count="1">
            <x v="16"/>
          </reference>
        </references>
      </pivotArea>
    </format>
    <format dxfId="3346">
      <pivotArea dataOnly="0" labelOnly="1" outline="0" fieldPosition="0">
        <references count="6">
          <reference field="0" count="1" selected="0">
            <x v="185"/>
          </reference>
          <reference field="1" count="1" selected="0">
            <x v="7"/>
          </reference>
          <reference field="2" count="1" selected="0">
            <x v="0"/>
          </reference>
          <reference field="3" count="1" selected="0">
            <x v="11"/>
          </reference>
          <reference field="4" count="1" selected="0">
            <x v="185"/>
          </reference>
          <reference field="6" count="1">
            <x v="34"/>
          </reference>
        </references>
      </pivotArea>
    </format>
    <format dxfId="3345">
      <pivotArea dataOnly="0" labelOnly="1" outline="0" fieldPosition="0">
        <references count="6">
          <reference field="0" count="1" selected="0">
            <x v="186"/>
          </reference>
          <reference field="1" count="1" selected="0">
            <x v="158"/>
          </reference>
          <reference field="2" count="1" selected="0">
            <x v="0"/>
          </reference>
          <reference field="3" count="1" selected="0">
            <x v="0"/>
          </reference>
          <reference field="4" count="1" selected="0">
            <x v="186"/>
          </reference>
          <reference field="6" count="1">
            <x v="15"/>
          </reference>
        </references>
      </pivotArea>
    </format>
    <format dxfId="3344">
      <pivotArea dataOnly="0" labelOnly="1" outline="0" fieldPosition="0">
        <references count="6">
          <reference field="0" count="1" selected="0">
            <x v="187"/>
          </reference>
          <reference field="1" count="1" selected="0">
            <x v="77"/>
          </reference>
          <reference field="2" count="1" selected="0">
            <x v="1"/>
          </reference>
          <reference field="3" count="1" selected="0">
            <x v="19"/>
          </reference>
          <reference field="4" count="1" selected="0">
            <x v="187"/>
          </reference>
          <reference field="6" count="1">
            <x v="19"/>
          </reference>
        </references>
      </pivotArea>
    </format>
    <format dxfId="3343">
      <pivotArea dataOnly="0" labelOnly="1" outline="0" fieldPosition="0">
        <references count="6">
          <reference field="0" count="1" selected="0">
            <x v="188"/>
          </reference>
          <reference field="1" count="1" selected="0">
            <x v="159"/>
          </reference>
          <reference field="2" count="1" selected="0">
            <x v="1"/>
          </reference>
          <reference field="3" count="1" selected="0">
            <x v="15"/>
          </reference>
          <reference field="4" count="1" selected="0">
            <x v="188"/>
          </reference>
          <reference field="6" count="1">
            <x v="46"/>
          </reference>
        </references>
      </pivotArea>
    </format>
    <format dxfId="3342">
      <pivotArea dataOnly="0" labelOnly="1" outline="0" fieldPosition="0">
        <references count="6">
          <reference field="0" count="1" selected="0">
            <x v="189"/>
          </reference>
          <reference field="1" count="1" selected="0">
            <x v="102"/>
          </reference>
          <reference field="2" count="1" selected="0">
            <x v="1"/>
          </reference>
          <reference field="3" count="1" selected="0">
            <x v="2"/>
          </reference>
          <reference field="4" count="1" selected="0">
            <x v="189"/>
          </reference>
          <reference field="6" count="1">
            <x v="21"/>
          </reference>
        </references>
      </pivotArea>
    </format>
    <format dxfId="3341">
      <pivotArea dataOnly="0" labelOnly="1" outline="0" fieldPosition="0">
        <references count="6">
          <reference field="0" count="1" selected="0">
            <x v="190"/>
          </reference>
          <reference field="1" count="1" selected="0">
            <x v="90"/>
          </reference>
          <reference field="2" count="1" selected="0">
            <x v="0"/>
          </reference>
          <reference field="3" count="1" selected="0">
            <x v="6"/>
          </reference>
          <reference field="4" count="1" selected="0">
            <x v="190"/>
          </reference>
          <reference field="6" count="1">
            <x v="19"/>
          </reference>
        </references>
      </pivotArea>
    </format>
    <format dxfId="3340">
      <pivotArea dataOnly="0" labelOnly="1" outline="0" fieldPosition="0">
        <references count="6">
          <reference field="0" count="1" selected="0">
            <x v="191"/>
          </reference>
          <reference field="1" count="1" selected="0">
            <x v="139"/>
          </reference>
          <reference field="2" count="1" selected="0">
            <x v="0"/>
          </reference>
          <reference field="3" count="1" selected="0">
            <x v="9"/>
          </reference>
          <reference field="4" count="1" selected="0">
            <x v="191"/>
          </reference>
          <reference field="6" count="1">
            <x v="44"/>
          </reference>
        </references>
      </pivotArea>
    </format>
    <format dxfId="3339">
      <pivotArea dataOnly="0" labelOnly="1" outline="0" fieldPosition="0">
        <references count="6">
          <reference field="0" count="1" selected="0">
            <x v="192"/>
          </reference>
          <reference field="1" count="1" selected="0">
            <x v="160"/>
          </reference>
          <reference field="2" count="1" selected="0">
            <x v="1"/>
          </reference>
          <reference field="3" count="1" selected="0">
            <x v="1"/>
          </reference>
          <reference field="4" count="1" selected="0">
            <x v="192"/>
          </reference>
          <reference field="6" count="1">
            <x v="42"/>
          </reference>
        </references>
      </pivotArea>
    </format>
    <format dxfId="3338">
      <pivotArea dataOnly="0" labelOnly="1" outline="0" fieldPosition="0">
        <references count="6">
          <reference field="0" count="1" selected="0">
            <x v="193"/>
          </reference>
          <reference field="1" count="1" selected="0">
            <x v="161"/>
          </reference>
          <reference field="2" count="1" selected="0">
            <x v="1"/>
          </reference>
          <reference field="3" count="1" selected="0">
            <x v="18"/>
          </reference>
          <reference field="4" count="1" selected="0">
            <x v="193"/>
          </reference>
          <reference field="6" count="1">
            <x v="35"/>
          </reference>
        </references>
      </pivotArea>
    </format>
    <format dxfId="3337">
      <pivotArea dataOnly="0" labelOnly="1" outline="0" fieldPosition="0">
        <references count="6">
          <reference field="0" count="1" selected="0">
            <x v="194"/>
          </reference>
          <reference field="1" count="1" selected="0">
            <x v="76"/>
          </reference>
          <reference field="2" count="1" selected="0">
            <x v="1"/>
          </reference>
          <reference field="3" count="1" selected="0">
            <x v="3"/>
          </reference>
          <reference field="4" count="1" selected="0">
            <x v="194"/>
          </reference>
          <reference field="6" count="1">
            <x v="0"/>
          </reference>
        </references>
      </pivotArea>
    </format>
    <format dxfId="3336">
      <pivotArea dataOnly="0" labelOnly="1" outline="0" fieldPosition="0">
        <references count="6">
          <reference field="0" count="1" selected="0">
            <x v="195"/>
          </reference>
          <reference field="1" count="1" selected="0">
            <x v="162"/>
          </reference>
          <reference field="2" count="1" selected="0">
            <x v="1"/>
          </reference>
          <reference field="3" count="1" selected="0">
            <x v="11"/>
          </reference>
          <reference field="4" count="1" selected="0">
            <x v="195"/>
          </reference>
          <reference field="6" count="1">
            <x v="16"/>
          </reference>
        </references>
      </pivotArea>
    </format>
    <format dxfId="3335">
      <pivotArea dataOnly="0" labelOnly="1" outline="0" fieldPosition="0">
        <references count="6">
          <reference field="0" count="1" selected="0">
            <x v="196"/>
          </reference>
          <reference field="1" count="1" selected="0">
            <x v="123"/>
          </reference>
          <reference field="2" count="1" selected="0">
            <x v="1"/>
          </reference>
          <reference field="3" count="1" selected="0">
            <x v="1"/>
          </reference>
          <reference field="4" count="1" selected="0">
            <x v="196"/>
          </reference>
          <reference field="6" count="1">
            <x v="43"/>
          </reference>
        </references>
      </pivotArea>
    </format>
    <format dxfId="3334">
      <pivotArea dataOnly="0" labelOnly="1" outline="0" fieldPosition="0">
        <references count="6">
          <reference field="0" count="1" selected="0">
            <x v="197"/>
          </reference>
          <reference field="1" count="1" selected="0">
            <x v="11"/>
          </reference>
          <reference field="2" count="1" selected="0">
            <x v="1"/>
          </reference>
          <reference field="3" count="1" selected="0">
            <x v="4"/>
          </reference>
          <reference field="4" count="1" selected="0">
            <x v="197"/>
          </reference>
          <reference field="6" count="1">
            <x v="9"/>
          </reference>
        </references>
      </pivotArea>
    </format>
    <format dxfId="3333">
      <pivotArea dataOnly="0" labelOnly="1" outline="0" fieldPosition="0">
        <references count="6">
          <reference field="0" count="1" selected="0">
            <x v="198"/>
          </reference>
          <reference field="1" count="1" selected="0">
            <x v="163"/>
          </reference>
          <reference field="2" count="1" selected="0">
            <x v="1"/>
          </reference>
          <reference field="3" count="1" selected="0">
            <x v="8"/>
          </reference>
          <reference field="4" count="1" selected="0">
            <x v="198"/>
          </reference>
          <reference field="6" count="1">
            <x v="0"/>
          </reference>
        </references>
      </pivotArea>
    </format>
    <format dxfId="3332">
      <pivotArea dataOnly="0" labelOnly="1" outline="0" fieldPosition="0">
        <references count="6">
          <reference field="0" count="1" selected="0">
            <x v="199"/>
          </reference>
          <reference field="1" count="1" selected="0">
            <x v="164"/>
          </reference>
          <reference field="2" count="1" selected="0">
            <x v="0"/>
          </reference>
          <reference field="3" count="1" selected="0">
            <x v="17"/>
          </reference>
          <reference field="4" count="1" selected="0">
            <x v="199"/>
          </reference>
          <reference field="6" count="1">
            <x v="24"/>
          </reference>
        </references>
      </pivotArea>
    </format>
    <format dxfId="3331">
      <pivotArea dataOnly="0" labelOnly="1" outline="0" fieldPosition="0">
        <references count="6">
          <reference field="0" count="1" selected="0">
            <x v="200"/>
          </reference>
          <reference field="1" count="1" selected="0">
            <x v="48"/>
          </reference>
          <reference field="2" count="1" selected="0">
            <x v="1"/>
          </reference>
          <reference field="3" count="1" selected="0">
            <x v="14"/>
          </reference>
          <reference field="4" count="1" selected="0">
            <x v="200"/>
          </reference>
          <reference field="6" count="1">
            <x v="42"/>
          </reference>
        </references>
      </pivotArea>
    </format>
    <format dxfId="3330">
      <pivotArea dataOnly="0" labelOnly="1" outline="0" fieldPosition="0">
        <references count="6">
          <reference field="0" count="1" selected="0">
            <x v="201"/>
          </reference>
          <reference field="1" count="1" selected="0">
            <x v="165"/>
          </reference>
          <reference field="2" count="1" selected="0">
            <x v="0"/>
          </reference>
          <reference field="3" count="1" selected="0">
            <x v="5"/>
          </reference>
          <reference field="4" count="1" selected="0">
            <x v="201"/>
          </reference>
          <reference field="6" count="1">
            <x v="18"/>
          </reference>
        </references>
      </pivotArea>
    </format>
    <format dxfId="3329">
      <pivotArea dataOnly="0" labelOnly="1" outline="0" fieldPosition="0">
        <references count="6">
          <reference field="0" count="1" selected="0">
            <x v="202"/>
          </reference>
          <reference field="1" count="1" selected="0">
            <x v="56"/>
          </reference>
          <reference field="2" count="1" selected="0">
            <x v="0"/>
          </reference>
          <reference field="3" count="1" selected="0">
            <x v="20"/>
          </reference>
          <reference field="4" count="1" selected="0">
            <x v="202"/>
          </reference>
          <reference field="6" count="1">
            <x v="42"/>
          </reference>
        </references>
      </pivotArea>
    </format>
    <format dxfId="3328">
      <pivotArea dataOnly="0" labelOnly="1" outline="0" fieldPosition="0">
        <references count="6">
          <reference field="0" count="1" selected="0">
            <x v="203"/>
          </reference>
          <reference field="1" count="1" selected="0">
            <x v="166"/>
          </reference>
          <reference field="2" count="1" selected="0">
            <x v="1"/>
          </reference>
          <reference field="3" count="1" selected="0">
            <x v="15"/>
          </reference>
          <reference field="4" count="1" selected="0">
            <x v="203"/>
          </reference>
          <reference field="6" count="1">
            <x v="4"/>
          </reference>
        </references>
      </pivotArea>
    </format>
    <format dxfId="3327">
      <pivotArea dataOnly="0" labelOnly="1" outline="0" fieldPosition="0">
        <references count="6">
          <reference field="0" count="1" selected="0">
            <x v="204"/>
          </reference>
          <reference field="1" count="1" selected="0">
            <x v="134"/>
          </reference>
          <reference field="2" count="1" selected="0">
            <x v="1"/>
          </reference>
          <reference field="3" count="1" selected="0">
            <x v="12"/>
          </reference>
          <reference field="4" count="1" selected="0">
            <x v="204"/>
          </reference>
          <reference field="6" count="1">
            <x v="42"/>
          </reference>
        </references>
      </pivotArea>
    </format>
    <format dxfId="3326">
      <pivotArea dataOnly="0" labelOnly="1" outline="0" fieldPosition="0">
        <references count="6">
          <reference field="0" count="1" selected="0">
            <x v="205"/>
          </reference>
          <reference field="1" count="1" selected="0">
            <x v="167"/>
          </reference>
          <reference field="2" count="1" selected="0">
            <x v="0"/>
          </reference>
          <reference field="3" count="1" selected="0">
            <x v="10"/>
          </reference>
          <reference field="4" count="1" selected="0">
            <x v="205"/>
          </reference>
          <reference field="6" count="1">
            <x v="44"/>
          </reference>
        </references>
      </pivotArea>
    </format>
    <format dxfId="3325">
      <pivotArea dataOnly="0" labelOnly="1" outline="0" fieldPosition="0">
        <references count="6">
          <reference field="0" count="1" selected="0">
            <x v="206"/>
          </reference>
          <reference field="1" count="1" selected="0">
            <x v="8"/>
          </reference>
          <reference field="2" count="1" selected="0">
            <x v="1"/>
          </reference>
          <reference field="3" count="1" selected="0">
            <x v="20"/>
          </reference>
          <reference field="4" count="1" selected="0">
            <x v="206"/>
          </reference>
          <reference field="6" count="1">
            <x v="9"/>
          </reference>
        </references>
      </pivotArea>
    </format>
    <format dxfId="3324">
      <pivotArea dataOnly="0" labelOnly="1" outline="0" fieldPosition="0">
        <references count="6">
          <reference field="0" count="1" selected="0">
            <x v="207"/>
          </reference>
          <reference field="1" count="1" selected="0">
            <x v="168"/>
          </reference>
          <reference field="2" count="1" selected="0">
            <x v="0"/>
          </reference>
          <reference field="3" count="1" selected="0">
            <x v="0"/>
          </reference>
          <reference field="4" count="1" selected="0">
            <x v="207"/>
          </reference>
          <reference field="6" count="1">
            <x v="33"/>
          </reference>
        </references>
      </pivotArea>
    </format>
    <format dxfId="3323">
      <pivotArea dataOnly="0" labelOnly="1" outline="0" fieldPosition="0">
        <references count="6">
          <reference field="0" count="1" selected="0">
            <x v="208"/>
          </reference>
          <reference field="1" count="1" selected="0">
            <x v="129"/>
          </reference>
          <reference field="2" count="1" selected="0">
            <x v="1"/>
          </reference>
          <reference field="3" count="1" selected="0">
            <x v="5"/>
          </reference>
          <reference field="4" count="1" selected="0">
            <x v="208"/>
          </reference>
          <reference field="6" count="1">
            <x v="11"/>
          </reference>
        </references>
      </pivotArea>
    </format>
    <format dxfId="3322">
      <pivotArea dataOnly="0" labelOnly="1" outline="0" fieldPosition="0">
        <references count="6">
          <reference field="0" count="1" selected="0">
            <x v="209"/>
          </reference>
          <reference field="1" count="1" selected="0">
            <x v="169"/>
          </reference>
          <reference field="2" count="1" selected="0">
            <x v="1"/>
          </reference>
          <reference field="3" count="1" selected="0">
            <x v="2"/>
          </reference>
          <reference field="4" count="1" selected="0">
            <x v="209"/>
          </reference>
          <reference field="6" count="1">
            <x v="31"/>
          </reference>
        </references>
      </pivotArea>
    </format>
    <format dxfId="3321">
      <pivotArea dataOnly="0" labelOnly="1" outline="0" fieldPosition="0">
        <references count="6">
          <reference field="0" count="1" selected="0">
            <x v="210"/>
          </reference>
          <reference field="1" count="1" selected="0">
            <x v="170"/>
          </reference>
          <reference field="2" count="1" selected="0">
            <x v="0"/>
          </reference>
          <reference field="3" count="1" selected="0">
            <x v="0"/>
          </reference>
          <reference field="4" count="1" selected="0">
            <x v="210"/>
          </reference>
          <reference field="6" count="1">
            <x v="13"/>
          </reference>
        </references>
      </pivotArea>
    </format>
    <format dxfId="3320">
      <pivotArea dataOnly="0" labelOnly="1" outline="0" fieldPosition="0">
        <references count="6">
          <reference field="0" count="1" selected="0">
            <x v="211"/>
          </reference>
          <reference field="1" count="1" selected="0">
            <x v="84"/>
          </reference>
          <reference field="2" count="1" selected="0">
            <x v="0"/>
          </reference>
          <reference field="3" count="1" selected="0">
            <x v="16"/>
          </reference>
          <reference field="4" count="1" selected="0">
            <x v="211"/>
          </reference>
          <reference field="6" count="1">
            <x v="24"/>
          </reference>
        </references>
      </pivotArea>
    </format>
    <format dxfId="3319">
      <pivotArea dataOnly="0" labelOnly="1" outline="0" fieldPosition="0">
        <references count="6">
          <reference field="0" count="1" selected="0">
            <x v="212"/>
          </reference>
          <reference field="1" count="1" selected="0">
            <x v="171"/>
          </reference>
          <reference field="2" count="1" selected="0">
            <x v="1"/>
          </reference>
          <reference field="3" count="1" selected="0">
            <x v="8"/>
          </reference>
          <reference field="4" count="1" selected="0">
            <x v="212"/>
          </reference>
          <reference field="6" count="1">
            <x v="40"/>
          </reference>
        </references>
      </pivotArea>
    </format>
    <format dxfId="3318">
      <pivotArea dataOnly="0" labelOnly="1" outline="0" fieldPosition="0">
        <references count="6">
          <reference field="0" count="1" selected="0">
            <x v="213"/>
          </reference>
          <reference field="1" count="1" selected="0">
            <x v="172"/>
          </reference>
          <reference field="2" count="1" selected="0">
            <x v="1"/>
          </reference>
          <reference field="3" count="1" selected="0">
            <x v="19"/>
          </reference>
          <reference field="4" count="1" selected="0">
            <x v="213"/>
          </reference>
          <reference field="6" count="1">
            <x v="5"/>
          </reference>
        </references>
      </pivotArea>
    </format>
    <format dxfId="3317">
      <pivotArea dataOnly="0" labelOnly="1" outline="0" fieldPosition="0">
        <references count="6">
          <reference field="0" count="1" selected="0">
            <x v="214"/>
          </reference>
          <reference field="1" count="1" selected="0">
            <x v="173"/>
          </reference>
          <reference field="2" count="1" selected="0">
            <x v="1"/>
          </reference>
          <reference field="3" count="1" selected="0">
            <x v="10"/>
          </reference>
          <reference field="4" count="1" selected="0">
            <x v="214"/>
          </reference>
          <reference field="6" count="1">
            <x v="24"/>
          </reference>
        </references>
      </pivotArea>
    </format>
    <format dxfId="3316">
      <pivotArea dataOnly="0" labelOnly="1" outline="0" fieldPosition="0">
        <references count="6">
          <reference field="0" count="1" selected="0">
            <x v="215"/>
          </reference>
          <reference field="1" count="1" selected="0">
            <x v="103"/>
          </reference>
          <reference field="2" count="1" selected="0">
            <x v="1"/>
          </reference>
          <reference field="3" count="1" selected="0">
            <x v="14"/>
          </reference>
          <reference field="4" count="1" selected="0">
            <x v="215"/>
          </reference>
          <reference field="6" count="1">
            <x v="19"/>
          </reference>
        </references>
      </pivotArea>
    </format>
    <format dxfId="3315">
      <pivotArea dataOnly="0" labelOnly="1" outline="0" fieldPosition="0">
        <references count="6">
          <reference field="0" count="1" selected="0">
            <x v="216"/>
          </reference>
          <reference field="1" count="1" selected="0">
            <x v="174"/>
          </reference>
          <reference field="2" count="1" selected="0">
            <x v="1"/>
          </reference>
          <reference field="3" count="1" selected="0">
            <x v="10"/>
          </reference>
          <reference field="4" count="1" selected="0">
            <x v="216"/>
          </reference>
          <reference field="6" count="1">
            <x v="29"/>
          </reference>
        </references>
      </pivotArea>
    </format>
    <format dxfId="3314">
      <pivotArea dataOnly="0" labelOnly="1" outline="0" fieldPosition="0">
        <references count="6">
          <reference field="0" count="1" selected="0">
            <x v="217"/>
          </reference>
          <reference field="1" count="1" selected="0">
            <x v="10"/>
          </reference>
          <reference field="2" count="1" selected="0">
            <x v="1"/>
          </reference>
          <reference field="3" count="1" selected="0">
            <x v="14"/>
          </reference>
          <reference field="4" count="1" selected="0">
            <x v="217"/>
          </reference>
          <reference field="6" count="1">
            <x v="37"/>
          </reference>
        </references>
      </pivotArea>
    </format>
    <format dxfId="3313">
      <pivotArea dataOnly="0" labelOnly="1" outline="0" fieldPosition="0">
        <references count="6">
          <reference field="0" count="1" selected="0">
            <x v="218"/>
          </reference>
          <reference field="1" count="1" selected="0">
            <x v="11"/>
          </reference>
          <reference field="2" count="1" selected="0">
            <x v="1"/>
          </reference>
          <reference field="3" count="1" selected="0">
            <x v="13"/>
          </reference>
          <reference field="4" count="1" selected="0">
            <x v="218"/>
          </reference>
          <reference field="6" count="1">
            <x v="4"/>
          </reference>
        </references>
      </pivotArea>
    </format>
    <format dxfId="3312">
      <pivotArea dataOnly="0" labelOnly="1" outline="0" fieldPosition="0">
        <references count="6">
          <reference field="0" count="1" selected="0">
            <x v="219"/>
          </reference>
          <reference field="1" count="1" selected="0">
            <x v="175"/>
          </reference>
          <reference field="2" count="1" selected="0">
            <x v="0"/>
          </reference>
          <reference field="3" count="1" selected="0">
            <x v="1"/>
          </reference>
          <reference field="4" count="1" selected="0">
            <x v="219"/>
          </reference>
          <reference field="6" count="1">
            <x v="36"/>
          </reference>
        </references>
      </pivotArea>
    </format>
    <format dxfId="3311">
      <pivotArea dataOnly="0" labelOnly="1" outline="0" fieldPosition="0">
        <references count="6">
          <reference field="0" count="1" selected="0">
            <x v="220"/>
          </reference>
          <reference field="1" count="1" selected="0">
            <x v="176"/>
          </reference>
          <reference field="2" count="1" selected="0">
            <x v="1"/>
          </reference>
          <reference field="3" count="1" selected="0">
            <x v="17"/>
          </reference>
          <reference field="4" count="1" selected="0">
            <x v="220"/>
          </reference>
          <reference field="6" count="1">
            <x v="4"/>
          </reference>
        </references>
      </pivotArea>
    </format>
    <format dxfId="3310">
      <pivotArea dataOnly="0" labelOnly="1" outline="0" fieldPosition="0">
        <references count="6">
          <reference field="0" count="1" selected="0">
            <x v="221"/>
          </reference>
          <reference field="1" count="1" selected="0">
            <x v="177"/>
          </reference>
          <reference field="2" count="1" selected="0">
            <x v="1"/>
          </reference>
          <reference field="3" count="1" selected="0">
            <x v="0"/>
          </reference>
          <reference field="4" count="1" selected="0">
            <x v="221"/>
          </reference>
          <reference field="6" count="1">
            <x v="21"/>
          </reference>
        </references>
      </pivotArea>
    </format>
    <format dxfId="3309">
      <pivotArea dataOnly="0" labelOnly="1" outline="0" fieldPosition="0">
        <references count="6">
          <reference field="0" count="1" selected="0">
            <x v="222"/>
          </reference>
          <reference field="1" count="1" selected="0">
            <x v="178"/>
          </reference>
          <reference field="2" count="1" selected="0">
            <x v="1"/>
          </reference>
          <reference field="3" count="1" selected="0">
            <x v="6"/>
          </reference>
          <reference field="4" count="1" selected="0">
            <x v="222"/>
          </reference>
          <reference field="6" count="1">
            <x v="38"/>
          </reference>
        </references>
      </pivotArea>
    </format>
    <format dxfId="3308">
      <pivotArea dataOnly="0" labelOnly="1" outline="0" fieldPosition="0">
        <references count="6">
          <reference field="0" count="1" selected="0">
            <x v="223"/>
          </reference>
          <reference field="1" count="1" selected="0">
            <x v="179"/>
          </reference>
          <reference field="2" count="1" selected="0">
            <x v="0"/>
          </reference>
          <reference field="3" count="1" selected="0">
            <x v="1"/>
          </reference>
          <reference field="4" count="1" selected="0">
            <x v="223"/>
          </reference>
          <reference field="6" count="1">
            <x v="15"/>
          </reference>
        </references>
      </pivotArea>
    </format>
    <format dxfId="3307">
      <pivotArea dataOnly="0" labelOnly="1" outline="0" fieldPosition="0">
        <references count="6">
          <reference field="0" count="1" selected="0">
            <x v="224"/>
          </reference>
          <reference field="1" count="1" selected="0">
            <x v="180"/>
          </reference>
          <reference field="2" count="1" selected="0">
            <x v="1"/>
          </reference>
          <reference field="3" count="1" selected="0">
            <x v="9"/>
          </reference>
          <reference field="4" count="1" selected="0">
            <x v="224"/>
          </reference>
          <reference field="6" count="1">
            <x v="4"/>
          </reference>
        </references>
      </pivotArea>
    </format>
    <format dxfId="3306">
      <pivotArea dataOnly="0" labelOnly="1" outline="0" fieldPosition="0">
        <references count="6">
          <reference field="0" count="1" selected="0">
            <x v="225"/>
          </reference>
          <reference field="1" count="1" selected="0">
            <x v="181"/>
          </reference>
          <reference field="2" count="1" selected="0">
            <x v="0"/>
          </reference>
          <reference field="3" count="1" selected="0">
            <x v="15"/>
          </reference>
          <reference field="4" count="1" selected="0">
            <x v="225"/>
          </reference>
          <reference field="6" count="1">
            <x v="46"/>
          </reference>
        </references>
      </pivotArea>
    </format>
    <format dxfId="3305">
      <pivotArea dataOnly="0" labelOnly="1" outline="0" fieldPosition="0">
        <references count="6">
          <reference field="0" count="1" selected="0">
            <x v="226"/>
          </reference>
          <reference field="1" count="1" selected="0">
            <x v="182"/>
          </reference>
          <reference field="2" count="1" selected="0">
            <x v="0"/>
          </reference>
          <reference field="3" count="1" selected="0">
            <x v="0"/>
          </reference>
          <reference field="4" count="1" selected="0">
            <x v="226"/>
          </reference>
          <reference field="6" count="1">
            <x v="41"/>
          </reference>
        </references>
      </pivotArea>
    </format>
    <format dxfId="3304">
      <pivotArea dataOnly="0" labelOnly="1" outline="0" fieldPosition="0">
        <references count="6">
          <reference field="0" count="1" selected="0">
            <x v="227"/>
          </reference>
          <reference field="1" count="1" selected="0">
            <x v="183"/>
          </reference>
          <reference field="2" count="1" selected="0">
            <x v="1"/>
          </reference>
          <reference field="3" count="1" selected="0">
            <x v="19"/>
          </reference>
          <reference field="4" count="1" selected="0">
            <x v="227"/>
          </reference>
          <reference field="6" count="1">
            <x v="0"/>
          </reference>
        </references>
      </pivotArea>
    </format>
    <format dxfId="3303">
      <pivotArea dataOnly="0" labelOnly="1" outline="0" fieldPosition="0">
        <references count="6">
          <reference field="0" count="1" selected="0">
            <x v="228"/>
          </reference>
          <reference field="1" count="1" selected="0">
            <x v="184"/>
          </reference>
          <reference field="2" count="1" selected="0">
            <x v="1"/>
          </reference>
          <reference field="3" count="1" selected="0">
            <x v="17"/>
          </reference>
          <reference field="4" count="1" selected="0">
            <x v="228"/>
          </reference>
          <reference field="6" count="1">
            <x v="47"/>
          </reference>
        </references>
      </pivotArea>
    </format>
    <format dxfId="3302">
      <pivotArea dataOnly="0" labelOnly="1" outline="0" fieldPosition="0">
        <references count="6">
          <reference field="0" count="1" selected="0">
            <x v="229"/>
          </reference>
          <reference field="1" count="1" selected="0">
            <x v="137"/>
          </reference>
          <reference field="2" count="1" selected="0">
            <x v="1"/>
          </reference>
          <reference field="3" count="1" selected="0">
            <x v="11"/>
          </reference>
          <reference field="4" count="1" selected="0">
            <x v="229"/>
          </reference>
          <reference field="6" count="1">
            <x v="29"/>
          </reference>
        </references>
      </pivotArea>
    </format>
    <format dxfId="3301">
      <pivotArea dataOnly="0" labelOnly="1" outline="0" fieldPosition="0">
        <references count="6">
          <reference field="0" count="1" selected="0">
            <x v="230"/>
          </reference>
          <reference field="1" count="1" selected="0">
            <x v="185"/>
          </reference>
          <reference field="2" count="1" selected="0">
            <x v="1"/>
          </reference>
          <reference field="3" count="1" selected="0">
            <x v="14"/>
          </reference>
          <reference field="4" count="1" selected="0">
            <x v="230"/>
          </reference>
          <reference field="6" count="1">
            <x v="48"/>
          </reference>
        </references>
      </pivotArea>
    </format>
    <format dxfId="3300">
      <pivotArea dataOnly="0" labelOnly="1" outline="0" fieldPosition="0">
        <references count="6">
          <reference field="0" count="1" selected="0">
            <x v="231"/>
          </reference>
          <reference field="1" count="1" selected="0">
            <x v="186"/>
          </reference>
          <reference field="2" count="1" selected="0">
            <x v="0"/>
          </reference>
          <reference field="3" count="1" selected="0">
            <x v="16"/>
          </reference>
          <reference field="4" count="1" selected="0">
            <x v="231"/>
          </reference>
          <reference field="6" count="1">
            <x v="17"/>
          </reference>
        </references>
      </pivotArea>
    </format>
    <format dxfId="3299">
      <pivotArea dataOnly="0" labelOnly="1" outline="0" fieldPosition="0">
        <references count="6">
          <reference field="0" count="1" selected="0">
            <x v="232"/>
          </reference>
          <reference field="1" count="1" selected="0">
            <x v="187"/>
          </reference>
          <reference field="2" count="1" selected="0">
            <x v="0"/>
          </reference>
          <reference field="3" count="1" selected="0">
            <x v="3"/>
          </reference>
          <reference field="4" count="1" selected="0">
            <x v="232"/>
          </reference>
          <reference field="6" count="1">
            <x v="21"/>
          </reference>
        </references>
      </pivotArea>
    </format>
    <format dxfId="3298">
      <pivotArea dataOnly="0" labelOnly="1" outline="0" fieldPosition="0">
        <references count="6">
          <reference field="0" count="1" selected="0">
            <x v="233"/>
          </reference>
          <reference field="1" count="1" selected="0">
            <x v="49"/>
          </reference>
          <reference field="2" count="1" selected="0">
            <x v="0"/>
          </reference>
          <reference field="3" count="1" selected="0">
            <x v="3"/>
          </reference>
          <reference field="4" count="1" selected="0">
            <x v="233"/>
          </reference>
          <reference field="6" count="1">
            <x v="44"/>
          </reference>
        </references>
      </pivotArea>
    </format>
    <format dxfId="3297">
      <pivotArea dataOnly="0" labelOnly="1" outline="0" fieldPosition="0">
        <references count="6">
          <reference field="0" count="1" selected="0">
            <x v="234"/>
          </reference>
          <reference field="1" count="1" selected="0">
            <x v="188"/>
          </reference>
          <reference field="2" count="1" selected="0">
            <x v="0"/>
          </reference>
          <reference field="3" count="1" selected="0">
            <x v="3"/>
          </reference>
          <reference field="4" count="1" selected="0">
            <x v="234"/>
          </reference>
          <reference field="6" count="1">
            <x v="42"/>
          </reference>
        </references>
      </pivotArea>
    </format>
    <format dxfId="3296">
      <pivotArea dataOnly="0" labelOnly="1" outline="0" fieldPosition="0">
        <references count="6">
          <reference field="0" count="1" selected="0">
            <x v="235"/>
          </reference>
          <reference field="1" count="1" selected="0">
            <x v="189"/>
          </reference>
          <reference field="2" count="1" selected="0">
            <x v="1"/>
          </reference>
          <reference field="3" count="1" selected="0">
            <x v="1"/>
          </reference>
          <reference field="4" count="1" selected="0">
            <x v="235"/>
          </reference>
          <reference field="6" count="1">
            <x v="47"/>
          </reference>
        </references>
      </pivotArea>
    </format>
    <format dxfId="3295">
      <pivotArea dataOnly="0" labelOnly="1" outline="0" fieldPosition="0">
        <references count="6">
          <reference field="0" count="1" selected="0">
            <x v="236"/>
          </reference>
          <reference field="1" count="1" selected="0">
            <x v="190"/>
          </reference>
          <reference field="2" count="1" selected="0">
            <x v="0"/>
          </reference>
          <reference field="3" count="1" selected="0">
            <x v="16"/>
          </reference>
          <reference field="4" count="1" selected="0">
            <x v="236"/>
          </reference>
          <reference field="6" count="1">
            <x v="41"/>
          </reference>
        </references>
      </pivotArea>
    </format>
    <format dxfId="3294">
      <pivotArea dataOnly="0" labelOnly="1" outline="0" fieldPosition="0">
        <references count="6">
          <reference field="0" count="1" selected="0">
            <x v="237"/>
          </reference>
          <reference field="1" count="1" selected="0">
            <x v="191"/>
          </reference>
          <reference field="2" count="1" selected="0">
            <x v="0"/>
          </reference>
          <reference field="3" count="1" selected="0">
            <x v="8"/>
          </reference>
          <reference field="4" count="1" selected="0">
            <x v="237"/>
          </reference>
          <reference field="6" count="1">
            <x v="23"/>
          </reference>
        </references>
      </pivotArea>
    </format>
    <format dxfId="3293">
      <pivotArea dataOnly="0" labelOnly="1" outline="0" fieldPosition="0">
        <references count="6">
          <reference field="0" count="1" selected="0">
            <x v="238"/>
          </reference>
          <reference field="1" count="1" selected="0">
            <x v="192"/>
          </reference>
          <reference field="2" count="1" selected="0">
            <x v="0"/>
          </reference>
          <reference field="3" count="1" selected="0">
            <x v="10"/>
          </reference>
          <reference field="4" count="1" selected="0">
            <x v="238"/>
          </reference>
          <reference field="6" count="1">
            <x v="33"/>
          </reference>
        </references>
      </pivotArea>
    </format>
    <format dxfId="3292">
      <pivotArea dataOnly="0" labelOnly="1" outline="0" fieldPosition="0">
        <references count="6">
          <reference field="0" count="1" selected="0">
            <x v="239"/>
          </reference>
          <reference field="1" count="1" selected="0">
            <x v="193"/>
          </reference>
          <reference field="2" count="1" selected="0">
            <x v="0"/>
          </reference>
          <reference field="3" count="1" selected="0">
            <x v="10"/>
          </reference>
          <reference field="4" count="1" selected="0">
            <x v="239"/>
          </reference>
          <reference field="6" count="1">
            <x v="13"/>
          </reference>
        </references>
      </pivotArea>
    </format>
    <format dxfId="3291">
      <pivotArea dataOnly="0" labelOnly="1" outline="0" fieldPosition="0">
        <references count="6">
          <reference field="0" count="1" selected="0">
            <x v="240"/>
          </reference>
          <reference field="1" count="1" selected="0">
            <x v="194"/>
          </reference>
          <reference field="2" count="1" selected="0">
            <x v="0"/>
          </reference>
          <reference field="3" count="1" selected="0">
            <x v="16"/>
          </reference>
          <reference field="4" count="1" selected="0">
            <x v="240"/>
          </reference>
          <reference field="6" count="1">
            <x v="30"/>
          </reference>
        </references>
      </pivotArea>
    </format>
    <format dxfId="3290">
      <pivotArea dataOnly="0" labelOnly="1" outline="0" fieldPosition="0">
        <references count="6">
          <reference field="0" count="1" selected="0">
            <x v="241"/>
          </reference>
          <reference field="1" count="1" selected="0">
            <x v="195"/>
          </reference>
          <reference field="2" count="1" selected="0">
            <x v="1"/>
          </reference>
          <reference field="3" count="1" selected="0">
            <x v="19"/>
          </reference>
          <reference field="4" count="1" selected="0">
            <x v="241"/>
          </reference>
          <reference field="6" count="1">
            <x v="15"/>
          </reference>
        </references>
      </pivotArea>
    </format>
    <format dxfId="3289">
      <pivotArea dataOnly="0" labelOnly="1" outline="0" fieldPosition="0">
        <references count="6">
          <reference field="0" count="1" selected="0">
            <x v="242"/>
          </reference>
          <reference field="1" count="1" selected="0">
            <x v="196"/>
          </reference>
          <reference field="2" count="1" selected="0">
            <x v="1"/>
          </reference>
          <reference field="3" count="1" selected="0">
            <x v="17"/>
          </reference>
          <reference field="4" count="1" selected="0">
            <x v="242"/>
          </reference>
          <reference field="6" count="1">
            <x v="2"/>
          </reference>
        </references>
      </pivotArea>
    </format>
    <format dxfId="3288">
      <pivotArea dataOnly="0" labelOnly="1" outline="0" fieldPosition="0">
        <references count="6">
          <reference field="0" count="1" selected="0">
            <x v="243"/>
          </reference>
          <reference field="1" count="1" selected="0">
            <x v="89"/>
          </reference>
          <reference field="2" count="1" selected="0">
            <x v="1"/>
          </reference>
          <reference field="3" count="1" selected="0">
            <x v="13"/>
          </reference>
          <reference field="4" count="1" selected="0">
            <x v="243"/>
          </reference>
          <reference field="6" count="1">
            <x v="41"/>
          </reference>
        </references>
      </pivotArea>
    </format>
    <format dxfId="3287">
      <pivotArea dataOnly="0" labelOnly="1" outline="0" fieldPosition="0">
        <references count="6">
          <reference field="0" count="1" selected="0">
            <x v="244"/>
          </reference>
          <reference field="1" count="1" selected="0">
            <x v="197"/>
          </reference>
          <reference field="2" count="1" selected="0">
            <x v="1"/>
          </reference>
          <reference field="3" count="1" selected="0">
            <x v="13"/>
          </reference>
          <reference field="4" count="1" selected="0">
            <x v="244"/>
          </reference>
          <reference field="6" count="1">
            <x v="16"/>
          </reference>
        </references>
      </pivotArea>
    </format>
    <format dxfId="3286">
      <pivotArea dataOnly="0" labelOnly="1" outline="0" fieldPosition="0">
        <references count="6">
          <reference field="0" count="1" selected="0">
            <x v="245"/>
          </reference>
          <reference field="1" count="1" selected="0">
            <x v="198"/>
          </reference>
          <reference field="2" count="1" selected="0">
            <x v="1"/>
          </reference>
          <reference field="3" count="1" selected="0">
            <x v="9"/>
          </reference>
          <reference field="4" count="1" selected="0">
            <x v="245"/>
          </reference>
          <reference field="6" count="1">
            <x v="22"/>
          </reference>
        </references>
      </pivotArea>
    </format>
    <format dxfId="3285">
      <pivotArea dataOnly="0" labelOnly="1" outline="0" fieldPosition="0">
        <references count="6">
          <reference field="0" count="1" selected="0">
            <x v="246"/>
          </reference>
          <reference field="1" count="1" selected="0">
            <x v="199"/>
          </reference>
          <reference field="2" count="1" selected="0">
            <x v="1"/>
          </reference>
          <reference field="3" count="1" selected="0">
            <x v="4"/>
          </reference>
          <reference field="4" count="1" selected="0">
            <x v="246"/>
          </reference>
          <reference field="6" count="1">
            <x v="30"/>
          </reference>
        </references>
      </pivotArea>
    </format>
    <format dxfId="3284">
      <pivotArea dataOnly="0" labelOnly="1" outline="0" fieldPosition="0">
        <references count="6">
          <reference field="0" count="1" selected="0">
            <x v="247"/>
          </reference>
          <reference field="1" count="1" selected="0">
            <x v="72"/>
          </reference>
          <reference field="2" count="1" selected="0">
            <x v="1"/>
          </reference>
          <reference field="3" count="1" selected="0">
            <x v="6"/>
          </reference>
          <reference field="4" count="1" selected="0">
            <x v="247"/>
          </reference>
          <reference field="6" count="1">
            <x v="27"/>
          </reference>
        </references>
      </pivotArea>
    </format>
    <format dxfId="3283">
      <pivotArea dataOnly="0" labelOnly="1" outline="0" fieldPosition="0">
        <references count="6">
          <reference field="0" count="1" selected="0">
            <x v="248"/>
          </reference>
          <reference field="1" count="1" selected="0">
            <x v="200"/>
          </reference>
          <reference field="2" count="1" selected="0">
            <x v="0"/>
          </reference>
          <reference field="3" count="1" selected="0">
            <x v="9"/>
          </reference>
          <reference field="4" count="1" selected="0">
            <x v="248"/>
          </reference>
          <reference field="6" count="1">
            <x v="5"/>
          </reference>
        </references>
      </pivotArea>
    </format>
    <format dxfId="3282">
      <pivotArea dataOnly="0" labelOnly="1" outline="0" fieldPosition="0">
        <references count="6">
          <reference field="0" count="1" selected="0">
            <x v="249"/>
          </reference>
          <reference field="1" count="1" selected="0">
            <x v="172"/>
          </reference>
          <reference field="2" count="1" selected="0">
            <x v="0"/>
          </reference>
          <reference field="3" count="1" selected="0">
            <x v="1"/>
          </reference>
          <reference field="4" count="1" selected="0">
            <x v="249"/>
          </reference>
          <reference field="6" count="1">
            <x v="1"/>
          </reference>
        </references>
      </pivotArea>
    </format>
    <format dxfId="3281">
      <pivotArea dataOnly="0" labelOnly="1" outline="0" fieldPosition="0">
        <references count="6">
          <reference field="0" count="1" selected="0">
            <x v="250"/>
          </reference>
          <reference field="1" count="1" selected="0">
            <x v="15"/>
          </reference>
          <reference field="2" count="1" selected="0">
            <x v="0"/>
          </reference>
          <reference field="3" count="1" selected="0">
            <x v="10"/>
          </reference>
          <reference field="4" count="1" selected="0">
            <x v="250"/>
          </reference>
          <reference field="6" count="1">
            <x v="10"/>
          </reference>
        </references>
      </pivotArea>
    </format>
    <format dxfId="3280">
      <pivotArea dataOnly="0" labelOnly="1" outline="0" fieldPosition="0">
        <references count="6">
          <reference field="0" count="1" selected="0">
            <x v="251"/>
          </reference>
          <reference field="1" count="1" selected="0">
            <x v="201"/>
          </reference>
          <reference field="2" count="1" selected="0">
            <x v="0"/>
          </reference>
          <reference field="3" count="1" selected="0">
            <x v="13"/>
          </reference>
          <reference field="4" count="1" selected="0">
            <x v="251"/>
          </reference>
          <reference field="6" count="1">
            <x v="13"/>
          </reference>
        </references>
      </pivotArea>
    </format>
    <format dxfId="3279">
      <pivotArea dataOnly="0" labelOnly="1" outline="0" fieldPosition="0">
        <references count="6">
          <reference field="0" count="1" selected="0">
            <x v="252"/>
          </reference>
          <reference field="1" count="1" selected="0">
            <x v="202"/>
          </reference>
          <reference field="2" count="1" selected="0">
            <x v="0"/>
          </reference>
          <reference field="3" count="1" selected="0">
            <x v="15"/>
          </reference>
          <reference field="4" count="1" selected="0">
            <x v="252"/>
          </reference>
          <reference field="6" count="1">
            <x v="30"/>
          </reference>
        </references>
      </pivotArea>
    </format>
    <format dxfId="3278">
      <pivotArea dataOnly="0" labelOnly="1" outline="0" fieldPosition="0">
        <references count="6">
          <reference field="0" count="1" selected="0">
            <x v="253"/>
          </reference>
          <reference field="1" count="1" selected="0">
            <x v="161"/>
          </reference>
          <reference field="2" count="1" selected="0">
            <x v="0"/>
          </reference>
          <reference field="3" count="1" selected="0">
            <x v="11"/>
          </reference>
          <reference field="4" count="1" selected="0">
            <x v="253"/>
          </reference>
          <reference field="6" count="1">
            <x v="8"/>
          </reference>
        </references>
      </pivotArea>
    </format>
    <format dxfId="3277">
      <pivotArea dataOnly="0" labelOnly="1" outline="0" fieldPosition="0">
        <references count="6">
          <reference field="0" count="1" selected="0">
            <x v="254"/>
          </reference>
          <reference field="1" count="1" selected="0">
            <x v="203"/>
          </reference>
          <reference field="2" count="1" selected="0">
            <x v="0"/>
          </reference>
          <reference field="3" count="1" selected="0">
            <x v="18"/>
          </reference>
          <reference field="4" count="1" selected="0">
            <x v="254"/>
          </reference>
          <reference field="6" count="1">
            <x v="13"/>
          </reference>
        </references>
      </pivotArea>
    </format>
    <format dxfId="3276">
      <pivotArea dataOnly="0" labelOnly="1" outline="0" fieldPosition="0">
        <references count="6">
          <reference field="0" count="1" selected="0">
            <x v="255"/>
          </reference>
          <reference field="1" count="1" selected="0">
            <x v="204"/>
          </reference>
          <reference field="2" count="1" selected="0">
            <x v="0"/>
          </reference>
          <reference field="3" count="1" selected="0">
            <x v="10"/>
          </reference>
          <reference field="4" count="1" selected="0">
            <x v="255"/>
          </reference>
          <reference field="6" count="1">
            <x v="40"/>
          </reference>
        </references>
      </pivotArea>
    </format>
    <format dxfId="3275">
      <pivotArea dataOnly="0" labelOnly="1" outline="0" fieldPosition="0">
        <references count="6">
          <reference field="0" count="1" selected="0">
            <x v="256"/>
          </reference>
          <reference field="1" count="1" selected="0">
            <x v="119"/>
          </reference>
          <reference field="2" count="1" selected="0">
            <x v="1"/>
          </reference>
          <reference field="3" count="1" selected="0">
            <x v="10"/>
          </reference>
          <reference field="4" count="1" selected="0">
            <x v="256"/>
          </reference>
          <reference field="6" count="1">
            <x v="18"/>
          </reference>
        </references>
      </pivotArea>
    </format>
    <format dxfId="3274">
      <pivotArea dataOnly="0" labelOnly="1" outline="0" fieldPosition="0">
        <references count="6">
          <reference field="0" count="1" selected="0">
            <x v="257"/>
          </reference>
          <reference field="1" count="1" selected="0">
            <x v="205"/>
          </reference>
          <reference field="2" count="1" selected="0">
            <x v="1"/>
          </reference>
          <reference field="3" count="1" selected="0">
            <x v="14"/>
          </reference>
          <reference field="4" count="1" selected="0">
            <x v="257"/>
          </reference>
          <reference field="6" count="1">
            <x v="6"/>
          </reference>
        </references>
      </pivotArea>
    </format>
    <format dxfId="3273">
      <pivotArea dataOnly="0" labelOnly="1" outline="0" fieldPosition="0">
        <references count="6">
          <reference field="0" count="1" selected="0">
            <x v="258"/>
          </reference>
          <reference field="1" count="1" selected="0">
            <x v="206"/>
          </reference>
          <reference field="2" count="1" selected="0">
            <x v="0"/>
          </reference>
          <reference field="3" count="1" selected="0">
            <x v="10"/>
          </reference>
          <reference field="4" count="1" selected="0">
            <x v="258"/>
          </reference>
          <reference field="6" count="1">
            <x v="30"/>
          </reference>
        </references>
      </pivotArea>
    </format>
    <format dxfId="3272">
      <pivotArea dataOnly="0" labelOnly="1" outline="0" fieldPosition="0">
        <references count="6">
          <reference field="0" count="1" selected="0">
            <x v="259"/>
          </reference>
          <reference field="1" count="1" selected="0">
            <x v="17"/>
          </reference>
          <reference field="2" count="1" selected="0">
            <x v="1"/>
          </reference>
          <reference field="3" count="1" selected="0">
            <x v="9"/>
          </reference>
          <reference field="4" count="1" selected="0">
            <x v="259"/>
          </reference>
          <reference field="6" count="1">
            <x v="9"/>
          </reference>
        </references>
      </pivotArea>
    </format>
    <format dxfId="3271">
      <pivotArea dataOnly="0" labelOnly="1" outline="0" fieldPosition="0">
        <references count="6">
          <reference field="0" count="1" selected="0">
            <x v="260"/>
          </reference>
          <reference field="1" count="1" selected="0">
            <x v="207"/>
          </reference>
          <reference field="2" count="1" selected="0">
            <x v="1"/>
          </reference>
          <reference field="3" count="1" selected="0">
            <x v="17"/>
          </reference>
          <reference field="4" count="1" selected="0">
            <x v="260"/>
          </reference>
          <reference field="6" count="1">
            <x v="13"/>
          </reference>
        </references>
      </pivotArea>
    </format>
    <format dxfId="3270">
      <pivotArea dataOnly="0" labelOnly="1" outline="0" fieldPosition="0">
        <references count="6">
          <reference field="0" count="1" selected="0">
            <x v="261"/>
          </reference>
          <reference field="1" count="1" selected="0">
            <x v="85"/>
          </reference>
          <reference field="2" count="1" selected="0">
            <x v="1"/>
          </reference>
          <reference field="3" count="1" selected="0">
            <x v="19"/>
          </reference>
          <reference field="4" count="1" selected="0">
            <x v="261"/>
          </reference>
          <reference field="6" count="1">
            <x v="45"/>
          </reference>
        </references>
      </pivotArea>
    </format>
    <format dxfId="3269">
      <pivotArea dataOnly="0" labelOnly="1" outline="0" fieldPosition="0">
        <references count="6">
          <reference field="0" count="1" selected="0">
            <x v="262"/>
          </reference>
          <reference field="1" count="1" selected="0">
            <x v="208"/>
          </reference>
          <reference field="2" count="1" selected="0">
            <x v="1"/>
          </reference>
          <reference field="3" count="1" selected="0">
            <x v="10"/>
          </reference>
          <reference field="4" count="1" selected="0">
            <x v="262"/>
          </reference>
          <reference field="6" count="1">
            <x v="14"/>
          </reference>
        </references>
      </pivotArea>
    </format>
    <format dxfId="3268">
      <pivotArea dataOnly="0" labelOnly="1" outline="0" fieldPosition="0">
        <references count="6">
          <reference field="0" count="1" selected="0">
            <x v="263"/>
          </reference>
          <reference field="1" count="1" selected="0">
            <x v="209"/>
          </reference>
          <reference field="2" count="1" selected="0">
            <x v="1"/>
          </reference>
          <reference field="3" count="1" selected="0">
            <x v="10"/>
          </reference>
          <reference field="4" count="1" selected="0">
            <x v="263"/>
          </reference>
          <reference field="6" count="1">
            <x v="32"/>
          </reference>
        </references>
      </pivotArea>
    </format>
    <format dxfId="3267">
      <pivotArea dataOnly="0" labelOnly="1" outline="0" fieldPosition="0">
        <references count="6">
          <reference field="0" count="1" selected="0">
            <x v="264"/>
          </reference>
          <reference field="1" count="1" selected="0">
            <x v="210"/>
          </reference>
          <reference field="2" count="1" selected="0">
            <x v="1"/>
          </reference>
          <reference field="3" count="1" selected="0">
            <x v="16"/>
          </reference>
          <reference field="4" count="1" selected="0">
            <x v="264"/>
          </reference>
          <reference field="6" count="1">
            <x v="42"/>
          </reference>
        </references>
      </pivotArea>
    </format>
    <format dxfId="3266">
      <pivotArea dataOnly="0" labelOnly="1" outline="0" fieldPosition="0">
        <references count="6">
          <reference field="0" count="1" selected="0">
            <x v="265"/>
          </reference>
          <reference field="1" count="1" selected="0">
            <x v="211"/>
          </reference>
          <reference field="2" count="1" selected="0">
            <x v="0"/>
          </reference>
          <reference field="3" count="1" selected="0">
            <x v="3"/>
          </reference>
          <reference field="4" count="1" selected="0">
            <x v="265"/>
          </reference>
          <reference field="6" count="1">
            <x v="46"/>
          </reference>
        </references>
      </pivotArea>
    </format>
    <format dxfId="3265">
      <pivotArea dataOnly="0" labelOnly="1" outline="0" fieldPosition="0">
        <references count="6">
          <reference field="0" count="1" selected="0">
            <x v="266"/>
          </reference>
          <reference field="1" count="1" selected="0">
            <x v="168"/>
          </reference>
          <reference field="2" count="1" selected="0">
            <x v="0"/>
          </reference>
          <reference field="3" count="1" selected="0">
            <x v="5"/>
          </reference>
          <reference field="4" count="1" selected="0">
            <x v="266"/>
          </reference>
          <reference field="6" count="1">
            <x v="9"/>
          </reference>
        </references>
      </pivotArea>
    </format>
    <format dxfId="3264">
      <pivotArea dataOnly="0" labelOnly="1" outline="0" fieldPosition="0">
        <references count="6">
          <reference field="0" count="1" selected="0">
            <x v="267"/>
          </reference>
          <reference field="1" count="1" selected="0">
            <x v="212"/>
          </reference>
          <reference field="2" count="1" selected="0">
            <x v="0"/>
          </reference>
          <reference field="3" count="1" selected="0">
            <x v="16"/>
          </reference>
          <reference field="4" count="1" selected="0">
            <x v="267"/>
          </reference>
          <reference field="6" count="1">
            <x v="17"/>
          </reference>
        </references>
      </pivotArea>
    </format>
    <format dxfId="3263">
      <pivotArea dataOnly="0" labelOnly="1" outline="0" fieldPosition="0">
        <references count="6">
          <reference field="0" count="1" selected="0">
            <x v="269"/>
          </reference>
          <reference field="1" count="1" selected="0">
            <x v="214"/>
          </reference>
          <reference field="2" count="1" selected="0">
            <x v="1"/>
          </reference>
          <reference field="3" count="1" selected="0">
            <x v="12"/>
          </reference>
          <reference field="4" count="1" selected="0">
            <x v="269"/>
          </reference>
          <reference field="6" count="1">
            <x v="48"/>
          </reference>
        </references>
      </pivotArea>
    </format>
    <format dxfId="3262">
      <pivotArea dataOnly="0" labelOnly="1" outline="0" fieldPosition="0">
        <references count="6">
          <reference field="0" count="1" selected="0">
            <x v="270"/>
          </reference>
          <reference field="1" count="1" selected="0">
            <x v="48"/>
          </reference>
          <reference field="2" count="1" selected="0">
            <x v="1"/>
          </reference>
          <reference field="3" count="1" selected="0">
            <x v="1"/>
          </reference>
          <reference field="4" count="1" selected="0">
            <x v="270"/>
          </reference>
          <reference field="6" count="1">
            <x v="45"/>
          </reference>
        </references>
      </pivotArea>
    </format>
    <format dxfId="3261">
      <pivotArea dataOnly="0" labelOnly="1" outline="0" fieldPosition="0">
        <references count="6">
          <reference field="0" count="1" selected="0">
            <x v="271"/>
          </reference>
          <reference field="1" count="1" selected="0">
            <x v="27"/>
          </reference>
          <reference field="2" count="1" selected="0">
            <x v="1"/>
          </reference>
          <reference field="3" count="1" selected="0">
            <x v="16"/>
          </reference>
          <reference field="4" count="1" selected="0">
            <x v="271"/>
          </reference>
          <reference field="6" count="1">
            <x v="36"/>
          </reference>
        </references>
      </pivotArea>
    </format>
    <format dxfId="3260">
      <pivotArea dataOnly="0" labelOnly="1" outline="0" fieldPosition="0">
        <references count="6">
          <reference field="0" count="1" selected="0">
            <x v="272"/>
          </reference>
          <reference field="1" count="1" selected="0">
            <x v="113"/>
          </reference>
          <reference field="2" count="1" selected="0">
            <x v="1"/>
          </reference>
          <reference field="3" count="1" selected="0">
            <x v="8"/>
          </reference>
          <reference field="4" count="1" selected="0">
            <x v="272"/>
          </reference>
          <reference field="6" count="1">
            <x v="29"/>
          </reference>
        </references>
      </pivotArea>
    </format>
    <format dxfId="3259">
      <pivotArea dataOnly="0" labelOnly="1" outline="0" fieldPosition="0">
        <references count="6">
          <reference field="0" count="1" selected="0">
            <x v="273"/>
          </reference>
          <reference field="1" count="1" selected="0">
            <x v="215"/>
          </reference>
          <reference field="2" count="1" selected="0">
            <x v="1"/>
          </reference>
          <reference field="3" count="1" selected="0">
            <x v="3"/>
          </reference>
          <reference field="4" count="1" selected="0">
            <x v="273"/>
          </reference>
          <reference field="6" count="1">
            <x v="41"/>
          </reference>
        </references>
      </pivotArea>
    </format>
    <format dxfId="3258">
      <pivotArea dataOnly="0" labelOnly="1" outline="0" fieldPosition="0">
        <references count="6">
          <reference field="0" count="1" selected="0">
            <x v="274"/>
          </reference>
          <reference field="1" count="1" selected="0">
            <x v="48"/>
          </reference>
          <reference field="2" count="1" selected="0">
            <x v="1"/>
          </reference>
          <reference field="3" count="1" selected="0">
            <x v="2"/>
          </reference>
          <reference field="4" count="1" selected="0">
            <x v="274"/>
          </reference>
          <reference field="6" count="1">
            <x v="43"/>
          </reference>
        </references>
      </pivotArea>
    </format>
    <format dxfId="3257">
      <pivotArea dataOnly="0" labelOnly="1" outline="0" fieldPosition="0">
        <references count="6">
          <reference field="0" count="1" selected="0">
            <x v="275"/>
          </reference>
          <reference field="1" count="1" selected="0">
            <x v="28"/>
          </reference>
          <reference field="2" count="1" selected="0">
            <x v="0"/>
          </reference>
          <reference field="3" count="1" selected="0">
            <x v="16"/>
          </reference>
          <reference field="4" count="1" selected="0">
            <x v="275"/>
          </reference>
          <reference field="6" count="1">
            <x v="28"/>
          </reference>
        </references>
      </pivotArea>
    </format>
    <format dxfId="3256">
      <pivotArea dataOnly="0" labelOnly="1" outline="0" fieldPosition="0">
        <references count="6">
          <reference field="0" count="1" selected="0">
            <x v="276"/>
          </reference>
          <reference field="1" count="1" selected="0">
            <x v="53"/>
          </reference>
          <reference field="2" count="1" selected="0">
            <x v="0"/>
          </reference>
          <reference field="3" count="1" selected="0">
            <x v="10"/>
          </reference>
          <reference field="4" count="1" selected="0">
            <x v="276"/>
          </reference>
          <reference field="6" count="1">
            <x v="39"/>
          </reference>
        </references>
      </pivotArea>
    </format>
    <format dxfId="3255">
      <pivotArea dataOnly="0" labelOnly="1" outline="0" fieldPosition="0">
        <references count="6">
          <reference field="0" count="1" selected="0">
            <x v="277"/>
          </reference>
          <reference field="1" count="1" selected="0">
            <x v="216"/>
          </reference>
          <reference field="2" count="1" selected="0">
            <x v="0"/>
          </reference>
          <reference field="3" count="1" selected="0">
            <x v="5"/>
          </reference>
          <reference field="4" count="1" selected="0">
            <x v="277"/>
          </reference>
          <reference field="6" count="1">
            <x v="26"/>
          </reference>
        </references>
      </pivotArea>
    </format>
    <format dxfId="3254">
      <pivotArea dataOnly="0" labelOnly="1" outline="0" fieldPosition="0">
        <references count="6">
          <reference field="0" count="1" selected="0">
            <x v="278"/>
          </reference>
          <reference field="1" count="1" selected="0">
            <x v="169"/>
          </reference>
          <reference field="2" count="1" selected="0">
            <x v="0"/>
          </reference>
          <reference field="3" count="1" selected="0">
            <x v="4"/>
          </reference>
          <reference field="4" count="1" selected="0">
            <x v="278"/>
          </reference>
          <reference field="6" count="1">
            <x v="46"/>
          </reference>
        </references>
      </pivotArea>
    </format>
    <format dxfId="3253">
      <pivotArea dataOnly="0" labelOnly="1" outline="0" fieldPosition="0">
        <references count="6">
          <reference field="0" count="1" selected="0">
            <x v="279"/>
          </reference>
          <reference field="1" count="1" selected="0">
            <x v="148"/>
          </reference>
          <reference field="2" count="1" selected="0">
            <x v="0"/>
          </reference>
          <reference field="3" count="1" selected="0">
            <x v="13"/>
          </reference>
          <reference field="4" count="1" selected="0">
            <x v="279"/>
          </reference>
          <reference field="6" count="1">
            <x v="35"/>
          </reference>
        </references>
      </pivotArea>
    </format>
    <format dxfId="3252">
      <pivotArea dataOnly="0" labelOnly="1" outline="0" fieldPosition="0">
        <references count="6">
          <reference field="0" count="1" selected="0">
            <x v="280"/>
          </reference>
          <reference field="1" count="1" selected="0">
            <x v="217"/>
          </reference>
          <reference field="2" count="1" selected="0">
            <x v="0"/>
          </reference>
          <reference field="3" count="1" selected="0">
            <x v="4"/>
          </reference>
          <reference field="4" count="1" selected="0">
            <x v="280"/>
          </reference>
          <reference field="6" count="1">
            <x v="41"/>
          </reference>
        </references>
      </pivotArea>
    </format>
    <format dxfId="3251">
      <pivotArea dataOnly="0" labelOnly="1" outline="0" fieldPosition="0">
        <references count="6">
          <reference field="0" count="1" selected="0">
            <x v="281"/>
          </reference>
          <reference field="1" count="1" selected="0">
            <x v="218"/>
          </reference>
          <reference field="2" count="1" selected="0">
            <x v="0"/>
          </reference>
          <reference field="3" count="1" selected="0">
            <x v="14"/>
          </reference>
          <reference field="4" count="1" selected="0">
            <x v="281"/>
          </reference>
          <reference field="6" count="1">
            <x v="21"/>
          </reference>
        </references>
      </pivotArea>
    </format>
    <format dxfId="3250">
      <pivotArea dataOnly="0" labelOnly="1" outline="0" fieldPosition="0">
        <references count="6">
          <reference field="0" count="1" selected="0">
            <x v="282"/>
          </reference>
          <reference field="1" count="1" selected="0">
            <x v="127"/>
          </reference>
          <reference field="2" count="1" selected="0">
            <x v="0"/>
          </reference>
          <reference field="3" count="1" selected="0">
            <x v="14"/>
          </reference>
          <reference field="4" count="1" selected="0">
            <x v="282"/>
          </reference>
          <reference field="6" count="1">
            <x v="11"/>
          </reference>
        </references>
      </pivotArea>
    </format>
    <format dxfId="3249">
      <pivotArea dataOnly="0" labelOnly="1" outline="0" fieldPosition="0">
        <references count="6">
          <reference field="0" count="1" selected="0">
            <x v="283"/>
          </reference>
          <reference field="1" count="1" selected="0">
            <x v="219"/>
          </reference>
          <reference field="2" count="1" selected="0">
            <x v="1"/>
          </reference>
          <reference field="3" count="1" selected="0">
            <x v="19"/>
          </reference>
          <reference field="4" count="1" selected="0">
            <x v="283"/>
          </reference>
          <reference field="6" count="1">
            <x v="0"/>
          </reference>
        </references>
      </pivotArea>
    </format>
    <format dxfId="3248">
      <pivotArea dataOnly="0" labelOnly="1" outline="0" fieldPosition="0">
        <references count="6">
          <reference field="0" count="1" selected="0">
            <x v="284"/>
          </reference>
          <reference field="1" count="1" selected="0">
            <x v="220"/>
          </reference>
          <reference field="2" count="1" selected="0">
            <x v="1"/>
          </reference>
          <reference field="3" count="1" selected="0">
            <x v="15"/>
          </reference>
          <reference field="4" count="1" selected="0">
            <x v="284"/>
          </reference>
          <reference field="6" count="1">
            <x v="38"/>
          </reference>
        </references>
      </pivotArea>
    </format>
    <format dxfId="3247">
      <pivotArea dataOnly="0" labelOnly="1" outline="0" fieldPosition="0">
        <references count="6">
          <reference field="0" count="1" selected="0">
            <x v="285"/>
          </reference>
          <reference field="1" count="1" selected="0">
            <x v="67"/>
          </reference>
          <reference field="2" count="1" selected="0">
            <x v="1"/>
          </reference>
          <reference field="3" count="1" selected="0">
            <x v="18"/>
          </reference>
          <reference field="4" count="1" selected="0">
            <x v="285"/>
          </reference>
          <reference field="6" count="1">
            <x v="3"/>
          </reference>
        </references>
      </pivotArea>
    </format>
    <format dxfId="3246">
      <pivotArea dataOnly="0" labelOnly="1" outline="0" fieldPosition="0">
        <references count="6">
          <reference field="0" count="1" selected="0">
            <x v="286"/>
          </reference>
          <reference field="1" count="1" selected="0">
            <x v="221"/>
          </reference>
          <reference field="2" count="1" selected="0">
            <x v="1"/>
          </reference>
          <reference field="3" count="1" selected="0">
            <x v="13"/>
          </reference>
          <reference field="4" count="1" selected="0">
            <x v="286"/>
          </reference>
          <reference field="6" count="1">
            <x v="11"/>
          </reference>
        </references>
      </pivotArea>
    </format>
    <format dxfId="3245">
      <pivotArea dataOnly="0" labelOnly="1" outline="0" fieldPosition="0">
        <references count="6">
          <reference field="0" count="1" selected="0">
            <x v="287"/>
          </reference>
          <reference field="1" count="1" selected="0">
            <x v="61"/>
          </reference>
          <reference field="2" count="1" selected="0">
            <x v="0"/>
          </reference>
          <reference field="3" count="1" selected="0">
            <x v="7"/>
          </reference>
          <reference field="4" count="1" selected="0">
            <x v="287"/>
          </reference>
          <reference field="6" count="1">
            <x v="1"/>
          </reference>
        </references>
      </pivotArea>
    </format>
    <format dxfId="3244">
      <pivotArea dataOnly="0" labelOnly="1" outline="0" fieldPosition="0">
        <references count="6">
          <reference field="0" count="1" selected="0">
            <x v="288"/>
          </reference>
          <reference field="1" count="1" selected="0">
            <x v="222"/>
          </reference>
          <reference field="2" count="1" selected="0">
            <x v="0"/>
          </reference>
          <reference field="3" count="1" selected="0">
            <x v="1"/>
          </reference>
          <reference field="4" count="1" selected="0">
            <x v="288"/>
          </reference>
          <reference field="6" count="1">
            <x v="36"/>
          </reference>
        </references>
      </pivotArea>
    </format>
    <format dxfId="3243">
      <pivotArea dataOnly="0" labelOnly="1" outline="0" fieldPosition="0">
        <references count="6">
          <reference field="0" count="1" selected="0">
            <x v="289"/>
          </reference>
          <reference field="1" count="1" selected="0">
            <x v="223"/>
          </reference>
          <reference field="2" count="1" selected="0">
            <x v="1"/>
          </reference>
          <reference field="3" count="1" selected="0">
            <x v="18"/>
          </reference>
          <reference field="4" count="1" selected="0">
            <x v="289"/>
          </reference>
          <reference field="6" count="1">
            <x v="40"/>
          </reference>
        </references>
      </pivotArea>
    </format>
    <format dxfId="3242">
      <pivotArea dataOnly="0" labelOnly="1" outline="0" fieldPosition="0">
        <references count="6">
          <reference field="0" count="1" selected="0">
            <x v="290"/>
          </reference>
          <reference field="1" count="1" selected="0">
            <x v="224"/>
          </reference>
          <reference field="2" count="1" selected="0">
            <x v="0"/>
          </reference>
          <reference field="3" count="1" selected="0">
            <x v="6"/>
          </reference>
          <reference field="4" count="1" selected="0">
            <x v="290"/>
          </reference>
          <reference field="6" count="1">
            <x v="28"/>
          </reference>
        </references>
      </pivotArea>
    </format>
    <format dxfId="3241">
      <pivotArea dataOnly="0" labelOnly="1" outline="0" fieldPosition="0">
        <references count="6">
          <reference field="0" count="1" selected="0">
            <x v="291"/>
          </reference>
          <reference field="1" count="1" selected="0">
            <x v="225"/>
          </reference>
          <reference field="2" count="1" selected="0">
            <x v="0"/>
          </reference>
          <reference field="3" count="1" selected="0">
            <x v="16"/>
          </reference>
          <reference field="4" count="1" selected="0">
            <x v="291"/>
          </reference>
          <reference field="6" count="1">
            <x v="35"/>
          </reference>
        </references>
      </pivotArea>
    </format>
    <format dxfId="3240">
      <pivotArea dataOnly="0" labelOnly="1" outline="0" fieldPosition="0">
        <references count="6">
          <reference field="0" count="1" selected="0">
            <x v="292"/>
          </reference>
          <reference field="1" count="1" selected="0">
            <x v="226"/>
          </reference>
          <reference field="2" count="1" selected="0">
            <x v="0"/>
          </reference>
          <reference field="3" count="1" selected="0">
            <x v="19"/>
          </reference>
          <reference field="4" count="1" selected="0">
            <x v="292"/>
          </reference>
          <reference field="6" count="1">
            <x v="48"/>
          </reference>
        </references>
      </pivotArea>
    </format>
    <format dxfId="3239">
      <pivotArea dataOnly="0" labelOnly="1" outline="0" fieldPosition="0">
        <references count="6">
          <reference field="0" count="1" selected="0">
            <x v="293"/>
          </reference>
          <reference field="1" count="1" selected="0">
            <x v="133"/>
          </reference>
          <reference field="2" count="1" selected="0">
            <x v="0"/>
          </reference>
          <reference field="3" count="1" selected="0">
            <x v="3"/>
          </reference>
          <reference field="4" count="1" selected="0">
            <x v="293"/>
          </reference>
          <reference field="6" count="1">
            <x v="0"/>
          </reference>
        </references>
      </pivotArea>
    </format>
    <format dxfId="3238">
      <pivotArea dataOnly="0" labelOnly="1" outline="0" fieldPosition="0">
        <references count="6">
          <reference field="0" count="1" selected="0">
            <x v="294"/>
          </reference>
          <reference field="1" count="1" selected="0">
            <x v="227"/>
          </reference>
          <reference field="2" count="1" selected="0">
            <x v="0"/>
          </reference>
          <reference field="3" count="1" selected="0">
            <x v="6"/>
          </reference>
          <reference field="4" count="1" selected="0">
            <x v="294"/>
          </reference>
          <reference field="6" count="1">
            <x v="27"/>
          </reference>
        </references>
      </pivotArea>
    </format>
    <format dxfId="3237">
      <pivotArea dataOnly="0" labelOnly="1" outline="0" fieldPosition="0">
        <references count="6">
          <reference field="0" count="1" selected="0">
            <x v="295"/>
          </reference>
          <reference field="1" count="1" selected="0">
            <x v="228"/>
          </reference>
          <reference field="2" count="1" selected="0">
            <x v="1"/>
          </reference>
          <reference field="3" count="1" selected="0">
            <x v="4"/>
          </reference>
          <reference field="4" count="1" selected="0">
            <x v="295"/>
          </reference>
          <reference field="6" count="1">
            <x v="19"/>
          </reference>
        </references>
      </pivotArea>
    </format>
    <format dxfId="3236">
      <pivotArea dataOnly="0" labelOnly="1" outline="0" fieldPosition="0">
        <references count="6">
          <reference field="0" count="1" selected="0">
            <x v="296"/>
          </reference>
          <reference field="1" count="1" selected="0">
            <x v="229"/>
          </reference>
          <reference field="2" count="1" selected="0">
            <x v="0"/>
          </reference>
          <reference field="3" count="1" selected="0">
            <x v="6"/>
          </reference>
          <reference field="4" count="1" selected="0">
            <x v="296"/>
          </reference>
          <reference field="6" count="1">
            <x v="3"/>
          </reference>
        </references>
      </pivotArea>
    </format>
    <format dxfId="3235">
      <pivotArea dataOnly="0" labelOnly="1" outline="0" fieldPosition="0">
        <references count="6">
          <reference field="0" count="1" selected="0">
            <x v="297"/>
          </reference>
          <reference field="1" count="1" selected="0">
            <x v="230"/>
          </reference>
          <reference field="2" count="1" selected="0">
            <x v="0"/>
          </reference>
          <reference field="3" count="1" selected="0">
            <x v="13"/>
          </reference>
          <reference field="4" count="1" selected="0">
            <x v="297"/>
          </reference>
          <reference field="6" count="1">
            <x v="40"/>
          </reference>
        </references>
      </pivotArea>
    </format>
    <format dxfId="3234">
      <pivotArea dataOnly="0" labelOnly="1" outline="0" fieldPosition="0">
        <references count="6">
          <reference field="0" count="1" selected="0">
            <x v="298"/>
          </reference>
          <reference field="1" count="1" selected="0">
            <x v="77"/>
          </reference>
          <reference field="2" count="1" selected="0">
            <x v="0"/>
          </reference>
          <reference field="3" count="1" selected="0">
            <x v="16"/>
          </reference>
          <reference field="4" count="1" selected="0">
            <x v="298"/>
          </reference>
          <reference field="6" count="1">
            <x v="19"/>
          </reference>
        </references>
      </pivotArea>
    </format>
    <format dxfId="3233">
      <pivotArea dataOnly="0" labelOnly="1" outline="0" fieldPosition="0">
        <references count="6">
          <reference field="0" count="1" selected="0">
            <x v="300"/>
          </reference>
          <reference field="1" count="1" selected="0">
            <x v="29"/>
          </reference>
          <reference field="2" count="1" selected="0">
            <x v="1"/>
          </reference>
          <reference field="3" count="1" selected="0">
            <x v="20"/>
          </reference>
          <reference field="4" count="1" selected="0">
            <x v="300"/>
          </reference>
          <reference field="6" count="1">
            <x v="6"/>
          </reference>
        </references>
      </pivotArea>
    </format>
    <format dxfId="3232">
      <pivotArea dataOnly="0" labelOnly="1" outline="0" fieldPosition="0">
        <references count="6">
          <reference field="0" count="1" selected="0">
            <x v="301"/>
          </reference>
          <reference field="1" count="1" selected="0">
            <x v="122"/>
          </reference>
          <reference field="2" count="1" selected="0">
            <x v="0"/>
          </reference>
          <reference field="3" count="1" selected="0">
            <x v="10"/>
          </reference>
          <reference field="4" count="1" selected="0">
            <x v="301"/>
          </reference>
          <reference field="6" count="1">
            <x v="48"/>
          </reference>
        </references>
      </pivotArea>
    </format>
    <format dxfId="3231">
      <pivotArea dataOnly="0" labelOnly="1" outline="0" fieldPosition="0">
        <references count="6">
          <reference field="0" count="1" selected="0">
            <x v="302"/>
          </reference>
          <reference field="1" count="1" selected="0">
            <x v="231"/>
          </reference>
          <reference field="2" count="1" selected="0">
            <x v="1"/>
          </reference>
          <reference field="3" count="1" selected="0">
            <x v="1"/>
          </reference>
          <reference field="4" count="1" selected="0">
            <x v="302"/>
          </reference>
          <reference field="6" count="1">
            <x v="42"/>
          </reference>
        </references>
      </pivotArea>
    </format>
    <format dxfId="3230">
      <pivotArea dataOnly="0" labelOnly="1" outline="0" fieldPosition="0">
        <references count="6">
          <reference field="0" count="1" selected="0">
            <x v="303"/>
          </reference>
          <reference field="1" count="1" selected="0">
            <x v="184"/>
          </reference>
          <reference field="2" count="1" selected="0">
            <x v="0"/>
          </reference>
          <reference field="3" count="1" selected="0">
            <x v="6"/>
          </reference>
          <reference field="4" count="1" selected="0">
            <x v="303"/>
          </reference>
          <reference field="6" count="1">
            <x v="22"/>
          </reference>
        </references>
      </pivotArea>
    </format>
    <format dxfId="3229">
      <pivotArea dataOnly="0" labelOnly="1" outline="0" fieldPosition="0">
        <references count="6">
          <reference field="0" count="1" selected="0">
            <x v="304"/>
          </reference>
          <reference field="1" count="1" selected="0">
            <x v="99"/>
          </reference>
          <reference field="2" count="1" selected="0">
            <x v="0"/>
          </reference>
          <reference field="3" count="1" selected="0">
            <x v="7"/>
          </reference>
          <reference field="4" count="1" selected="0">
            <x v="304"/>
          </reference>
          <reference field="6" count="1">
            <x v="25"/>
          </reference>
        </references>
      </pivotArea>
    </format>
    <format dxfId="3228">
      <pivotArea dataOnly="0" labelOnly="1" outline="0" fieldPosition="0">
        <references count="6">
          <reference field="0" count="1" selected="0">
            <x v="305"/>
          </reference>
          <reference field="1" count="1" selected="0">
            <x v="232"/>
          </reference>
          <reference field="2" count="1" selected="0">
            <x v="1"/>
          </reference>
          <reference field="3" count="1" selected="0">
            <x v="13"/>
          </reference>
          <reference field="4" count="1" selected="0">
            <x v="305"/>
          </reference>
          <reference field="6" count="1">
            <x v="5"/>
          </reference>
        </references>
      </pivotArea>
    </format>
    <format dxfId="3227">
      <pivotArea dataOnly="0" labelOnly="1" outline="0" fieldPosition="0">
        <references count="6">
          <reference field="0" count="1" selected="0">
            <x v="306"/>
          </reference>
          <reference field="1" count="1" selected="0">
            <x v="233"/>
          </reference>
          <reference field="2" count="1" selected="0">
            <x v="1"/>
          </reference>
          <reference field="3" count="1" selected="0">
            <x v="20"/>
          </reference>
          <reference field="4" count="1" selected="0">
            <x v="306"/>
          </reference>
          <reference field="6" count="1">
            <x v="9"/>
          </reference>
        </references>
      </pivotArea>
    </format>
    <format dxfId="3226">
      <pivotArea dataOnly="0" labelOnly="1" outline="0" fieldPosition="0">
        <references count="6">
          <reference field="0" count="1" selected="0">
            <x v="307"/>
          </reference>
          <reference field="1" count="1" selected="0">
            <x v="205"/>
          </reference>
          <reference field="2" count="1" selected="0">
            <x v="1"/>
          </reference>
          <reference field="3" count="1" selected="0">
            <x v="12"/>
          </reference>
          <reference field="4" count="1" selected="0">
            <x v="307"/>
          </reference>
          <reference field="6" count="1">
            <x v="25"/>
          </reference>
        </references>
      </pivotArea>
    </format>
    <format dxfId="3225">
      <pivotArea dataOnly="0" labelOnly="1" outline="0" fieldPosition="0">
        <references count="6">
          <reference field="0" count="1" selected="0">
            <x v="308"/>
          </reference>
          <reference field="1" count="1" selected="0">
            <x v="234"/>
          </reference>
          <reference field="2" count="1" selected="0">
            <x v="0"/>
          </reference>
          <reference field="3" count="1" selected="0">
            <x v="13"/>
          </reference>
          <reference field="4" count="1" selected="0">
            <x v="308"/>
          </reference>
          <reference field="6" count="1">
            <x v="48"/>
          </reference>
        </references>
      </pivotArea>
    </format>
    <format dxfId="3224">
      <pivotArea dataOnly="0" labelOnly="1" outline="0" fieldPosition="0">
        <references count="6">
          <reference field="0" count="1" selected="0">
            <x v="309"/>
          </reference>
          <reference field="1" count="1" selected="0">
            <x v="37"/>
          </reference>
          <reference field="2" count="1" selected="0">
            <x v="1"/>
          </reference>
          <reference field="3" count="1" selected="0">
            <x v="6"/>
          </reference>
          <reference field="4" count="1" selected="0">
            <x v="309"/>
          </reference>
          <reference field="6" count="1">
            <x v="23"/>
          </reference>
        </references>
      </pivotArea>
    </format>
    <format dxfId="3223">
      <pivotArea dataOnly="0" labelOnly="1" outline="0" fieldPosition="0">
        <references count="6">
          <reference field="0" count="1" selected="0">
            <x v="310"/>
          </reference>
          <reference field="1" count="1" selected="0">
            <x v="235"/>
          </reference>
          <reference field="2" count="1" selected="0">
            <x v="0"/>
          </reference>
          <reference field="3" count="1" selected="0">
            <x v="7"/>
          </reference>
          <reference field="4" count="1" selected="0">
            <x v="310"/>
          </reference>
          <reference field="6" count="1">
            <x v="39"/>
          </reference>
        </references>
      </pivotArea>
    </format>
    <format dxfId="3222">
      <pivotArea dataOnly="0" labelOnly="1" outline="0" fieldPosition="0">
        <references count="6">
          <reference field="0" count="1" selected="0">
            <x v="311"/>
          </reference>
          <reference field="1" count="1" selected="0">
            <x v="236"/>
          </reference>
          <reference field="2" count="1" selected="0">
            <x v="1"/>
          </reference>
          <reference field="3" count="1" selected="0">
            <x v="13"/>
          </reference>
          <reference field="4" count="1" selected="0">
            <x v="311"/>
          </reference>
          <reference field="6" count="1">
            <x v="32"/>
          </reference>
        </references>
      </pivotArea>
    </format>
    <format dxfId="3221">
      <pivotArea dataOnly="0" labelOnly="1" outline="0" fieldPosition="0">
        <references count="6">
          <reference field="0" count="1" selected="0">
            <x v="312"/>
          </reference>
          <reference field="1" count="1" selected="0">
            <x v="237"/>
          </reference>
          <reference field="2" count="1" selected="0">
            <x v="0"/>
          </reference>
          <reference field="3" count="1" selected="0">
            <x v="1"/>
          </reference>
          <reference field="4" count="1" selected="0">
            <x v="312"/>
          </reference>
          <reference field="6" count="1">
            <x v="25"/>
          </reference>
        </references>
      </pivotArea>
    </format>
    <format dxfId="3220">
      <pivotArea dataOnly="0" labelOnly="1" outline="0" fieldPosition="0">
        <references count="6">
          <reference field="0" count="1" selected="0">
            <x v="313"/>
          </reference>
          <reference field="1" count="1" selected="0">
            <x v="144"/>
          </reference>
          <reference field="2" count="1" selected="0">
            <x v="1"/>
          </reference>
          <reference field="3" count="1" selected="0">
            <x v="14"/>
          </reference>
          <reference field="4" count="1" selected="0">
            <x v="313"/>
          </reference>
          <reference field="6" count="1">
            <x v="9"/>
          </reference>
        </references>
      </pivotArea>
    </format>
    <format dxfId="3219">
      <pivotArea dataOnly="0" labelOnly="1" outline="0" fieldPosition="0">
        <references count="6">
          <reference field="0" count="1" selected="0">
            <x v="314"/>
          </reference>
          <reference field="1" count="1" selected="0">
            <x v="124"/>
          </reference>
          <reference field="2" count="1" selected="0">
            <x v="1"/>
          </reference>
          <reference field="3" count="1" selected="0">
            <x v="10"/>
          </reference>
          <reference field="4" count="1" selected="0">
            <x v="314"/>
          </reference>
          <reference field="6" count="1">
            <x v="34"/>
          </reference>
        </references>
      </pivotArea>
    </format>
    <format dxfId="3218">
      <pivotArea dataOnly="0" labelOnly="1" outline="0" fieldPosition="0">
        <references count="6">
          <reference field="0" count="1" selected="0">
            <x v="315"/>
          </reference>
          <reference field="1" count="1" selected="0">
            <x v="233"/>
          </reference>
          <reference field="2" count="1" selected="0">
            <x v="0"/>
          </reference>
          <reference field="3" count="1" selected="0">
            <x v="5"/>
          </reference>
          <reference field="4" count="1" selected="0">
            <x v="315"/>
          </reference>
          <reference field="6" count="1">
            <x v="21"/>
          </reference>
        </references>
      </pivotArea>
    </format>
    <format dxfId="3217">
      <pivotArea dataOnly="0" labelOnly="1" outline="0" fieldPosition="0">
        <references count="6">
          <reference field="0" count="1" selected="0">
            <x v="316"/>
          </reference>
          <reference field="1" count="1" selected="0">
            <x v="238"/>
          </reference>
          <reference field="2" count="1" selected="0">
            <x v="0"/>
          </reference>
          <reference field="3" count="1" selected="0">
            <x v="18"/>
          </reference>
          <reference field="4" count="1" selected="0">
            <x v="316"/>
          </reference>
          <reference field="6" count="1">
            <x v="44"/>
          </reference>
        </references>
      </pivotArea>
    </format>
    <format dxfId="3216">
      <pivotArea dataOnly="0" labelOnly="1" outline="0" fieldPosition="0">
        <references count="6">
          <reference field="0" count="1" selected="0">
            <x v="317"/>
          </reference>
          <reference field="1" count="1" selected="0">
            <x v="239"/>
          </reference>
          <reference field="2" count="1" selected="0">
            <x v="0"/>
          </reference>
          <reference field="3" count="1" selected="0">
            <x v="18"/>
          </reference>
          <reference field="4" count="1" selected="0">
            <x v="317"/>
          </reference>
          <reference field="6" count="1">
            <x v="1"/>
          </reference>
        </references>
      </pivotArea>
    </format>
    <format dxfId="3215">
      <pivotArea dataOnly="0" labelOnly="1" outline="0" fieldPosition="0">
        <references count="6">
          <reference field="0" count="1" selected="0">
            <x v="318"/>
          </reference>
          <reference field="1" count="1" selected="0">
            <x v="240"/>
          </reference>
          <reference field="2" count="1" selected="0">
            <x v="1"/>
          </reference>
          <reference field="3" count="1" selected="0">
            <x v="10"/>
          </reference>
          <reference field="4" count="1" selected="0">
            <x v="318"/>
          </reference>
          <reference field="6" count="1">
            <x v="48"/>
          </reference>
        </references>
      </pivotArea>
    </format>
    <format dxfId="3214">
      <pivotArea dataOnly="0" labelOnly="1" outline="0" fieldPosition="0">
        <references count="6">
          <reference field="0" count="1" selected="0">
            <x v="319"/>
          </reference>
          <reference field="1" count="1" selected="0">
            <x v="241"/>
          </reference>
          <reference field="2" count="1" selected="0">
            <x v="1"/>
          </reference>
          <reference field="3" count="1" selected="0">
            <x v="8"/>
          </reference>
          <reference field="4" count="1" selected="0">
            <x v="319"/>
          </reference>
          <reference field="6" count="1">
            <x v="10"/>
          </reference>
        </references>
      </pivotArea>
    </format>
    <format dxfId="3213">
      <pivotArea dataOnly="0" labelOnly="1" outline="0" fieldPosition="0">
        <references count="6">
          <reference field="0" count="1" selected="0">
            <x v="320"/>
          </reference>
          <reference field="1" count="1" selected="0">
            <x v="15"/>
          </reference>
          <reference field="2" count="1" selected="0">
            <x v="1"/>
          </reference>
          <reference field="3" count="1" selected="0">
            <x v="13"/>
          </reference>
          <reference field="4" count="1" selected="0">
            <x v="320"/>
          </reference>
          <reference field="6" count="1">
            <x v="4"/>
          </reference>
        </references>
      </pivotArea>
    </format>
    <format dxfId="3212">
      <pivotArea dataOnly="0" labelOnly="1" outline="0" fieldPosition="0">
        <references count="6">
          <reference field="0" count="1" selected="0">
            <x v="321"/>
          </reference>
          <reference field="1" count="1" selected="0">
            <x v="51"/>
          </reference>
          <reference field="2" count="1" selected="0">
            <x v="0"/>
          </reference>
          <reference field="3" count="1" selected="0">
            <x v="19"/>
          </reference>
          <reference field="4" count="1" selected="0">
            <x v="321"/>
          </reference>
          <reference field="6" count="1">
            <x v="42"/>
          </reference>
        </references>
      </pivotArea>
    </format>
    <format dxfId="3211">
      <pivotArea dataOnly="0" labelOnly="1" outline="0" fieldPosition="0">
        <references count="6">
          <reference field="0" count="1" selected="0">
            <x v="322"/>
          </reference>
          <reference field="1" count="1" selected="0">
            <x v="242"/>
          </reference>
          <reference field="2" count="1" selected="0">
            <x v="0"/>
          </reference>
          <reference field="3" count="1" selected="0">
            <x v="8"/>
          </reference>
          <reference field="4" count="1" selected="0">
            <x v="322"/>
          </reference>
          <reference field="6" count="1">
            <x v="34"/>
          </reference>
        </references>
      </pivotArea>
    </format>
    <format dxfId="3210">
      <pivotArea dataOnly="0" labelOnly="1" outline="0" fieldPosition="0">
        <references count="6">
          <reference field="0" count="1" selected="0">
            <x v="323"/>
          </reference>
          <reference field="1" count="1" selected="0">
            <x v="243"/>
          </reference>
          <reference field="2" count="1" selected="0">
            <x v="0"/>
          </reference>
          <reference field="3" count="1" selected="0">
            <x v="14"/>
          </reference>
          <reference field="4" count="1" selected="0">
            <x v="323"/>
          </reference>
          <reference field="6" count="1">
            <x v="30"/>
          </reference>
        </references>
      </pivotArea>
    </format>
    <format dxfId="3209">
      <pivotArea dataOnly="0" labelOnly="1" outline="0" fieldPosition="0">
        <references count="6">
          <reference field="0" count="1" selected="0">
            <x v="324"/>
          </reference>
          <reference field="1" count="1" selected="0">
            <x v="71"/>
          </reference>
          <reference field="2" count="1" selected="0">
            <x v="1"/>
          </reference>
          <reference field="3" count="1" selected="0">
            <x v="1"/>
          </reference>
          <reference field="4" count="1" selected="0">
            <x v="324"/>
          </reference>
          <reference field="6" count="1">
            <x v="32"/>
          </reference>
        </references>
      </pivotArea>
    </format>
    <format dxfId="3208">
      <pivotArea dataOnly="0" labelOnly="1" outline="0" fieldPosition="0">
        <references count="6">
          <reference field="0" count="1" selected="0">
            <x v="325"/>
          </reference>
          <reference field="1" count="1" selected="0">
            <x v="211"/>
          </reference>
          <reference field="2" count="1" selected="0">
            <x v="0"/>
          </reference>
          <reference field="3" count="1" selected="0">
            <x v="6"/>
          </reference>
          <reference field="4" count="1" selected="0">
            <x v="325"/>
          </reference>
          <reference field="6" count="1">
            <x v="36"/>
          </reference>
        </references>
      </pivotArea>
    </format>
    <format dxfId="3207">
      <pivotArea dataOnly="0" labelOnly="1" outline="0" fieldPosition="0">
        <references count="6">
          <reference field="0" count="1" selected="0">
            <x v="326"/>
          </reference>
          <reference field="1" count="1" selected="0">
            <x v="187"/>
          </reference>
          <reference field="2" count="1" selected="0">
            <x v="0"/>
          </reference>
          <reference field="3" count="1" selected="0">
            <x v="6"/>
          </reference>
          <reference field="4" count="1" selected="0">
            <x v="326"/>
          </reference>
          <reference field="6" count="1">
            <x v="13"/>
          </reference>
        </references>
      </pivotArea>
    </format>
    <format dxfId="3206">
      <pivotArea dataOnly="0" labelOnly="1" outline="0" fieldPosition="0">
        <references count="6">
          <reference field="0" count="1" selected="0">
            <x v="327"/>
          </reference>
          <reference field="1" count="1" selected="0">
            <x v="244"/>
          </reference>
          <reference field="2" count="1" selected="0">
            <x v="1"/>
          </reference>
          <reference field="3" count="1" selected="0">
            <x v="5"/>
          </reference>
          <reference field="4" count="1" selected="0">
            <x v="327"/>
          </reference>
          <reference field="6" count="1">
            <x v="22"/>
          </reference>
        </references>
      </pivotArea>
    </format>
    <format dxfId="3205">
      <pivotArea dataOnly="0" labelOnly="1" outline="0" fieldPosition="0">
        <references count="6">
          <reference field="0" count="1" selected="0">
            <x v="328"/>
          </reference>
          <reference field="1" count="1" selected="0">
            <x v="245"/>
          </reference>
          <reference field="2" count="1" selected="0">
            <x v="0"/>
          </reference>
          <reference field="3" count="1" selected="0">
            <x v="7"/>
          </reference>
          <reference field="4" count="1" selected="0">
            <x v="328"/>
          </reference>
          <reference field="6" count="1">
            <x v="24"/>
          </reference>
        </references>
      </pivotArea>
    </format>
    <format dxfId="3204">
      <pivotArea dataOnly="0" labelOnly="1" outline="0" fieldPosition="0">
        <references count="6">
          <reference field="0" count="1" selected="0">
            <x v="329"/>
          </reference>
          <reference field="1" count="1" selected="0">
            <x v="199"/>
          </reference>
          <reference field="2" count="1" selected="0">
            <x v="0"/>
          </reference>
          <reference field="3" count="1" selected="0">
            <x v="8"/>
          </reference>
          <reference field="4" count="1" selected="0">
            <x v="329"/>
          </reference>
          <reference field="6" count="1">
            <x v="22"/>
          </reference>
        </references>
      </pivotArea>
    </format>
    <format dxfId="3203">
      <pivotArea dataOnly="0" labelOnly="1" outline="0" fieldPosition="0">
        <references count="6">
          <reference field="0" count="1" selected="0">
            <x v="330"/>
          </reference>
          <reference field="1" count="1" selected="0">
            <x v="30"/>
          </reference>
          <reference field="2" count="1" selected="0">
            <x v="0"/>
          </reference>
          <reference field="3" count="1" selected="0">
            <x v="16"/>
          </reference>
          <reference field="4" count="1" selected="0">
            <x v="330"/>
          </reference>
          <reference field="6" count="1">
            <x v="29"/>
          </reference>
        </references>
      </pivotArea>
    </format>
    <format dxfId="3202">
      <pivotArea dataOnly="0" labelOnly="1" outline="0" fieldPosition="0">
        <references count="6">
          <reference field="0" count="1" selected="0">
            <x v="331"/>
          </reference>
          <reference field="1" count="1" selected="0">
            <x v="246"/>
          </reference>
          <reference field="2" count="1" selected="0">
            <x v="0"/>
          </reference>
          <reference field="3" count="1" selected="0">
            <x v="19"/>
          </reference>
          <reference field="4" count="1" selected="0">
            <x v="331"/>
          </reference>
          <reference field="6" count="1">
            <x v="15"/>
          </reference>
        </references>
      </pivotArea>
    </format>
    <format dxfId="3201">
      <pivotArea dataOnly="0" labelOnly="1" outline="0" fieldPosition="0">
        <references count="6">
          <reference field="0" count="1" selected="0">
            <x v="332"/>
          </reference>
          <reference field="1" count="1" selected="0">
            <x v="232"/>
          </reference>
          <reference field="2" count="1" selected="0">
            <x v="0"/>
          </reference>
          <reference field="3" count="1" selected="0">
            <x v="12"/>
          </reference>
          <reference field="4" count="1" selected="0">
            <x v="332"/>
          </reference>
          <reference field="6" count="1">
            <x v="36"/>
          </reference>
        </references>
      </pivotArea>
    </format>
    <format dxfId="3200">
      <pivotArea dataOnly="0" labelOnly="1" outline="0" fieldPosition="0">
        <references count="6">
          <reference field="0" count="1" selected="0">
            <x v="333"/>
          </reference>
          <reference field="1" count="1" selected="0">
            <x v="119"/>
          </reference>
          <reference field="2" count="1" selected="0">
            <x v="1"/>
          </reference>
          <reference field="3" count="1" selected="0">
            <x v="13"/>
          </reference>
          <reference field="4" count="1" selected="0">
            <x v="333"/>
          </reference>
          <reference field="6" count="1">
            <x v="18"/>
          </reference>
        </references>
      </pivotArea>
    </format>
    <format dxfId="3199">
      <pivotArea dataOnly="0" labelOnly="1" outline="0" fieldPosition="0">
        <references count="6">
          <reference field="0" count="1" selected="0">
            <x v="334"/>
          </reference>
          <reference field="1" count="1" selected="0">
            <x v="247"/>
          </reference>
          <reference field="2" count="1" selected="0">
            <x v="0"/>
          </reference>
          <reference field="3" count="1" selected="0">
            <x v="0"/>
          </reference>
          <reference field="4" count="1" selected="0">
            <x v="334"/>
          </reference>
          <reference field="6" count="1">
            <x v="45"/>
          </reference>
        </references>
      </pivotArea>
    </format>
    <format dxfId="3198">
      <pivotArea dataOnly="0" labelOnly="1" outline="0" fieldPosition="0">
        <references count="6">
          <reference field="0" count="1" selected="0">
            <x v="335"/>
          </reference>
          <reference field="1" count="1" selected="0">
            <x v="248"/>
          </reference>
          <reference field="2" count="1" selected="0">
            <x v="1"/>
          </reference>
          <reference field="3" count="1" selected="0">
            <x v="9"/>
          </reference>
          <reference field="4" count="1" selected="0">
            <x v="335"/>
          </reference>
          <reference field="6" count="1">
            <x v="39"/>
          </reference>
        </references>
      </pivotArea>
    </format>
    <format dxfId="3197">
      <pivotArea dataOnly="0" labelOnly="1" outline="0" fieldPosition="0">
        <references count="6">
          <reference field="0" count="1" selected="0">
            <x v="336"/>
          </reference>
          <reference field="1" count="1" selected="0">
            <x v="249"/>
          </reference>
          <reference field="2" count="1" selected="0">
            <x v="0"/>
          </reference>
          <reference field="3" count="1" selected="0">
            <x v="7"/>
          </reference>
          <reference field="4" count="1" selected="0">
            <x v="336"/>
          </reference>
          <reference field="6" count="1">
            <x v="25"/>
          </reference>
        </references>
      </pivotArea>
    </format>
    <format dxfId="3196">
      <pivotArea dataOnly="0" labelOnly="1" outline="0" fieldPosition="0">
        <references count="6">
          <reference field="0" count="1" selected="0">
            <x v="337"/>
          </reference>
          <reference field="1" count="1" selected="0">
            <x v="250"/>
          </reference>
          <reference field="2" count="1" selected="0">
            <x v="0"/>
          </reference>
          <reference field="3" count="1" selected="0">
            <x v="1"/>
          </reference>
          <reference field="4" count="1" selected="0">
            <x v="337"/>
          </reference>
          <reference field="6" count="1">
            <x v="2"/>
          </reference>
        </references>
      </pivotArea>
    </format>
    <format dxfId="3195">
      <pivotArea dataOnly="0" labelOnly="1" outline="0" fieldPosition="0">
        <references count="6">
          <reference field="0" count="1" selected="0">
            <x v="338"/>
          </reference>
          <reference field="1" count="1" selected="0">
            <x v="251"/>
          </reference>
          <reference field="2" count="1" selected="0">
            <x v="0"/>
          </reference>
          <reference field="3" count="1" selected="0">
            <x v="16"/>
          </reference>
          <reference field="4" count="1" selected="0">
            <x v="338"/>
          </reference>
          <reference field="6" count="1">
            <x v="23"/>
          </reference>
        </references>
      </pivotArea>
    </format>
    <format dxfId="3194">
      <pivotArea dataOnly="0" labelOnly="1" outline="0" fieldPosition="0">
        <references count="6">
          <reference field="0" count="1" selected="0">
            <x v="339"/>
          </reference>
          <reference field="1" count="1" selected="0">
            <x v="39"/>
          </reference>
          <reference field="2" count="1" selected="0">
            <x v="1"/>
          </reference>
          <reference field="3" count="1" selected="0">
            <x v="14"/>
          </reference>
          <reference field="4" count="1" selected="0">
            <x v="339"/>
          </reference>
          <reference field="6" count="1">
            <x v="38"/>
          </reference>
        </references>
      </pivotArea>
    </format>
    <format dxfId="3193">
      <pivotArea dataOnly="0" labelOnly="1" outline="0" fieldPosition="0">
        <references count="6">
          <reference field="0" count="1" selected="0">
            <x v="340"/>
          </reference>
          <reference field="1" count="1" selected="0">
            <x v="118"/>
          </reference>
          <reference field="2" count="1" selected="0">
            <x v="0"/>
          </reference>
          <reference field="3" count="1" selected="0">
            <x v="17"/>
          </reference>
          <reference field="4" count="1" selected="0">
            <x v="340"/>
          </reference>
          <reference field="6" count="1">
            <x v="39"/>
          </reference>
        </references>
      </pivotArea>
    </format>
    <format dxfId="3192">
      <pivotArea dataOnly="0" labelOnly="1" outline="0" fieldPosition="0">
        <references count="6">
          <reference field="0" count="1" selected="0">
            <x v="341"/>
          </reference>
          <reference field="1" count="1" selected="0">
            <x v="252"/>
          </reference>
          <reference field="2" count="1" selected="0">
            <x v="1"/>
          </reference>
          <reference field="3" count="1" selected="0">
            <x v="14"/>
          </reference>
          <reference field="4" count="1" selected="0">
            <x v="341"/>
          </reference>
          <reference field="6" count="1">
            <x v="29"/>
          </reference>
        </references>
      </pivotArea>
    </format>
    <format dxfId="3191">
      <pivotArea dataOnly="0" labelOnly="1" outline="0" fieldPosition="0">
        <references count="6">
          <reference field="0" count="1" selected="0">
            <x v="342"/>
          </reference>
          <reference field="1" count="1" selected="0">
            <x v="253"/>
          </reference>
          <reference field="2" count="1" selected="0">
            <x v="0"/>
          </reference>
          <reference field="3" count="1" selected="0">
            <x v="2"/>
          </reference>
          <reference field="4" count="1" selected="0">
            <x v="342"/>
          </reference>
          <reference field="6" count="1">
            <x v="19"/>
          </reference>
        </references>
      </pivotArea>
    </format>
    <format dxfId="3190">
      <pivotArea dataOnly="0" labelOnly="1" outline="0" fieldPosition="0">
        <references count="6">
          <reference field="0" count="1" selected="0">
            <x v="343"/>
          </reference>
          <reference field="1" count="1" selected="0">
            <x v="132"/>
          </reference>
          <reference field="2" count="1" selected="0">
            <x v="1"/>
          </reference>
          <reference field="3" count="1" selected="0">
            <x v="11"/>
          </reference>
          <reference field="4" count="1" selected="0">
            <x v="343"/>
          </reference>
          <reference field="6" count="1">
            <x v="36"/>
          </reference>
        </references>
      </pivotArea>
    </format>
    <format dxfId="3189">
      <pivotArea dataOnly="0" labelOnly="1" outline="0" fieldPosition="0">
        <references count="6">
          <reference field="0" count="1" selected="0">
            <x v="344"/>
          </reference>
          <reference field="1" count="1" selected="0">
            <x v="254"/>
          </reference>
          <reference field="2" count="1" selected="0">
            <x v="0"/>
          </reference>
          <reference field="3" count="1" selected="0">
            <x v="0"/>
          </reference>
          <reference field="4" count="1" selected="0">
            <x v="344"/>
          </reference>
          <reference field="6" count="1">
            <x v="14"/>
          </reference>
        </references>
      </pivotArea>
    </format>
    <format dxfId="3188">
      <pivotArea dataOnly="0" labelOnly="1" outline="0" fieldPosition="0">
        <references count="6">
          <reference field="0" count="1" selected="0">
            <x v="345"/>
          </reference>
          <reference field="1" count="1" selected="0">
            <x v="255"/>
          </reference>
          <reference field="2" count="1" selected="0">
            <x v="1"/>
          </reference>
          <reference field="3" count="1" selected="0">
            <x v="0"/>
          </reference>
          <reference field="4" count="1" selected="0">
            <x v="345"/>
          </reference>
          <reference field="6" count="1">
            <x v="13"/>
          </reference>
        </references>
      </pivotArea>
    </format>
    <format dxfId="3187">
      <pivotArea dataOnly="0" labelOnly="1" outline="0" fieldPosition="0">
        <references count="6">
          <reference field="0" count="1" selected="0">
            <x v="346"/>
          </reference>
          <reference field="1" count="1" selected="0">
            <x v="134"/>
          </reference>
          <reference field="2" count="1" selected="0">
            <x v="1"/>
          </reference>
          <reference field="3" count="1" selected="0">
            <x v="13"/>
          </reference>
          <reference field="4" count="1" selected="0">
            <x v="346"/>
          </reference>
          <reference field="6" count="1">
            <x v="7"/>
          </reference>
        </references>
      </pivotArea>
    </format>
    <format dxfId="3186">
      <pivotArea dataOnly="0" labelOnly="1" outline="0" fieldPosition="0">
        <references count="6">
          <reference field="0" count="1" selected="0">
            <x v="347"/>
          </reference>
          <reference field="1" count="1" selected="0">
            <x v="114"/>
          </reference>
          <reference field="2" count="1" selected="0">
            <x v="0"/>
          </reference>
          <reference field="3" count="1" selected="0">
            <x v="11"/>
          </reference>
          <reference field="4" count="1" selected="0">
            <x v="347"/>
          </reference>
          <reference field="6" count="1">
            <x v="5"/>
          </reference>
        </references>
      </pivotArea>
    </format>
    <format dxfId="3185">
      <pivotArea dataOnly="0" labelOnly="1" outline="0" fieldPosition="0">
        <references count="6">
          <reference field="0" count="1" selected="0">
            <x v="348"/>
          </reference>
          <reference field="1" count="1" selected="0">
            <x v="256"/>
          </reference>
          <reference field="2" count="1" selected="0">
            <x v="0"/>
          </reference>
          <reference field="3" count="1" selected="0">
            <x v="18"/>
          </reference>
          <reference field="4" count="1" selected="0">
            <x v="348"/>
          </reference>
          <reference field="6" count="1">
            <x v="37"/>
          </reference>
        </references>
      </pivotArea>
    </format>
    <format dxfId="3184">
      <pivotArea dataOnly="0" labelOnly="1" outline="0" fieldPosition="0">
        <references count="6">
          <reference field="0" count="1" selected="0">
            <x v="349"/>
          </reference>
          <reference field="1" count="1" selected="0">
            <x v="15"/>
          </reference>
          <reference field="2" count="1" selected="0">
            <x v="0"/>
          </reference>
          <reference field="3" count="1" selected="0">
            <x v="1"/>
          </reference>
          <reference field="4" count="1" selected="0">
            <x v="349"/>
          </reference>
          <reference field="6" count="1">
            <x v="27"/>
          </reference>
        </references>
      </pivotArea>
    </format>
    <format dxfId="3183">
      <pivotArea dataOnly="0" labelOnly="1" outline="0" fieldPosition="0">
        <references count="6">
          <reference field="0" count="1" selected="0">
            <x v="350"/>
          </reference>
          <reference field="1" count="1" selected="0">
            <x v="257"/>
          </reference>
          <reference field="2" count="1" selected="0">
            <x v="0"/>
          </reference>
          <reference field="3" count="1" selected="0">
            <x v="3"/>
          </reference>
          <reference field="4" count="1" selected="0">
            <x v="350"/>
          </reference>
          <reference field="6" count="1">
            <x v="35"/>
          </reference>
        </references>
      </pivotArea>
    </format>
    <format dxfId="3182">
      <pivotArea dataOnly="0" labelOnly="1" outline="0" fieldPosition="0">
        <references count="6">
          <reference field="0" count="1" selected="0">
            <x v="351"/>
          </reference>
          <reference field="1" count="1" selected="0">
            <x v="57"/>
          </reference>
          <reference field="2" count="1" selected="0">
            <x v="1"/>
          </reference>
          <reference field="3" count="1" selected="0">
            <x v="6"/>
          </reference>
          <reference field="4" count="1" selected="0">
            <x v="351"/>
          </reference>
          <reference field="6" count="1">
            <x v="25"/>
          </reference>
        </references>
      </pivotArea>
    </format>
    <format dxfId="3181">
      <pivotArea dataOnly="0" labelOnly="1" outline="0" fieldPosition="0">
        <references count="6">
          <reference field="0" count="1" selected="0">
            <x v="352"/>
          </reference>
          <reference field="1" count="1" selected="0">
            <x v="258"/>
          </reference>
          <reference field="2" count="1" selected="0">
            <x v="0"/>
          </reference>
          <reference field="3" count="1" selected="0">
            <x v="10"/>
          </reference>
          <reference field="4" count="1" selected="0">
            <x v="352"/>
          </reference>
          <reference field="6" count="1">
            <x v="21"/>
          </reference>
        </references>
      </pivotArea>
    </format>
    <format dxfId="3180">
      <pivotArea dataOnly="0" labelOnly="1" outline="0" fieldPosition="0">
        <references count="6">
          <reference field="0" count="1" selected="0">
            <x v="353"/>
          </reference>
          <reference field="1" count="1" selected="0">
            <x v="259"/>
          </reference>
          <reference field="2" count="1" selected="0">
            <x v="1"/>
          </reference>
          <reference field="3" count="1" selected="0">
            <x v="2"/>
          </reference>
          <reference field="4" count="1" selected="0">
            <x v="353"/>
          </reference>
          <reference field="6" count="1">
            <x v="27"/>
          </reference>
        </references>
      </pivotArea>
    </format>
    <format dxfId="3179">
      <pivotArea dataOnly="0" labelOnly="1" outline="0" fieldPosition="0">
        <references count="6">
          <reference field="0" count="1" selected="0">
            <x v="354"/>
          </reference>
          <reference field="1" count="1" selected="0">
            <x v="260"/>
          </reference>
          <reference field="2" count="1" selected="0">
            <x v="1"/>
          </reference>
          <reference field="3" count="1" selected="0">
            <x v="9"/>
          </reference>
          <reference field="4" count="1" selected="0">
            <x v="354"/>
          </reference>
          <reference field="6" count="1">
            <x v="37"/>
          </reference>
        </references>
      </pivotArea>
    </format>
    <format dxfId="3178">
      <pivotArea dataOnly="0" labelOnly="1" outline="0" fieldPosition="0">
        <references count="6">
          <reference field="0" count="1" selected="0">
            <x v="355"/>
          </reference>
          <reference field="1" count="1" selected="0">
            <x v="58"/>
          </reference>
          <reference field="2" count="1" selected="0">
            <x v="0"/>
          </reference>
          <reference field="3" count="1" selected="0">
            <x v="9"/>
          </reference>
          <reference field="4" count="1" selected="0">
            <x v="355"/>
          </reference>
          <reference field="6" count="1">
            <x v="24"/>
          </reference>
        </references>
      </pivotArea>
    </format>
    <format dxfId="3177">
      <pivotArea dataOnly="0" labelOnly="1" outline="0" fieldPosition="0">
        <references count="6">
          <reference field="0" count="1" selected="0">
            <x v="356"/>
          </reference>
          <reference field="1" count="1" selected="0">
            <x v="69"/>
          </reference>
          <reference field="2" count="1" selected="0">
            <x v="1"/>
          </reference>
          <reference field="3" count="1" selected="0">
            <x v="16"/>
          </reference>
          <reference field="4" count="1" selected="0">
            <x v="356"/>
          </reference>
          <reference field="6" count="1">
            <x v="31"/>
          </reference>
        </references>
      </pivotArea>
    </format>
    <format dxfId="3176">
      <pivotArea dataOnly="0" labelOnly="1" outline="0" fieldPosition="0">
        <references count="6">
          <reference field="0" count="1" selected="0">
            <x v="357"/>
          </reference>
          <reference field="1" count="1" selected="0">
            <x v="261"/>
          </reference>
          <reference field="2" count="1" selected="0">
            <x v="0"/>
          </reference>
          <reference field="3" count="1" selected="0">
            <x v="20"/>
          </reference>
          <reference field="4" count="1" selected="0">
            <x v="357"/>
          </reference>
          <reference field="6" count="1">
            <x v="20"/>
          </reference>
        </references>
      </pivotArea>
    </format>
    <format dxfId="3175">
      <pivotArea dataOnly="0" labelOnly="1" outline="0" fieldPosition="0">
        <references count="6">
          <reference field="0" count="1" selected="0">
            <x v="358"/>
          </reference>
          <reference field="1" count="1" selected="0">
            <x v="262"/>
          </reference>
          <reference field="2" count="1" selected="0">
            <x v="0"/>
          </reference>
          <reference field="3" count="1" selected="0">
            <x v="5"/>
          </reference>
          <reference field="4" count="1" selected="0">
            <x v="358"/>
          </reference>
          <reference field="6" count="1">
            <x v="3"/>
          </reference>
        </references>
      </pivotArea>
    </format>
    <format dxfId="3174">
      <pivotArea dataOnly="0" labelOnly="1" outline="0" fieldPosition="0">
        <references count="6">
          <reference field="0" count="1" selected="0">
            <x v="359"/>
          </reference>
          <reference field="1" count="1" selected="0">
            <x v="44"/>
          </reference>
          <reference field="2" count="1" selected="0">
            <x v="0"/>
          </reference>
          <reference field="3" count="1" selected="0">
            <x v="2"/>
          </reference>
          <reference field="4" count="1" selected="0">
            <x v="359"/>
          </reference>
          <reference field="6" count="1">
            <x v="23"/>
          </reference>
        </references>
      </pivotArea>
    </format>
    <format dxfId="3173">
      <pivotArea dataOnly="0" labelOnly="1" outline="0" fieldPosition="0">
        <references count="6">
          <reference field="0" count="1" selected="0">
            <x v="360"/>
          </reference>
          <reference field="1" count="1" selected="0">
            <x v="157"/>
          </reference>
          <reference field="2" count="1" selected="0">
            <x v="1"/>
          </reference>
          <reference field="3" count="1" selected="0">
            <x v="15"/>
          </reference>
          <reference field="4" count="1" selected="0">
            <x v="360"/>
          </reference>
          <reference field="6" count="1">
            <x v="5"/>
          </reference>
        </references>
      </pivotArea>
    </format>
    <format dxfId="3172">
      <pivotArea dataOnly="0" labelOnly="1" outline="0" fieldPosition="0">
        <references count="6">
          <reference field="0" count="1" selected="0">
            <x v="361"/>
          </reference>
          <reference field="1" count="1" selected="0">
            <x v="4"/>
          </reference>
          <reference field="2" count="1" selected="0">
            <x v="0"/>
          </reference>
          <reference field="3" count="1" selected="0">
            <x v="16"/>
          </reference>
          <reference field="4" count="1" selected="0">
            <x v="361"/>
          </reference>
          <reference field="6" count="1">
            <x v="23"/>
          </reference>
        </references>
      </pivotArea>
    </format>
    <format dxfId="3171">
      <pivotArea dataOnly="0" labelOnly="1" outline="0" fieldPosition="0">
        <references count="6">
          <reference field="0" count="1" selected="0">
            <x v="362"/>
          </reference>
          <reference field="1" count="1" selected="0">
            <x v="263"/>
          </reference>
          <reference field="2" count="1" selected="0">
            <x v="1"/>
          </reference>
          <reference field="3" count="1" selected="0">
            <x v="13"/>
          </reference>
          <reference field="4" count="1" selected="0">
            <x v="362"/>
          </reference>
          <reference field="6" count="1">
            <x v="10"/>
          </reference>
        </references>
      </pivotArea>
    </format>
    <format dxfId="3170">
      <pivotArea dataOnly="0" labelOnly="1" outline="0" fieldPosition="0">
        <references count="6">
          <reference field="0" count="1" selected="0">
            <x v="363"/>
          </reference>
          <reference field="1" count="1" selected="0">
            <x v="264"/>
          </reference>
          <reference field="2" count="1" selected="0">
            <x v="0"/>
          </reference>
          <reference field="3" count="1" selected="0">
            <x v="20"/>
          </reference>
          <reference field="4" count="1" selected="0">
            <x v="363"/>
          </reference>
          <reference field="6" count="1">
            <x v="11"/>
          </reference>
        </references>
      </pivotArea>
    </format>
    <format dxfId="3169">
      <pivotArea dataOnly="0" labelOnly="1" outline="0" fieldPosition="0">
        <references count="6">
          <reference field="0" count="1" selected="0">
            <x v="364"/>
          </reference>
          <reference field="1" count="1" selected="0">
            <x v="45"/>
          </reference>
          <reference field="2" count="1" selected="0">
            <x v="0"/>
          </reference>
          <reference field="3" count="1" selected="0">
            <x v="1"/>
          </reference>
          <reference field="4" count="1" selected="0">
            <x v="364"/>
          </reference>
          <reference field="6" count="1">
            <x v="41"/>
          </reference>
        </references>
      </pivotArea>
    </format>
    <format dxfId="3168">
      <pivotArea dataOnly="0" labelOnly="1" outline="0" fieldPosition="0">
        <references count="6">
          <reference field="0" count="1" selected="0">
            <x v="365"/>
          </reference>
          <reference field="1" count="1" selected="0">
            <x v="265"/>
          </reference>
          <reference field="2" count="1" selected="0">
            <x v="1"/>
          </reference>
          <reference field="3" count="1" selected="0">
            <x v="8"/>
          </reference>
          <reference field="4" count="1" selected="0">
            <x v="365"/>
          </reference>
          <reference field="6" count="1">
            <x v="8"/>
          </reference>
        </references>
      </pivotArea>
    </format>
    <format dxfId="3167">
      <pivotArea dataOnly="0" labelOnly="1" outline="0" fieldPosition="0">
        <references count="6">
          <reference field="0" count="1" selected="0">
            <x v="366"/>
          </reference>
          <reference field="1" count="1" selected="0">
            <x v="97"/>
          </reference>
          <reference field="2" count="1" selected="0">
            <x v="0"/>
          </reference>
          <reference field="3" count="1" selected="0">
            <x v="6"/>
          </reference>
          <reference field="4" count="1" selected="0">
            <x v="366"/>
          </reference>
          <reference field="6" count="1">
            <x v="36"/>
          </reference>
        </references>
      </pivotArea>
    </format>
    <format dxfId="3166">
      <pivotArea dataOnly="0" labelOnly="1" outline="0" fieldPosition="0">
        <references count="6">
          <reference field="0" count="1" selected="0">
            <x v="367"/>
          </reference>
          <reference field="1" count="1" selected="0">
            <x v="266"/>
          </reference>
          <reference field="2" count="1" selected="0">
            <x v="1"/>
          </reference>
          <reference field="3" count="1" selected="0">
            <x v="12"/>
          </reference>
          <reference field="4" count="1" selected="0">
            <x v="367"/>
          </reference>
          <reference field="6" count="1">
            <x v="44"/>
          </reference>
        </references>
      </pivotArea>
    </format>
    <format dxfId="3165">
      <pivotArea dataOnly="0" labelOnly="1" outline="0" fieldPosition="0">
        <references count="6">
          <reference field="0" count="1" selected="0">
            <x v="368"/>
          </reference>
          <reference field="1" count="1" selected="0">
            <x v="267"/>
          </reference>
          <reference field="2" count="1" selected="0">
            <x v="0"/>
          </reference>
          <reference field="3" count="1" selected="0">
            <x v="7"/>
          </reference>
          <reference field="4" count="1" selected="0">
            <x v="368"/>
          </reference>
          <reference field="6" count="1">
            <x v="3"/>
          </reference>
        </references>
      </pivotArea>
    </format>
    <format dxfId="3164">
      <pivotArea dataOnly="0" labelOnly="1" outline="0" fieldPosition="0">
        <references count="6">
          <reference field="0" count="1" selected="0">
            <x v="369"/>
          </reference>
          <reference field="1" count="1" selected="0">
            <x v="64"/>
          </reference>
          <reference field="2" count="1" selected="0">
            <x v="0"/>
          </reference>
          <reference field="3" count="1" selected="0">
            <x v="10"/>
          </reference>
          <reference field="4" count="1" selected="0">
            <x v="369"/>
          </reference>
          <reference field="6" count="1">
            <x v="30"/>
          </reference>
        </references>
      </pivotArea>
    </format>
    <format dxfId="3163">
      <pivotArea dataOnly="0" labelOnly="1" outline="0" fieldPosition="0">
        <references count="6">
          <reference field="0" count="1" selected="0">
            <x v="370"/>
          </reference>
          <reference field="1" count="1" selected="0">
            <x v="53"/>
          </reference>
          <reference field="2" count="1" selected="0">
            <x v="1"/>
          </reference>
          <reference field="3" count="1" selected="0">
            <x v="0"/>
          </reference>
          <reference field="4" count="1" selected="0">
            <x v="370"/>
          </reference>
          <reference field="6" count="1">
            <x v="18"/>
          </reference>
        </references>
      </pivotArea>
    </format>
    <format dxfId="3162">
      <pivotArea dataOnly="0" labelOnly="1" outline="0" fieldPosition="0">
        <references count="6">
          <reference field="0" count="1" selected="0">
            <x v="371"/>
          </reference>
          <reference field="1" count="1" selected="0">
            <x v="268"/>
          </reference>
          <reference field="2" count="1" selected="0">
            <x v="0"/>
          </reference>
          <reference field="3" count="1" selected="0">
            <x v="8"/>
          </reference>
          <reference field="4" count="1" selected="0">
            <x v="371"/>
          </reference>
          <reference field="6" count="1">
            <x v="21"/>
          </reference>
        </references>
      </pivotArea>
    </format>
    <format dxfId="3161">
      <pivotArea dataOnly="0" labelOnly="1" outline="0" fieldPosition="0">
        <references count="6">
          <reference field="0" count="1" selected="0">
            <x v="372"/>
          </reference>
          <reference field="1" count="1" selected="0">
            <x v="73"/>
          </reference>
          <reference field="2" count="1" selected="0">
            <x v="1"/>
          </reference>
          <reference field="3" count="1" selected="0">
            <x v="19"/>
          </reference>
          <reference field="4" count="1" selected="0">
            <x v="372"/>
          </reference>
          <reference field="6" count="1">
            <x v="17"/>
          </reference>
        </references>
      </pivotArea>
    </format>
    <format dxfId="3160">
      <pivotArea dataOnly="0" labelOnly="1" outline="0" fieldPosition="0">
        <references count="6">
          <reference field="0" count="1" selected="0">
            <x v="373"/>
          </reference>
          <reference field="1" count="1" selected="0">
            <x v="269"/>
          </reference>
          <reference field="2" count="1" selected="0">
            <x v="1"/>
          </reference>
          <reference field="3" count="1" selected="0">
            <x v="16"/>
          </reference>
          <reference field="4" count="1" selected="0">
            <x v="373"/>
          </reference>
          <reference field="6" count="1">
            <x v="26"/>
          </reference>
        </references>
      </pivotArea>
    </format>
    <format dxfId="3159">
      <pivotArea dataOnly="0" labelOnly="1" outline="0" fieldPosition="0">
        <references count="6">
          <reference field="0" count="1" selected="0">
            <x v="374"/>
          </reference>
          <reference field="1" count="1" selected="0">
            <x v="114"/>
          </reference>
          <reference field="2" count="1" selected="0">
            <x v="0"/>
          </reference>
          <reference field="3" count="1" selected="0">
            <x v="19"/>
          </reference>
          <reference field="4" count="1" selected="0">
            <x v="374"/>
          </reference>
          <reference field="6" count="1">
            <x v="19"/>
          </reference>
        </references>
      </pivotArea>
    </format>
    <format dxfId="3158">
      <pivotArea dataOnly="0" labelOnly="1" outline="0" fieldPosition="0">
        <references count="6">
          <reference field="0" count="1" selected="0">
            <x v="375"/>
          </reference>
          <reference field="1" count="1" selected="0">
            <x v="270"/>
          </reference>
          <reference field="2" count="1" selected="0">
            <x v="1"/>
          </reference>
          <reference field="3" count="1" selected="0">
            <x v="5"/>
          </reference>
          <reference field="4" count="1" selected="0">
            <x v="375"/>
          </reference>
          <reference field="6" count="1">
            <x v="2"/>
          </reference>
        </references>
      </pivotArea>
    </format>
    <format dxfId="3157">
      <pivotArea dataOnly="0" labelOnly="1" outline="0" fieldPosition="0">
        <references count="6">
          <reference field="0" count="1" selected="0">
            <x v="376"/>
          </reference>
          <reference field="1" count="1" selected="0">
            <x v="271"/>
          </reference>
          <reference field="2" count="1" selected="0">
            <x v="1"/>
          </reference>
          <reference field="3" count="1" selected="0">
            <x v="9"/>
          </reference>
          <reference field="4" count="1" selected="0">
            <x v="376"/>
          </reference>
          <reference field="6" count="1">
            <x v="20"/>
          </reference>
        </references>
      </pivotArea>
    </format>
    <format dxfId="3156">
      <pivotArea dataOnly="0" labelOnly="1" outline="0" fieldPosition="0">
        <references count="6">
          <reference field="0" count="1" selected="0">
            <x v="377"/>
          </reference>
          <reference field="1" count="1" selected="0">
            <x v="182"/>
          </reference>
          <reference field="2" count="1" selected="0">
            <x v="0"/>
          </reference>
          <reference field="3" count="1" selected="0">
            <x v="1"/>
          </reference>
          <reference field="4" count="1" selected="0">
            <x v="377"/>
          </reference>
          <reference field="6" count="1">
            <x v="22"/>
          </reference>
        </references>
      </pivotArea>
    </format>
    <format dxfId="3155">
      <pivotArea dataOnly="0" labelOnly="1" outline="0" fieldPosition="0">
        <references count="6">
          <reference field="0" count="1" selected="0">
            <x v="378"/>
          </reference>
          <reference field="1" count="1" selected="0">
            <x v="272"/>
          </reference>
          <reference field="2" count="1" selected="0">
            <x v="0"/>
          </reference>
          <reference field="3" count="1" selected="0">
            <x v="3"/>
          </reference>
          <reference field="4" count="1" selected="0">
            <x v="378"/>
          </reference>
          <reference field="6" count="1">
            <x v="3"/>
          </reference>
        </references>
      </pivotArea>
    </format>
    <format dxfId="3154">
      <pivotArea dataOnly="0" labelOnly="1" outline="0" fieldPosition="0">
        <references count="6">
          <reference field="0" count="1" selected="0">
            <x v="379"/>
          </reference>
          <reference field="1" count="1" selected="0">
            <x v="119"/>
          </reference>
          <reference field="2" count="1" selected="0">
            <x v="0"/>
          </reference>
          <reference field="3" count="1" selected="0">
            <x v="17"/>
          </reference>
          <reference field="4" count="1" selected="0">
            <x v="379"/>
          </reference>
          <reference field="6" count="1">
            <x v="4"/>
          </reference>
        </references>
      </pivotArea>
    </format>
    <format dxfId="3153">
      <pivotArea dataOnly="0" labelOnly="1" outline="0" fieldPosition="0">
        <references count="6">
          <reference field="0" count="1" selected="0">
            <x v="380"/>
          </reference>
          <reference field="1" count="1" selected="0">
            <x v="273"/>
          </reference>
          <reference field="2" count="1" selected="0">
            <x v="1"/>
          </reference>
          <reference field="3" count="1" selected="0">
            <x v="16"/>
          </reference>
          <reference field="4" count="1" selected="0">
            <x v="380"/>
          </reference>
          <reference field="6" count="1">
            <x v="13"/>
          </reference>
        </references>
      </pivotArea>
    </format>
    <format dxfId="3152">
      <pivotArea dataOnly="0" labelOnly="1" outline="0" fieldPosition="0">
        <references count="6">
          <reference field="0" count="1" selected="0">
            <x v="381"/>
          </reference>
          <reference field="1" count="1" selected="0">
            <x v="274"/>
          </reference>
          <reference field="2" count="1" selected="0">
            <x v="0"/>
          </reference>
          <reference field="3" count="1" selected="0">
            <x v="11"/>
          </reference>
          <reference field="4" count="1" selected="0">
            <x v="381"/>
          </reference>
          <reference field="6" count="1">
            <x v="8"/>
          </reference>
        </references>
      </pivotArea>
    </format>
    <format dxfId="3151">
      <pivotArea dataOnly="0" labelOnly="1" outline="0" fieldPosition="0">
        <references count="6">
          <reference field="0" count="1" selected="0">
            <x v="382"/>
          </reference>
          <reference field="1" count="1" selected="0">
            <x v="275"/>
          </reference>
          <reference field="2" count="1" selected="0">
            <x v="1"/>
          </reference>
          <reference field="3" count="1" selected="0">
            <x v="9"/>
          </reference>
          <reference field="4" count="1" selected="0">
            <x v="382"/>
          </reference>
          <reference field="6" count="1">
            <x v="0"/>
          </reference>
        </references>
      </pivotArea>
    </format>
    <format dxfId="3150">
      <pivotArea dataOnly="0" labelOnly="1" outline="0" fieldPosition="0">
        <references count="6">
          <reference field="0" count="1" selected="0">
            <x v="383"/>
          </reference>
          <reference field="1" count="1" selected="0">
            <x v="74"/>
          </reference>
          <reference field="2" count="1" selected="0">
            <x v="1"/>
          </reference>
          <reference field="3" count="1" selected="0">
            <x v="12"/>
          </reference>
          <reference field="4" count="1" selected="0">
            <x v="383"/>
          </reference>
          <reference field="6" count="1">
            <x v="10"/>
          </reference>
        </references>
      </pivotArea>
    </format>
    <format dxfId="3149">
      <pivotArea dataOnly="0" labelOnly="1" outline="0" fieldPosition="0">
        <references count="6">
          <reference field="0" count="1" selected="0">
            <x v="384"/>
          </reference>
          <reference field="1" count="1" selected="0">
            <x v="276"/>
          </reference>
          <reference field="2" count="1" selected="0">
            <x v="1"/>
          </reference>
          <reference field="3" count="1" selected="0">
            <x v="1"/>
          </reference>
          <reference field="4" count="1" selected="0">
            <x v="384"/>
          </reference>
          <reference field="6" count="1">
            <x v="28"/>
          </reference>
        </references>
      </pivotArea>
    </format>
    <format dxfId="3148">
      <pivotArea dataOnly="0" labelOnly="1" outline="0" fieldPosition="0">
        <references count="6">
          <reference field="0" count="1" selected="0">
            <x v="385"/>
          </reference>
          <reference field="1" count="1" selected="0">
            <x v="157"/>
          </reference>
          <reference field="2" count="1" selected="0">
            <x v="0"/>
          </reference>
          <reference field="3" count="1" selected="0">
            <x v="18"/>
          </reference>
          <reference field="4" count="1" selected="0">
            <x v="385"/>
          </reference>
          <reference field="6" count="1">
            <x v="11"/>
          </reference>
        </references>
      </pivotArea>
    </format>
    <format dxfId="3147">
      <pivotArea dataOnly="0" labelOnly="1" outline="0" fieldPosition="0">
        <references count="6">
          <reference field="0" count="1" selected="0">
            <x v="386"/>
          </reference>
          <reference field="1" count="1" selected="0">
            <x v="24"/>
          </reference>
          <reference field="2" count="1" selected="0">
            <x v="1"/>
          </reference>
          <reference field="3" count="1" selected="0">
            <x v="19"/>
          </reference>
          <reference field="4" count="1" selected="0">
            <x v="386"/>
          </reference>
          <reference field="6" count="1">
            <x v="29"/>
          </reference>
        </references>
      </pivotArea>
    </format>
    <format dxfId="3146">
      <pivotArea dataOnly="0" labelOnly="1" outline="0" fieldPosition="0">
        <references count="6">
          <reference field="0" count="1" selected="0">
            <x v="387"/>
          </reference>
          <reference field="1" count="1" selected="0">
            <x v="277"/>
          </reference>
          <reference field="2" count="1" selected="0">
            <x v="0"/>
          </reference>
          <reference field="3" count="1" selected="0">
            <x v="6"/>
          </reference>
          <reference field="4" count="1" selected="0">
            <x v="387"/>
          </reference>
          <reference field="6" count="1">
            <x v="26"/>
          </reference>
        </references>
      </pivotArea>
    </format>
    <format dxfId="3145">
      <pivotArea dataOnly="0" labelOnly="1" outline="0" fieldPosition="0">
        <references count="6">
          <reference field="0" count="1" selected="0">
            <x v="388"/>
          </reference>
          <reference field="1" count="1" selected="0">
            <x v="278"/>
          </reference>
          <reference field="2" count="1" selected="0">
            <x v="1"/>
          </reference>
          <reference field="3" count="1" selected="0">
            <x v="18"/>
          </reference>
          <reference field="4" count="1" selected="0">
            <x v="388"/>
          </reference>
          <reference field="6" count="1">
            <x v="40"/>
          </reference>
        </references>
      </pivotArea>
    </format>
    <format dxfId="3144">
      <pivotArea dataOnly="0" labelOnly="1" outline="0" fieldPosition="0">
        <references count="6">
          <reference field="0" count="1" selected="0">
            <x v="389"/>
          </reference>
          <reference field="1" count="1" selected="0">
            <x v="279"/>
          </reference>
          <reference field="2" count="1" selected="0">
            <x v="0"/>
          </reference>
          <reference field="3" count="1" selected="0">
            <x v="19"/>
          </reference>
          <reference field="4" count="1" selected="0">
            <x v="389"/>
          </reference>
          <reference field="6" count="1">
            <x v="46"/>
          </reference>
        </references>
      </pivotArea>
    </format>
    <format dxfId="3143">
      <pivotArea dataOnly="0" labelOnly="1" outline="0" fieldPosition="0">
        <references count="6">
          <reference field="0" count="1" selected="0">
            <x v="390"/>
          </reference>
          <reference field="1" count="1" selected="0">
            <x v="80"/>
          </reference>
          <reference field="2" count="1" selected="0">
            <x v="0"/>
          </reference>
          <reference field="3" count="1" selected="0">
            <x v="13"/>
          </reference>
          <reference field="4" count="1" selected="0">
            <x v="390"/>
          </reference>
          <reference field="6" count="1">
            <x v="8"/>
          </reference>
        </references>
      </pivotArea>
    </format>
    <format dxfId="3142">
      <pivotArea dataOnly="0" labelOnly="1" outline="0" fieldPosition="0">
        <references count="6">
          <reference field="0" count="1" selected="0">
            <x v="391"/>
          </reference>
          <reference field="1" count="1" selected="0">
            <x v="280"/>
          </reference>
          <reference field="2" count="1" selected="0">
            <x v="1"/>
          </reference>
          <reference field="3" count="1" selected="0">
            <x v="19"/>
          </reference>
          <reference field="4" count="1" selected="0">
            <x v="391"/>
          </reference>
          <reference field="6" count="1">
            <x v="13"/>
          </reference>
        </references>
      </pivotArea>
    </format>
    <format dxfId="3141">
      <pivotArea dataOnly="0" labelOnly="1" outline="0" fieldPosition="0">
        <references count="6">
          <reference field="0" count="1" selected="0">
            <x v="392"/>
          </reference>
          <reference field="1" count="1" selected="0">
            <x v="95"/>
          </reference>
          <reference field="2" count="1" selected="0">
            <x v="1"/>
          </reference>
          <reference field="3" count="1" selected="0">
            <x v="12"/>
          </reference>
          <reference field="4" count="1" selected="0">
            <x v="392"/>
          </reference>
          <reference field="6" count="1">
            <x v="37"/>
          </reference>
        </references>
      </pivotArea>
    </format>
    <format dxfId="3140">
      <pivotArea dataOnly="0" labelOnly="1" outline="0" fieldPosition="0">
        <references count="6">
          <reference field="0" count="1" selected="0">
            <x v="393"/>
          </reference>
          <reference field="1" count="1" selected="0">
            <x v="281"/>
          </reference>
          <reference field="2" count="1" selected="0">
            <x v="0"/>
          </reference>
          <reference field="3" count="1" selected="0">
            <x v="8"/>
          </reference>
          <reference field="4" count="1" selected="0">
            <x v="393"/>
          </reference>
          <reference field="6" count="1">
            <x v="21"/>
          </reference>
        </references>
      </pivotArea>
    </format>
    <format dxfId="3139">
      <pivotArea dataOnly="0" labelOnly="1" outline="0" fieldPosition="0">
        <references count="6">
          <reference field="0" count="1" selected="0">
            <x v="394"/>
          </reference>
          <reference field="1" count="1" selected="0">
            <x v="282"/>
          </reference>
          <reference field="2" count="1" selected="0">
            <x v="0"/>
          </reference>
          <reference field="3" count="1" selected="0">
            <x v="17"/>
          </reference>
          <reference field="4" count="1" selected="0">
            <x v="394"/>
          </reference>
          <reference field="6" count="1">
            <x v="8"/>
          </reference>
        </references>
      </pivotArea>
    </format>
    <format dxfId="3138">
      <pivotArea dataOnly="0" labelOnly="1" outline="0" fieldPosition="0">
        <references count="6">
          <reference field="0" count="1" selected="0">
            <x v="395"/>
          </reference>
          <reference field="1" count="1" selected="0">
            <x v="283"/>
          </reference>
          <reference field="2" count="1" selected="0">
            <x v="0"/>
          </reference>
          <reference field="3" count="1" selected="0">
            <x v="6"/>
          </reference>
          <reference field="4" count="1" selected="0">
            <x v="395"/>
          </reference>
          <reference field="6" count="1">
            <x v="47"/>
          </reference>
        </references>
      </pivotArea>
    </format>
    <format dxfId="3137">
      <pivotArea dataOnly="0" labelOnly="1" outline="0" fieldPosition="0">
        <references count="6">
          <reference field="0" count="1" selected="0">
            <x v="396"/>
          </reference>
          <reference field="1" count="1" selected="0">
            <x v="284"/>
          </reference>
          <reference field="2" count="1" selected="0">
            <x v="0"/>
          </reference>
          <reference field="3" count="1" selected="0">
            <x v="14"/>
          </reference>
          <reference field="4" count="1" selected="0">
            <x v="396"/>
          </reference>
          <reference field="6" count="1">
            <x v="20"/>
          </reference>
        </references>
      </pivotArea>
    </format>
    <format dxfId="3136">
      <pivotArea dataOnly="0" labelOnly="1" outline="0" fieldPosition="0">
        <references count="6">
          <reference field="0" count="1" selected="0">
            <x v="397"/>
          </reference>
          <reference field="1" count="1" selected="0">
            <x v="285"/>
          </reference>
          <reference field="2" count="1" selected="0">
            <x v="1"/>
          </reference>
          <reference field="3" count="1" selected="0">
            <x v="16"/>
          </reference>
          <reference field="4" count="1" selected="0">
            <x v="397"/>
          </reference>
          <reference field="6" count="1">
            <x v="1"/>
          </reference>
        </references>
      </pivotArea>
    </format>
    <format dxfId="3135">
      <pivotArea dataOnly="0" labelOnly="1" outline="0" fieldPosition="0">
        <references count="6">
          <reference field="0" count="1" selected="0">
            <x v="398"/>
          </reference>
          <reference field="1" count="1" selected="0">
            <x v="286"/>
          </reference>
          <reference field="2" count="1" selected="0">
            <x v="1"/>
          </reference>
          <reference field="3" count="1" selected="0">
            <x v="17"/>
          </reference>
          <reference field="4" count="1" selected="0">
            <x v="398"/>
          </reference>
          <reference field="6" count="1">
            <x v="41"/>
          </reference>
        </references>
      </pivotArea>
    </format>
    <format dxfId="3134">
      <pivotArea dataOnly="0" labelOnly="1" outline="0" fieldPosition="0">
        <references count="6">
          <reference field="0" count="1" selected="0">
            <x v="399"/>
          </reference>
          <reference field="1" count="1" selected="0">
            <x v="188"/>
          </reference>
          <reference field="2" count="1" selected="0">
            <x v="0"/>
          </reference>
          <reference field="3" count="1" selected="0">
            <x v="16"/>
          </reference>
          <reference field="4" count="1" selected="0">
            <x v="399"/>
          </reference>
          <reference field="6" count="1">
            <x v="32"/>
          </reference>
        </references>
      </pivotArea>
    </format>
    <format dxfId="3133">
      <pivotArea dataOnly="0" labelOnly="1" outline="0" fieldPosition="0">
        <references count="6">
          <reference field="0" count="1" selected="0">
            <x v="400"/>
          </reference>
          <reference field="1" count="1" selected="0">
            <x v="287"/>
          </reference>
          <reference field="2" count="1" selected="0">
            <x v="0"/>
          </reference>
          <reference field="3" count="1" selected="0">
            <x v="1"/>
          </reference>
          <reference field="4" count="1" selected="0">
            <x v="400"/>
          </reference>
          <reference field="6" count="1">
            <x v="47"/>
          </reference>
        </references>
      </pivotArea>
    </format>
    <format dxfId="3132">
      <pivotArea dataOnly="0" labelOnly="1" outline="0" fieldPosition="0">
        <references count="6">
          <reference field="0" count="1" selected="0">
            <x v="401"/>
          </reference>
          <reference field="1" count="1" selected="0">
            <x v="288"/>
          </reference>
          <reference field="2" count="1" selected="0">
            <x v="0"/>
          </reference>
          <reference field="3" count="1" selected="0">
            <x v="7"/>
          </reference>
          <reference field="4" count="1" selected="0">
            <x v="401"/>
          </reference>
          <reference field="6" count="1">
            <x v="28"/>
          </reference>
        </references>
      </pivotArea>
    </format>
    <format dxfId="3131">
      <pivotArea dataOnly="0" labelOnly="1" outline="0" fieldPosition="0">
        <references count="6">
          <reference field="0" count="1" selected="0">
            <x v="402"/>
          </reference>
          <reference field="1" count="1" selected="0">
            <x v="251"/>
          </reference>
          <reference field="2" count="1" selected="0">
            <x v="1"/>
          </reference>
          <reference field="3" count="1" selected="0">
            <x v="1"/>
          </reference>
          <reference field="4" count="1" selected="0">
            <x v="402"/>
          </reference>
          <reference field="6" count="1">
            <x v="23"/>
          </reference>
        </references>
      </pivotArea>
    </format>
    <format dxfId="3130">
      <pivotArea dataOnly="0" labelOnly="1" outline="0" fieldPosition="0">
        <references count="6">
          <reference field="0" count="1" selected="0">
            <x v="403"/>
          </reference>
          <reference field="1" count="1" selected="0">
            <x v="289"/>
          </reference>
          <reference field="2" count="1" selected="0">
            <x v="0"/>
          </reference>
          <reference field="3" count="1" selected="0">
            <x v="16"/>
          </reference>
          <reference field="4" count="1" selected="0">
            <x v="403"/>
          </reference>
          <reference field="6" count="1">
            <x v="29"/>
          </reference>
        </references>
      </pivotArea>
    </format>
    <format dxfId="3129">
      <pivotArea dataOnly="0" labelOnly="1" outline="0" fieldPosition="0">
        <references count="6">
          <reference field="0" count="1" selected="0">
            <x v="404"/>
          </reference>
          <reference field="1" count="1" selected="0">
            <x v="144"/>
          </reference>
          <reference field="2" count="1" selected="0">
            <x v="1"/>
          </reference>
          <reference field="3" count="1" selected="0">
            <x v="1"/>
          </reference>
          <reference field="4" count="1" selected="0">
            <x v="404"/>
          </reference>
          <reference field="6" count="1">
            <x v="2"/>
          </reference>
        </references>
      </pivotArea>
    </format>
    <format dxfId="3128">
      <pivotArea dataOnly="0" labelOnly="1" outline="0" fieldPosition="0">
        <references count="6">
          <reference field="0" count="1" selected="0">
            <x v="405"/>
          </reference>
          <reference field="1" count="1" selected="0">
            <x v="290"/>
          </reference>
          <reference field="2" count="1" selected="0">
            <x v="1"/>
          </reference>
          <reference field="3" count="1" selected="0">
            <x v="7"/>
          </reference>
          <reference field="4" count="1" selected="0">
            <x v="405"/>
          </reference>
          <reference field="6" count="1">
            <x v="28"/>
          </reference>
        </references>
      </pivotArea>
    </format>
    <format dxfId="3127">
      <pivotArea dataOnly="0" labelOnly="1" outline="0" fieldPosition="0">
        <references count="6">
          <reference field="0" count="1" selected="0">
            <x v="406"/>
          </reference>
          <reference field="1" count="1" selected="0">
            <x v="144"/>
          </reference>
          <reference field="2" count="1" selected="0">
            <x v="0"/>
          </reference>
          <reference field="3" count="1" selected="0">
            <x v="20"/>
          </reference>
          <reference field="4" count="1" selected="0">
            <x v="406"/>
          </reference>
          <reference field="6" count="1">
            <x v="31"/>
          </reference>
        </references>
      </pivotArea>
    </format>
    <format dxfId="3126">
      <pivotArea dataOnly="0" labelOnly="1" outline="0" fieldPosition="0">
        <references count="6">
          <reference field="0" count="1" selected="0">
            <x v="407"/>
          </reference>
          <reference field="1" count="1" selected="0">
            <x v="50"/>
          </reference>
          <reference field="2" count="1" selected="0">
            <x v="1"/>
          </reference>
          <reference field="3" count="1" selected="0">
            <x v="16"/>
          </reference>
          <reference field="4" count="1" selected="0">
            <x v="407"/>
          </reference>
          <reference field="6" count="1">
            <x v="38"/>
          </reference>
        </references>
      </pivotArea>
    </format>
    <format dxfId="3125">
      <pivotArea dataOnly="0" labelOnly="1" outline="0" fieldPosition="0">
        <references count="6">
          <reference field="0" count="1" selected="0">
            <x v="408"/>
          </reference>
          <reference field="1" count="1" selected="0">
            <x v="179"/>
          </reference>
          <reference field="2" count="1" selected="0">
            <x v="0"/>
          </reference>
          <reference field="3" count="1" selected="0">
            <x v="2"/>
          </reference>
          <reference field="4" count="1" selected="0">
            <x v="408"/>
          </reference>
          <reference field="6" count="1">
            <x v="25"/>
          </reference>
        </references>
      </pivotArea>
    </format>
    <format dxfId="3124">
      <pivotArea dataOnly="0" labelOnly="1" outline="0" fieldPosition="0">
        <references count="6">
          <reference field="0" count="1" selected="0">
            <x v="409"/>
          </reference>
          <reference field="1" count="1" selected="0">
            <x v="291"/>
          </reference>
          <reference field="2" count="1" selected="0">
            <x v="1"/>
          </reference>
          <reference field="3" count="1" selected="0">
            <x v="5"/>
          </reference>
          <reference field="4" count="1" selected="0">
            <x v="409"/>
          </reference>
          <reference field="6" count="1">
            <x v="22"/>
          </reference>
        </references>
      </pivotArea>
    </format>
    <format dxfId="3123">
      <pivotArea dataOnly="0" labelOnly="1" outline="0" fieldPosition="0">
        <references count="6">
          <reference field="0" count="1" selected="0">
            <x v="410"/>
          </reference>
          <reference field="1" count="1" selected="0">
            <x v="58"/>
          </reference>
          <reference field="2" count="1" selected="0">
            <x v="0"/>
          </reference>
          <reference field="3" count="1" selected="0">
            <x v="14"/>
          </reference>
          <reference field="4" count="1" selected="0">
            <x v="410"/>
          </reference>
          <reference field="6" count="1">
            <x v="15"/>
          </reference>
        </references>
      </pivotArea>
    </format>
    <format dxfId="3122">
      <pivotArea dataOnly="0" labelOnly="1" outline="0" fieldPosition="0">
        <references count="6">
          <reference field="0" count="1" selected="0">
            <x v="411"/>
          </reference>
          <reference field="1" count="1" selected="0">
            <x v="219"/>
          </reference>
          <reference field="2" count="1" selected="0">
            <x v="1"/>
          </reference>
          <reference field="3" count="1" selected="0">
            <x v="4"/>
          </reference>
          <reference field="4" count="1" selected="0">
            <x v="411"/>
          </reference>
          <reference field="6" count="1">
            <x v="2"/>
          </reference>
        </references>
      </pivotArea>
    </format>
    <format dxfId="3121">
      <pivotArea dataOnly="0" labelOnly="1" outline="0" fieldPosition="0">
        <references count="6">
          <reference field="0" count="1" selected="0">
            <x v="412"/>
          </reference>
          <reference field="1" count="1" selected="0">
            <x v="292"/>
          </reference>
          <reference field="2" count="1" selected="0">
            <x v="1"/>
          </reference>
          <reference field="3" count="1" selected="0">
            <x v="15"/>
          </reference>
          <reference field="4" count="1" selected="0">
            <x v="412"/>
          </reference>
          <reference field="6" count="1">
            <x v="15"/>
          </reference>
        </references>
      </pivotArea>
    </format>
    <format dxfId="3120">
      <pivotArea dataOnly="0" labelOnly="1" outline="0" fieldPosition="0">
        <references count="6">
          <reference field="0" count="1" selected="0">
            <x v="413"/>
          </reference>
          <reference field="1" count="1" selected="0">
            <x v="293"/>
          </reference>
          <reference field="2" count="1" selected="0">
            <x v="1"/>
          </reference>
          <reference field="3" count="1" selected="0">
            <x v="12"/>
          </reference>
          <reference field="4" count="1" selected="0">
            <x v="413"/>
          </reference>
          <reference field="6" count="1">
            <x v="2"/>
          </reference>
        </references>
      </pivotArea>
    </format>
    <format dxfId="3119">
      <pivotArea dataOnly="0" labelOnly="1" outline="0" fieldPosition="0">
        <references count="6">
          <reference field="0" count="1" selected="0">
            <x v="414"/>
          </reference>
          <reference field="1" count="1" selected="0">
            <x v="294"/>
          </reference>
          <reference field="2" count="1" selected="0">
            <x v="0"/>
          </reference>
          <reference field="3" count="1" selected="0">
            <x v="9"/>
          </reference>
          <reference field="4" count="1" selected="0">
            <x v="414"/>
          </reference>
          <reference field="6" count="1">
            <x v="5"/>
          </reference>
        </references>
      </pivotArea>
    </format>
    <format dxfId="3118">
      <pivotArea dataOnly="0" labelOnly="1" outline="0" fieldPosition="0">
        <references count="6">
          <reference field="0" count="1" selected="0">
            <x v="415"/>
          </reference>
          <reference field="1" count="1" selected="0">
            <x v="295"/>
          </reference>
          <reference field="2" count="1" selected="0">
            <x v="1"/>
          </reference>
          <reference field="3" count="1" selected="0">
            <x v="4"/>
          </reference>
          <reference field="4" count="1" selected="0">
            <x v="415"/>
          </reference>
          <reference field="6" count="1">
            <x v="37"/>
          </reference>
        </references>
      </pivotArea>
    </format>
    <format dxfId="3117">
      <pivotArea dataOnly="0" labelOnly="1" outline="0" fieldPosition="0">
        <references count="6">
          <reference field="0" count="1" selected="0">
            <x v="416"/>
          </reference>
          <reference field="1" count="1" selected="0">
            <x v="218"/>
          </reference>
          <reference field="2" count="1" selected="0">
            <x v="1"/>
          </reference>
          <reference field="3" count="1" selected="0">
            <x v="13"/>
          </reference>
          <reference field="4" count="1" selected="0">
            <x v="416"/>
          </reference>
          <reference field="6" count="1">
            <x v="42"/>
          </reference>
        </references>
      </pivotArea>
    </format>
    <format dxfId="3116">
      <pivotArea dataOnly="0" labelOnly="1" outline="0" fieldPosition="0">
        <references count="6">
          <reference field="0" count="1" selected="0">
            <x v="417"/>
          </reference>
          <reference field="1" count="1" selected="0">
            <x v="296"/>
          </reference>
          <reference field="2" count="1" selected="0">
            <x v="0"/>
          </reference>
          <reference field="3" count="1" selected="0">
            <x v="6"/>
          </reference>
          <reference field="4" count="1" selected="0">
            <x v="417"/>
          </reference>
          <reference field="6" count="1">
            <x v="10"/>
          </reference>
        </references>
      </pivotArea>
    </format>
    <format dxfId="3115">
      <pivotArea dataOnly="0" labelOnly="1" outline="0" fieldPosition="0">
        <references count="6">
          <reference field="0" count="1" selected="0">
            <x v="418"/>
          </reference>
          <reference field="1" count="1" selected="0">
            <x v="297"/>
          </reference>
          <reference field="2" count="1" selected="0">
            <x v="1"/>
          </reference>
          <reference field="3" count="1" selected="0">
            <x v="14"/>
          </reference>
          <reference field="4" count="1" selected="0">
            <x v="418"/>
          </reference>
          <reference field="6" count="1">
            <x v="26"/>
          </reference>
        </references>
      </pivotArea>
    </format>
    <format dxfId="3114">
      <pivotArea dataOnly="0" labelOnly="1" outline="0" fieldPosition="0">
        <references count="6">
          <reference field="0" count="1" selected="0">
            <x v="419"/>
          </reference>
          <reference field="1" count="1" selected="0">
            <x v="298"/>
          </reference>
          <reference field="2" count="1" selected="0">
            <x v="0"/>
          </reference>
          <reference field="3" count="1" selected="0">
            <x v="3"/>
          </reference>
          <reference field="4" count="1" selected="0">
            <x v="419"/>
          </reference>
          <reference field="6" count="1">
            <x v="4"/>
          </reference>
        </references>
      </pivotArea>
    </format>
    <format dxfId="3113">
      <pivotArea dataOnly="0" labelOnly="1" outline="0" fieldPosition="0">
        <references count="6">
          <reference field="0" count="1" selected="0">
            <x v="420"/>
          </reference>
          <reference field="1" count="1" selected="0">
            <x v="299"/>
          </reference>
          <reference field="2" count="1" selected="0">
            <x v="0"/>
          </reference>
          <reference field="3" count="1" selected="0">
            <x v="3"/>
          </reference>
          <reference field="4" count="1" selected="0">
            <x v="420"/>
          </reference>
          <reference field="6" count="1">
            <x v="15"/>
          </reference>
        </references>
      </pivotArea>
    </format>
    <format dxfId="3112">
      <pivotArea dataOnly="0" labelOnly="1" outline="0" fieldPosition="0">
        <references count="6">
          <reference field="0" count="1" selected="0">
            <x v="421"/>
          </reference>
          <reference field="1" count="1" selected="0">
            <x v="300"/>
          </reference>
          <reference field="2" count="1" selected="0">
            <x v="0"/>
          </reference>
          <reference field="3" count="1" selected="0">
            <x v="17"/>
          </reference>
          <reference field="4" count="1" selected="0">
            <x v="421"/>
          </reference>
          <reference field="6" count="1">
            <x v="46"/>
          </reference>
        </references>
      </pivotArea>
    </format>
    <format dxfId="3111">
      <pivotArea dataOnly="0" labelOnly="1" outline="0" fieldPosition="0">
        <references count="6">
          <reference field="0" count="1" selected="0">
            <x v="422"/>
          </reference>
          <reference field="1" count="1" selected="0">
            <x v="301"/>
          </reference>
          <reference field="2" count="1" selected="0">
            <x v="0"/>
          </reference>
          <reference field="3" count="1" selected="0">
            <x v="2"/>
          </reference>
          <reference field="4" count="1" selected="0">
            <x v="422"/>
          </reference>
          <reference field="6" count="1">
            <x v="40"/>
          </reference>
        </references>
      </pivotArea>
    </format>
    <format dxfId="3110">
      <pivotArea dataOnly="0" labelOnly="1" outline="0" fieldPosition="0">
        <references count="6">
          <reference field="0" count="1" selected="0">
            <x v="423"/>
          </reference>
          <reference field="1" count="1" selected="0">
            <x v="52"/>
          </reference>
          <reference field="2" count="1" selected="0">
            <x v="1"/>
          </reference>
          <reference field="3" count="1" selected="0">
            <x v="8"/>
          </reference>
          <reference field="4" count="1" selected="0">
            <x v="423"/>
          </reference>
          <reference field="6" count="1">
            <x v="42"/>
          </reference>
        </references>
      </pivotArea>
    </format>
    <format dxfId="3109">
      <pivotArea dataOnly="0" labelOnly="1" outline="0" fieldPosition="0">
        <references count="6">
          <reference field="0" count="1" selected="0">
            <x v="424"/>
          </reference>
          <reference field="1" count="1" selected="0">
            <x v="302"/>
          </reference>
          <reference field="2" count="1" selected="0">
            <x v="1"/>
          </reference>
          <reference field="3" count="1" selected="0">
            <x v="7"/>
          </reference>
          <reference field="4" count="1" selected="0">
            <x v="424"/>
          </reference>
          <reference field="6" count="1">
            <x v="18"/>
          </reference>
        </references>
      </pivotArea>
    </format>
    <format dxfId="3108">
      <pivotArea dataOnly="0" labelOnly="1" outline="0" fieldPosition="0">
        <references count="6">
          <reference field="0" count="1" selected="0">
            <x v="425"/>
          </reference>
          <reference field="1" count="1" selected="0">
            <x v="198"/>
          </reference>
          <reference field="2" count="1" selected="0">
            <x v="1"/>
          </reference>
          <reference field="3" count="1" selected="0">
            <x v="7"/>
          </reference>
          <reference field="4" count="1" selected="0">
            <x v="425"/>
          </reference>
          <reference field="6" count="1">
            <x v="46"/>
          </reference>
        </references>
      </pivotArea>
    </format>
    <format dxfId="3107">
      <pivotArea dataOnly="0" labelOnly="1" outline="0" fieldPosition="0">
        <references count="6">
          <reference field="0" count="1" selected="0">
            <x v="426"/>
          </reference>
          <reference field="1" count="1" selected="0">
            <x v="303"/>
          </reference>
          <reference field="2" count="1" selected="0">
            <x v="0"/>
          </reference>
          <reference field="3" count="1" selected="0">
            <x v="18"/>
          </reference>
          <reference field="4" count="1" selected="0">
            <x v="426"/>
          </reference>
          <reference field="6" count="1">
            <x v="5"/>
          </reference>
        </references>
      </pivotArea>
    </format>
    <format dxfId="3106">
      <pivotArea dataOnly="0" labelOnly="1" outline="0" fieldPosition="0">
        <references count="6">
          <reference field="0" count="1" selected="0">
            <x v="427"/>
          </reference>
          <reference field="1" count="1" selected="0">
            <x v="17"/>
          </reference>
          <reference field="2" count="1" selected="0">
            <x v="1"/>
          </reference>
          <reference field="3" count="1" selected="0">
            <x v="13"/>
          </reference>
          <reference field="4" count="1" selected="0">
            <x v="427"/>
          </reference>
          <reference field="6" count="1">
            <x v="23"/>
          </reference>
        </references>
      </pivotArea>
    </format>
    <format dxfId="3105">
      <pivotArea dataOnly="0" labelOnly="1" outline="0" fieldPosition="0">
        <references count="6">
          <reference field="0" count="1" selected="0">
            <x v="428"/>
          </reference>
          <reference field="1" count="1" selected="0">
            <x v="95"/>
          </reference>
          <reference field="2" count="1" selected="0">
            <x v="0"/>
          </reference>
          <reference field="3" count="1" selected="0">
            <x v="14"/>
          </reference>
          <reference field="4" count="1" selected="0">
            <x v="428"/>
          </reference>
          <reference field="6" count="1">
            <x v="47"/>
          </reference>
        </references>
      </pivotArea>
    </format>
    <format dxfId="3104">
      <pivotArea dataOnly="0" labelOnly="1" outline="0" fieldPosition="0">
        <references count="6">
          <reference field="0" count="1" selected="0">
            <x v="429"/>
          </reference>
          <reference field="1" count="1" selected="0">
            <x v="213"/>
          </reference>
          <reference field="2" count="1" selected="0">
            <x v="1"/>
          </reference>
          <reference field="3" count="1" selected="0">
            <x v="1"/>
          </reference>
          <reference field="4" count="1" selected="0">
            <x v="429"/>
          </reference>
          <reference field="6" count="1">
            <x v="3"/>
          </reference>
        </references>
      </pivotArea>
    </format>
    <format dxfId="3103">
      <pivotArea dataOnly="0" labelOnly="1" outline="0" fieldPosition="0">
        <references count="6">
          <reference field="0" count="1" selected="0">
            <x v="430"/>
          </reference>
          <reference field="1" count="1" selected="0">
            <x v="264"/>
          </reference>
          <reference field="2" count="1" selected="0">
            <x v="1"/>
          </reference>
          <reference field="3" count="1" selected="0">
            <x v="18"/>
          </reference>
          <reference field="4" count="1" selected="0">
            <x v="430"/>
          </reference>
          <reference field="6" count="1">
            <x v="15"/>
          </reference>
        </references>
      </pivotArea>
    </format>
    <format dxfId="3102">
      <pivotArea dataOnly="0" labelOnly="1" outline="0" fieldPosition="0">
        <references count="6">
          <reference field="0" count="1" selected="0">
            <x v="431"/>
          </reference>
          <reference field="1" count="1" selected="0">
            <x v="304"/>
          </reference>
          <reference field="2" count="1" selected="0">
            <x v="1"/>
          </reference>
          <reference field="3" count="1" selected="0">
            <x v="10"/>
          </reference>
          <reference field="4" count="1" selected="0">
            <x v="431"/>
          </reference>
          <reference field="6" count="1">
            <x v="46"/>
          </reference>
        </references>
      </pivotArea>
    </format>
    <format dxfId="3101">
      <pivotArea dataOnly="0" labelOnly="1" outline="0" fieldPosition="0">
        <references count="6">
          <reference field="0" count="1" selected="0">
            <x v="432"/>
          </reference>
          <reference field="1" count="1" selected="0">
            <x v="236"/>
          </reference>
          <reference field="2" count="1" selected="0">
            <x v="1"/>
          </reference>
          <reference field="3" count="1" selected="0">
            <x v="5"/>
          </reference>
          <reference field="4" count="1" selected="0">
            <x v="432"/>
          </reference>
          <reference field="6" count="1">
            <x v="7"/>
          </reference>
        </references>
      </pivotArea>
    </format>
    <format dxfId="3100">
      <pivotArea dataOnly="0" labelOnly="1" outline="0" fieldPosition="0">
        <references count="6">
          <reference field="0" count="1" selected="0">
            <x v="433"/>
          </reference>
          <reference field="1" count="1" selected="0">
            <x v="292"/>
          </reference>
          <reference field="2" count="1" selected="0">
            <x v="0"/>
          </reference>
          <reference field="3" count="1" selected="0">
            <x v="2"/>
          </reference>
          <reference field="4" count="1" selected="0">
            <x v="433"/>
          </reference>
          <reference field="6" count="1">
            <x v="30"/>
          </reference>
        </references>
      </pivotArea>
    </format>
    <format dxfId="3099">
      <pivotArea dataOnly="0" labelOnly="1" outline="0" fieldPosition="0">
        <references count="6">
          <reference field="0" count="1" selected="0">
            <x v="434"/>
          </reference>
          <reference field="1" count="1" selected="0">
            <x v="43"/>
          </reference>
          <reference field="2" count="1" selected="0">
            <x v="0"/>
          </reference>
          <reference field="3" count="1" selected="0">
            <x v="3"/>
          </reference>
          <reference field="4" count="1" selected="0">
            <x v="434"/>
          </reference>
          <reference field="6" count="1">
            <x v="40"/>
          </reference>
        </references>
      </pivotArea>
    </format>
    <format dxfId="3098">
      <pivotArea dataOnly="0" labelOnly="1" outline="0" fieldPosition="0">
        <references count="6">
          <reference field="0" count="1" selected="0">
            <x v="435"/>
          </reference>
          <reference field="1" count="1" selected="0">
            <x v="305"/>
          </reference>
          <reference field="2" count="1" selected="0">
            <x v="1"/>
          </reference>
          <reference field="3" count="1" selected="0">
            <x v="0"/>
          </reference>
          <reference field="4" count="1" selected="0">
            <x v="435"/>
          </reference>
          <reference field="6" count="1">
            <x v="11"/>
          </reference>
        </references>
      </pivotArea>
    </format>
    <format dxfId="3097">
      <pivotArea dataOnly="0" labelOnly="1" outline="0" fieldPosition="0">
        <references count="6">
          <reference field="0" count="1" selected="0">
            <x v="436"/>
          </reference>
          <reference field="1" count="1" selected="0">
            <x v="129"/>
          </reference>
          <reference field="2" count="1" selected="0">
            <x v="1"/>
          </reference>
          <reference field="3" count="1" selected="0">
            <x v="8"/>
          </reference>
          <reference field="4" count="1" selected="0">
            <x v="436"/>
          </reference>
          <reference field="6" count="1">
            <x v="15"/>
          </reference>
        </references>
      </pivotArea>
    </format>
    <format dxfId="3096">
      <pivotArea dataOnly="0" labelOnly="1" outline="0" fieldPosition="0">
        <references count="6">
          <reference field="0" count="1" selected="0">
            <x v="437"/>
          </reference>
          <reference field="1" count="1" selected="0">
            <x v="306"/>
          </reference>
          <reference field="2" count="1" selected="0">
            <x v="0"/>
          </reference>
          <reference field="3" count="1" selected="0">
            <x v="15"/>
          </reference>
          <reference field="4" count="1" selected="0">
            <x v="437"/>
          </reference>
          <reference field="6" count="1">
            <x v="44"/>
          </reference>
        </references>
      </pivotArea>
    </format>
    <format dxfId="3095">
      <pivotArea dataOnly="0" labelOnly="1" outline="0" fieldPosition="0">
        <references count="6">
          <reference field="0" count="1" selected="0">
            <x v="438"/>
          </reference>
          <reference field="1" count="1" selected="0">
            <x v="55"/>
          </reference>
          <reference field="2" count="1" selected="0">
            <x v="1"/>
          </reference>
          <reference field="3" count="1" selected="0">
            <x v="11"/>
          </reference>
          <reference field="4" count="1" selected="0">
            <x v="438"/>
          </reference>
          <reference field="6" count="1">
            <x v="23"/>
          </reference>
        </references>
      </pivotArea>
    </format>
    <format dxfId="3094">
      <pivotArea dataOnly="0" labelOnly="1" outline="0" fieldPosition="0">
        <references count="6">
          <reference field="0" count="1" selected="0">
            <x v="439"/>
          </reference>
          <reference field="1" count="1" selected="0">
            <x v="307"/>
          </reference>
          <reference field="2" count="1" selected="0">
            <x v="1"/>
          </reference>
          <reference field="3" count="1" selected="0">
            <x v="0"/>
          </reference>
          <reference field="4" count="1" selected="0">
            <x v="439"/>
          </reference>
          <reference field="6" count="1">
            <x v="27"/>
          </reference>
        </references>
      </pivotArea>
    </format>
    <format dxfId="3093">
      <pivotArea dataOnly="0" labelOnly="1" outline="0" fieldPosition="0">
        <references count="6">
          <reference field="0" count="1" selected="0">
            <x v="440"/>
          </reference>
          <reference field="1" count="1" selected="0">
            <x v="308"/>
          </reference>
          <reference field="2" count="1" selected="0">
            <x v="1"/>
          </reference>
          <reference field="3" count="1" selected="0">
            <x v="1"/>
          </reference>
          <reference field="4" count="1" selected="0">
            <x v="440"/>
          </reference>
          <reference field="6" count="1">
            <x v="30"/>
          </reference>
        </references>
      </pivotArea>
    </format>
    <format dxfId="3092">
      <pivotArea dataOnly="0" labelOnly="1" outline="0" fieldPosition="0">
        <references count="6">
          <reference field="0" count="1" selected="0">
            <x v="441"/>
          </reference>
          <reference field="1" count="1" selected="0">
            <x v="218"/>
          </reference>
          <reference field="2" count="1" selected="0">
            <x v="0"/>
          </reference>
          <reference field="3" count="1" selected="0">
            <x v="0"/>
          </reference>
          <reference field="4" count="1" selected="0">
            <x v="441"/>
          </reference>
          <reference field="6" count="1">
            <x v="2"/>
          </reference>
        </references>
      </pivotArea>
    </format>
    <format dxfId="3091">
      <pivotArea dataOnly="0" labelOnly="1" outline="0" fieldPosition="0">
        <references count="6">
          <reference field="0" count="1" selected="0">
            <x v="443"/>
          </reference>
          <reference field="1" count="1" selected="0">
            <x v="273"/>
          </reference>
          <reference field="2" count="1" selected="0">
            <x v="0"/>
          </reference>
          <reference field="3" count="1" selected="0">
            <x v="13"/>
          </reference>
          <reference field="4" count="1" selected="0">
            <x v="443"/>
          </reference>
          <reference field="6" count="1">
            <x v="40"/>
          </reference>
        </references>
      </pivotArea>
    </format>
    <format dxfId="3090">
      <pivotArea dataOnly="0" labelOnly="1" outline="0" fieldPosition="0">
        <references count="6">
          <reference field="0" count="1" selected="0">
            <x v="444"/>
          </reference>
          <reference field="1" count="1" selected="0">
            <x v="310"/>
          </reference>
          <reference field="2" count="1" selected="0">
            <x v="0"/>
          </reference>
          <reference field="3" count="1" selected="0">
            <x v="12"/>
          </reference>
          <reference field="4" count="1" selected="0">
            <x v="444"/>
          </reference>
          <reference field="6" count="1">
            <x v="13"/>
          </reference>
        </references>
      </pivotArea>
    </format>
    <format dxfId="3089">
      <pivotArea dataOnly="0" labelOnly="1" outline="0" fieldPosition="0">
        <references count="6">
          <reference field="0" count="1" selected="0">
            <x v="445"/>
          </reference>
          <reference field="1" count="1" selected="0">
            <x v="274"/>
          </reference>
          <reference field="2" count="1" selected="0">
            <x v="0"/>
          </reference>
          <reference field="3" count="1" selected="0">
            <x v="4"/>
          </reference>
          <reference field="4" count="1" selected="0">
            <x v="445"/>
          </reference>
          <reference field="6" count="1">
            <x v="44"/>
          </reference>
        </references>
      </pivotArea>
    </format>
    <format dxfId="3088">
      <pivotArea dataOnly="0" labelOnly="1" outline="0" fieldPosition="0">
        <references count="6">
          <reference field="0" count="1" selected="0">
            <x v="446"/>
          </reference>
          <reference field="1" count="1" selected="0">
            <x v="37"/>
          </reference>
          <reference field="2" count="1" selected="0">
            <x v="0"/>
          </reference>
          <reference field="3" count="1" selected="0">
            <x v="8"/>
          </reference>
          <reference field="4" count="1" selected="0">
            <x v="446"/>
          </reference>
          <reference field="6" count="1">
            <x v="3"/>
          </reference>
        </references>
      </pivotArea>
    </format>
    <format dxfId="3087">
      <pivotArea dataOnly="0" labelOnly="1" outline="0" fieldPosition="0">
        <references count="6">
          <reference field="0" count="1" selected="0">
            <x v="447"/>
          </reference>
          <reference field="1" count="1" selected="0">
            <x v="311"/>
          </reference>
          <reference field="2" count="1" selected="0">
            <x v="0"/>
          </reference>
          <reference field="3" count="1" selected="0">
            <x v="7"/>
          </reference>
          <reference field="4" count="1" selected="0">
            <x v="447"/>
          </reference>
          <reference field="6" count="1">
            <x v="30"/>
          </reference>
        </references>
      </pivotArea>
    </format>
    <format dxfId="3086">
      <pivotArea dataOnly="0" labelOnly="1" outline="0" fieldPosition="0">
        <references count="6">
          <reference field="0" count="1" selected="0">
            <x v="448"/>
          </reference>
          <reference field="1" count="1" selected="0">
            <x v="312"/>
          </reference>
          <reference field="2" count="1" selected="0">
            <x v="1"/>
          </reference>
          <reference field="3" count="1" selected="0">
            <x v="14"/>
          </reference>
          <reference field="4" count="1" selected="0">
            <x v="448"/>
          </reference>
          <reference field="6" count="1">
            <x v="27"/>
          </reference>
        </references>
      </pivotArea>
    </format>
    <format dxfId="3085">
      <pivotArea dataOnly="0" labelOnly="1" outline="0" fieldPosition="0">
        <references count="6">
          <reference field="0" count="1" selected="0">
            <x v="449"/>
          </reference>
          <reference field="1" count="1" selected="0">
            <x v="202"/>
          </reference>
          <reference field="2" count="1" selected="0">
            <x v="0"/>
          </reference>
          <reference field="3" count="1" selected="0">
            <x v="10"/>
          </reference>
          <reference field="4" count="1" selected="0">
            <x v="449"/>
          </reference>
          <reference field="6" count="1">
            <x v="22"/>
          </reference>
        </references>
      </pivotArea>
    </format>
    <format dxfId="3084">
      <pivotArea dataOnly="0" labelOnly="1" outline="0" fieldPosition="0">
        <references count="6">
          <reference field="0" count="1" selected="0">
            <x v="450"/>
          </reference>
          <reference field="1" count="1" selected="0">
            <x v="313"/>
          </reference>
          <reference field="2" count="1" selected="0">
            <x v="0"/>
          </reference>
          <reference field="3" count="1" selected="0">
            <x v="4"/>
          </reference>
          <reference field="4" count="1" selected="0">
            <x v="450"/>
          </reference>
          <reference field="6" count="1">
            <x v="16"/>
          </reference>
        </references>
      </pivotArea>
    </format>
    <format dxfId="3083">
      <pivotArea dataOnly="0" labelOnly="1" outline="0" fieldPosition="0">
        <references count="6">
          <reference field="0" count="1" selected="0">
            <x v="451"/>
          </reference>
          <reference field="1" count="1" selected="0">
            <x v="77"/>
          </reference>
          <reference field="2" count="1" selected="0">
            <x v="1"/>
          </reference>
          <reference field="3" count="1" selected="0">
            <x v="3"/>
          </reference>
          <reference field="4" count="1" selected="0">
            <x v="451"/>
          </reference>
          <reference field="6" count="1">
            <x v="37"/>
          </reference>
        </references>
      </pivotArea>
    </format>
    <format dxfId="3082">
      <pivotArea dataOnly="0" labelOnly="1" outline="0" fieldPosition="0">
        <references count="6">
          <reference field="0" count="1" selected="0">
            <x v="452"/>
          </reference>
          <reference field="1" count="1" selected="0">
            <x v="50"/>
          </reference>
          <reference field="2" count="1" selected="0">
            <x v="1"/>
          </reference>
          <reference field="3" count="1" selected="0">
            <x v="12"/>
          </reference>
          <reference field="4" count="1" selected="0">
            <x v="452"/>
          </reference>
          <reference field="6" count="1">
            <x v="36"/>
          </reference>
        </references>
      </pivotArea>
    </format>
    <format dxfId="3081">
      <pivotArea dataOnly="0" labelOnly="1" outline="0" fieldPosition="0">
        <references count="6">
          <reference field="0" count="1" selected="0">
            <x v="453"/>
          </reference>
          <reference field="1" count="1" selected="0">
            <x v="282"/>
          </reference>
          <reference field="2" count="1" selected="0">
            <x v="1"/>
          </reference>
          <reference field="3" count="1" selected="0">
            <x v="18"/>
          </reference>
          <reference field="4" count="1" selected="0">
            <x v="453"/>
          </reference>
          <reference field="6" count="1">
            <x v="40"/>
          </reference>
        </references>
      </pivotArea>
    </format>
    <format dxfId="3080">
      <pivotArea dataOnly="0" labelOnly="1" outline="0" fieldPosition="0">
        <references count="6">
          <reference field="0" count="1" selected="0">
            <x v="454"/>
          </reference>
          <reference field="1" count="1" selected="0">
            <x v="208"/>
          </reference>
          <reference field="2" count="1" selected="0">
            <x v="0"/>
          </reference>
          <reference field="3" count="1" selected="0">
            <x v="1"/>
          </reference>
          <reference field="4" count="1" selected="0">
            <x v="454"/>
          </reference>
          <reference field="6" count="1">
            <x v="47"/>
          </reference>
        </references>
      </pivotArea>
    </format>
    <format dxfId="3079">
      <pivotArea dataOnly="0" labelOnly="1" outline="0" fieldPosition="0">
        <references count="6">
          <reference field="0" count="1" selected="0">
            <x v="455"/>
          </reference>
          <reference field="1" count="1" selected="0">
            <x v="47"/>
          </reference>
          <reference field="2" count="1" selected="0">
            <x v="0"/>
          </reference>
          <reference field="3" count="1" selected="0">
            <x v="4"/>
          </reference>
          <reference field="4" count="1" selected="0">
            <x v="455"/>
          </reference>
          <reference field="6" count="1">
            <x v="48"/>
          </reference>
        </references>
      </pivotArea>
    </format>
    <format dxfId="3078">
      <pivotArea dataOnly="0" labelOnly="1" outline="0" fieldPosition="0">
        <references count="6">
          <reference field="0" count="1" selected="0">
            <x v="456"/>
          </reference>
          <reference field="1" count="1" selected="0">
            <x v="191"/>
          </reference>
          <reference field="2" count="1" selected="0">
            <x v="1"/>
          </reference>
          <reference field="3" count="1" selected="0">
            <x v="7"/>
          </reference>
          <reference field="4" count="1" selected="0">
            <x v="456"/>
          </reference>
          <reference field="6" count="1">
            <x v="22"/>
          </reference>
        </references>
      </pivotArea>
    </format>
    <format dxfId="3077">
      <pivotArea dataOnly="0" labelOnly="1" outline="0" fieldPosition="0">
        <references count="6">
          <reference field="0" count="1" selected="0">
            <x v="457"/>
          </reference>
          <reference field="1" count="1" selected="0">
            <x v="314"/>
          </reference>
          <reference field="2" count="1" selected="0">
            <x v="0"/>
          </reference>
          <reference field="3" count="1" selected="0">
            <x v="8"/>
          </reference>
          <reference field="4" count="1" selected="0">
            <x v="457"/>
          </reference>
          <reference field="6" count="1">
            <x v="38"/>
          </reference>
        </references>
      </pivotArea>
    </format>
    <format dxfId="3076">
      <pivotArea dataOnly="0" labelOnly="1" outline="0" fieldPosition="0">
        <references count="6">
          <reference field="0" count="1" selected="0">
            <x v="458"/>
          </reference>
          <reference field="1" count="1" selected="0">
            <x v="52"/>
          </reference>
          <reference field="2" count="1" selected="0">
            <x v="1"/>
          </reference>
          <reference field="3" count="1" selected="0">
            <x v="9"/>
          </reference>
          <reference field="4" count="1" selected="0">
            <x v="458"/>
          </reference>
          <reference field="6" count="1">
            <x v="25"/>
          </reference>
        </references>
      </pivotArea>
    </format>
    <format dxfId="3075">
      <pivotArea dataOnly="0" labelOnly="1" outline="0" fieldPosition="0">
        <references count="6">
          <reference field="0" count="1" selected="0">
            <x v="459"/>
          </reference>
          <reference field="1" count="1" selected="0">
            <x v="315"/>
          </reference>
          <reference field="2" count="1" selected="0">
            <x v="0"/>
          </reference>
          <reference field="3" count="1" selected="0">
            <x v="20"/>
          </reference>
          <reference field="4" count="1" selected="0">
            <x v="459"/>
          </reference>
          <reference field="6" count="1">
            <x v="42"/>
          </reference>
        </references>
      </pivotArea>
    </format>
    <format dxfId="3074">
      <pivotArea dataOnly="0" labelOnly="1" outline="0" fieldPosition="0">
        <references count="6">
          <reference field="0" count="1" selected="0">
            <x v="460"/>
          </reference>
          <reference field="1" count="1" selected="0">
            <x v="316"/>
          </reference>
          <reference field="2" count="1" selected="0">
            <x v="1"/>
          </reference>
          <reference field="3" count="1" selected="0">
            <x v="12"/>
          </reference>
          <reference field="4" count="1" selected="0">
            <x v="460"/>
          </reference>
          <reference field="6" count="1">
            <x v="43"/>
          </reference>
        </references>
      </pivotArea>
    </format>
    <format dxfId="3073">
      <pivotArea dataOnly="0" labelOnly="1" outline="0" fieldPosition="0">
        <references count="6">
          <reference field="0" count="1" selected="0">
            <x v="461"/>
          </reference>
          <reference field="1" count="1" selected="0">
            <x v="300"/>
          </reference>
          <reference field="2" count="1" selected="0">
            <x v="1"/>
          </reference>
          <reference field="3" count="1" selected="0">
            <x v="1"/>
          </reference>
          <reference field="4" count="1" selected="0">
            <x v="461"/>
          </reference>
          <reference field="6" count="1">
            <x v="34"/>
          </reference>
        </references>
      </pivotArea>
    </format>
    <format dxfId="3072">
      <pivotArea dataOnly="0" labelOnly="1" outline="0" fieldPosition="0">
        <references count="6">
          <reference field="0" count="1" selected="0">
            <x v="462"/>
          </reference>
          <reference field="1" count="1" selected="0">
            <x v="288"/>
          </reference>
          <reference field="2" count="1" selected="0">
            <x v="1"/>
          </reference>
          <reference field="3" count="1" selected="0">
            <x v="11"/>
          </reference>
          <reference field="4" count="1" selected="0">
            <x v="462"/>
          </reference>
          <reference field="6" count="1">
            <x v="3"/>
          </reference>
        </references>
      </pivotArea>
    </format>
    <format dxfId="3071">
      <pivotArea dataOnly="0" labelOnly="1" outline="0" fieldPosition="0">
        <references count="6">
          <reference field="0" count="1" selected="0">
            <x v="463"/>
          </reference>
          <reference field="1" count="1" selected="0">
            <x v="203"/>
          </reference>
          <reference field="2" count="1" selected="0">
            <x v="0"/>
          </reference>
          <reference field="3" count="1" selected="0">
            <x v="6"/>
          </reference>
          <reference field="4" count="1" selected="0">
            <x v="463"/>
          </reference>
          <reference field="6" count="1">
            <x v="4"/>
          </reference>
        </references>
      </pivotArea>
    </format>
    <format dxfId="3070">
      <pivotArea dataOnly="0" labelOnly="1" outline="0" fieldPosition="0">
        <references count="6">
          <reference field="0" count="1" selected="0">
            <x v="464"/>
          </reference>
          <reference field="1" count="1" selected="0">
            <x v="317"/>
          </reference>
          <reference field="2" count="1" selected="0">
            <x v="0"/>
          </reference>
          <reference field="3" count="1" selected="0">
            <x v="3"/>
          </reference>
          <reference field="4" count="1" selected="0">
            <x v="464"/>
          </reference>
          <reference field="6" count="1">
            <x v="47"/>
          </reference>
        </references>
      </pivotArea>
    </format>
    <format dxfId="3069">
      <pivotArea dataOnly="0" labelOnly="1" outline="0" fieldPosition="0">
        <references count="6">
          <reference field="0" count="1" selected="0">
            <x v="465"/>
          </reference>
          <reference field="1" count="1" selected="0">
            <x v="99"/>
          </reference>
          <reference field="2" count="1" selected="0">
            <x v="0"/>
          </reference>
          <reference field="3" count="1" selected="0">
            <x v="18"/>
          </reference>
          <reference field="4" count="1" selected="0">
            <x v="465"/>
          </reference>
          <reference field="6" count="1">
            <x v="3"/>
          </reference>
        </references>
      </pivotArea>
    </format>
    <format dxfId="3068">
      <pivotArea dataOnly="0" labelOnly="1" outline="0" fieldPosition="0">
        <references count="6">
          <reference field="0" count="1" selected="0">
            <x v="466"/>
          </reference>
          <reference field="1" count="1" selected="0">
            <x v="318"/>
          </reference>
          <reference field="2" count="1" selected="0">
            <x v="0"/>
          </reference>
          <reference field="3" count="1" selected="0">
            <x v="13"/>
          </reference>
          <reference field="4" count="1" selected="0">
            <x v="466"/>
          </reference>
          <reference field="6" count="1">
            <x v="30"/>
          </reference>
        </references>
      </pivotArea>
    </format>
    <format dxfId="3067">
      <pivotArea dataOnly="0" labelOnly="1" outline="0" fieldPosition="0">
        <references count="6">
          <reference field="0" count="1" selected="0">
            <x v="467"/>
          </reference>
          <reference field="1" count="1" selected="0">
            <x v="227"/>
          </reference>
          <reference field="2" count="1" selected="0">
            <x v="0"/>
          </reference>
          <reference field="3" count="1" selected="0">
            <x v="14"/>
          </reference>
          <reference field="4" count="1" selected="0">
            <x v="467"/>
          </reference>
          <reference field="6" count="1">
            <x v="26"/>
          </reference>
        </references>
      </pivotArea>
    </format>
    <format dxfId="3066">
      <pivotArea dataOnly="0" labelOnly="1" outline="0" fieldPosition="0">
        <references count="6">
          <reference field="0" count="1" selected="0">
            <x v="468"/>
          </reference>
          <reference field="1" count="1" selected="0">
            <x v="94"/>
          </reference>
          <reference field="2" count="1" selected="0">
            <x v="0"/>
          </reference>
          <reference field="3" count="1" selected="0">
            <x v="16"/>
          </reference>
          <reference field="4" count="1" selected="0">
            <x v="468"/>
          </reference>
          <reference field="6" count="1">
            <x v="38"/>
          </reference>
        </references>
      </pivotArea>
    </format>
    <format dxfId="3065">
      <pivotArea dataOnly="0" labelOnly="1" outline="0" fieldPosition="0">
        <references count="6">
          <reference field="0" count="1" selected="0">
            <x v="469"/>
          </reference>
          <reference field="1" count="1" selected="0">
            <x v="319"/>
          </reference>
          <reference field="2" count="1" selected="0">
            <x v="0"/>
          </reference>
          <reference field="3" count="1" selected="0">
            <x v="12"/>
          </reference>
          <reference field="4" count="1" selected="0">
            <x v="469"/>
          </reference>
          <reference field="6" count="1">
            <x v="13"/>
          </reference>
        </references>
      </pivotArea>
    </format>
    <format dxfId="3064">
      <pivotArea dataOnly="0" labelOnly="1" outline="0" fieldPosition="0">
        <references count="6">
          <reference field="0" count="1" selected="0">
            <x v="470"/>
          </reference>
          <reference field="1" count="1" selected="0">
            <x v="320"/>
          </reference>
          <reference field="2" count="1" selected="0">
            <x v="0"/>
          </reference>
          <reference field="3" count="1" selected="0">
            <x v="13"/>
          </reference>
          <reference field="4" count="1" selected="0">
            <x v="470"/>
          </reference>
          <reference field="6" count="1">
            <x v="18"/>
          </reference>
        </references>
      </pivotArea>
    </format>
    <format dxfId="3063">
      <pivotArea dataOnly="0" labelOnly="1" outline="0" fieldPosition="0">
        <references count="6">
          <reference field="0" count="1" selected="0">
            <x v="472"/>
          </reference>
          <reference field="1" count="1" selected="0">
            <x v="198"/>
          </reference>
          <reference field="2" count="1" selected="0">
            <x v="0"/>
          </reference>
          <reference field="3" count="1" selected="0">
            <x v="5"/>
          </reference>
          <reference field="4" count="1" selected="0">
            <x v="472"/>
          </reference>
          <reference field="6" count="1">
            <x v="46"/>
          </reference>
        </references>
      </pivotArea>
    </format>
    <format dxfId="3062">
      <pivotArea dataOnly="0" labelOnly="1" outline="0" fieldPosition="0">
        <references count="6">
          <reference field="0" count="1" selected="0">
            <x v="473"/>
          </reference>
          <reference field="1" count="1" selected="0">
            <x v="70"/>
          </reference>
          <reference field="2" count="1" selected="0">
            <x v="1"/>
          </reference>
          <reference field="3" count="1" selected="0">
            <x v="11"/>
          </reference>
          <reference field="4" count="1" selected="0">
            <x v="473"/>
          </reference>
          <reference field="6" count="1">
            <x v="5"/>
          </reference>
        </references>
      </pivotArea>
    </format>
    <format dxfId="3061">
      <pivotArea dataOnly="0" labelOnly="1" outline="0" fieldPosition="0">
        <references count="6">
          <reference field="0" count="1" selected="0">
            <x v="474"/>
          </reference>
          <reference field="1" count="1" selected="0">
            <x v="82"/>
          </reference>
          <reference field="2" count="1" selected="0">
            <x v="0"/>
          </reference>
          <reference field="3" count="1" selected="0">
            <x v="16"/>
          </reference>
          <reference field="4" count="1" selected="0">
            <x v="474"/>
          </reference>
          <reference field="6" count="1">
            <x v="15"/>
          </reference>
        </references>
      </pivotArea>
    </format>
    <format dxfId="3060">
      <pivotArea dataOnly="0" labelOnly="1" outline="0" fieldPosition="0">
        <references count="6">
          <reference field="0" count="1" selected="0">
            <x v="475"/>
          </reference>
          <reference field="1" count="1" selected="0">
            <x v="322"/>
          </reference>
          <reference field="2" count="1" selected="0">
            <x v="0"/>
          </reference>
          <reference field="3" count="1" selected="0">
            <x v="16"/>
          </reference>
          <reference field="4" count="1" selected="0">
            <x v="475"/>
          </reference>
          <reference field="6" count="1">
            <x v="10"/>
          </reference>
        </references>
      </pivotArea>
    </format>
    <format dxfId="3059">
      <pivotArea dataOnly="0" labelOnly="1" outline="0" fieldPosition="0">
        <references count="6">
          <reference field="0" count="1" selected="0">
            <x v="476"/>
          </reference>
          <reference field="1" count="1" selected="0">
            <x v="323"/>
          </reference>
          <reference field="2" count="1" selected="0">
            <x v="0"/>
          </reference>
          <reference field="3" count="1" selected="0">
            <x v="2"/>
          </reference>
          <reference field="4" count="1" selected="0">
            <x v="476"/>
          </reference>
          <reference field="6" count="1">
            <x v="25"/>
          </reference>
        </references>
      </pivotArea>
    </format>
    <format dxfId="3058">
      <pivotArea dataOnly="0" labelOnly="1" outline="0" fieldPosition="0">
        <references count="6">
          <reference field="0" count="1" selected="0">
            <x v="477"/>
          </reference>
          <reference field="1" count="1" selected="0">
            <x v="313"/>
          </reference>
          <reference field="2" count="1" selected="0">
            <x v="1"/>
          </reference>
          <reference field="3" count="1" selected="0">
            <x v="3"/>
          </reference>
          <reference field="4" count="1" selected="0">
            <x v="477"/>
          </reference>
          <reference field="6" count="1">
            <x v="23"/>
          </reference>
        </references>
      </pivotArea>
    </format>
    <format dxfId="3057">
      <pivotArea dataOnly="0" labelOnly="1" outline="0" fieldPosition="0">
        <references count="6">
          <reference field="0" count="1" selected="0">
            <x v="478"/>
          </reference>
          <reference field="1" count="1" selected="0">
            <x v="232"/>
          </reference>
          <reference field="2" count="1" selected="0">
            <x v="1"/>
          </reference>
          <reference field="3" count="1" selected="0">
            <x v="8"/>
          </reference>
          <reference field="4" count="1" selected="0">
            <x v="478"/>
          </reference>
          <reference field="6" count="1">
            <x v="28"/>
          </reference>
        </references>
      </pivotArea>
    </format>
    <format dxfId="3056">
      <pivotArea dataOnly="0" labelOnly="1" outline="0" fieldPosition="0">
        <references count="6">
          <reference field="0" count="1" selected="0">
            <x v="479"/>
          </reference>
          <reference field="1" count="1" selected="0">
            <x v="90"/>
          </reference>
          <reference field="2" count="1" selected="0">
            <x v="1"/>
          </reference>
          <reference field="3" count="1" selected="0">
            <x v="4"/>
          </reference>
          <reference field="4" count="1" selected="0">
            <x v="479"/>
          </reference>
          <reference field="6" count="1">
            <x v="38"/>
          </reference>
        </references>
      </pivotArea>
    </format>
    <format dxfId="3055">
      <pivotArea dataOnly="0" labelOnly="1" outline="0" fieldPosition="0">
        <references count="6">
          <reference field="0" count="1" selected="0">
            <x v="480"/>
          </reference>
          <reference field="1" count="1" selected="0">
            <x v="324"/>
          </reference>
          <reference field="2" count="1" selected="0">
            <x v="1"/>
          </reference>
          <reference field="3" count="1" selected="0">
            <x v="19"/>
          </reference>
          <reference field="4" count="1" selected="0">
            <x v="480"/>
          </reference>
          <reference field="6" count="1">
            <x v="1"/>
          </reference>
        </references>
      </pivotArea>
    </format>
    <format dxfId="3054">
      <pivotArea dataOnly="0" labelOnly="1" outline="0" fieldPosition="0">
        <references count="6">
          <reference field="0" count="1" selected="0">
            <x v="481"/>
          </reference>
          <reference field="1" count="1" selected="0">
            <x v="226"/>
          </reference>
          <reference field="2" count="1" selected="0">
            <x v="0"/>
          </reference>
          <reference field="3" count="1" selected="0">
            <x v="16"/>
          </reference>
          <reference field="4" count="1" selected="0">
            <x v="481"/>
          </reference>
          <reference field="6" count="1">
            <x v="18"/>
          </reference>
        </references>
      </pivotArea>
    </format>
    <format dxfId="3053">
      <pivotArea dataOnly="0" labelOnly="1" outline="0" fieldPosition="0">
        <references count="6">
          <reference field="0" count="1" selected="0">
            <x v="482"/>
          </reference>
          <reference field="1" count="1" selected="0">
            <x v="325"/>
          </reference>
          <reference field="2" count="1" selected="0">
            <x v="1"/>
          </reference>
          <reference field="3" count="1" selected="0">
            <x v="8"/>
          </reference>
          <reference field="4" count="1" selected="0">
            <x v="482"/>
          </reference>
          <reference field="6" count="1">
            <x v="29"/>
          </reference>
        </references>
      </pivotArea>
    </format>
    <format dxfId="3052">
      <pivotArea dataOnly="0" labelOnly="1" outline="0" fieldPosition="0">
        <references count="6">
          <reference field="0" count="1" selected="0">
            <x v="483"/>
          </reference>
          <reference field="1" count="1" selected="0">
            <x v="184"/>
          </reference>
          <reference field="2" count="1" selected="0">
            <x v="0"/>
          </reference>
          <reference field="3" count="1" selected="0">
            <x v="19"/>
          </reference>
          <reference field="4" count="1" selected="0">
            <x v="483"/>
          </reference>
          <reference field="6" count="1">
            <x v="15"/>
          </reference>
        </references>
      </pivotArea>
    </format>
    <format dxfId="3051">
      <pivotArea dataOnly="0" labelOnly="1" outline="0" fieldPosition="0">
        <references count="6">
          <reference field="0" count="1" selected="0">
            <x v="484"/>
          </reference>
          <reference field="1" count="1" selected="0">
            <x v="242"/>
          </reference>
          <reference field="2" count="1" selected="0">
            <x v="1"/>
          </reference>
          <reference field="3" count="1" selected="0">
            <x v="5"/>
          </reference>
          <reference field="4" count="1" selected="0">
            <x v="484"/>
          </reference>
          <reference field="6" count="1">
            <x v="1"/>
          </reference>
        </references>
      </pivotArea>
    </format>
    <format dxfId="3050">
      <pivotArea dataOnly="0" labelOnly="1" outline="0" fieldPosition="0">
        <references count="6">
          <reference field="0" count="1" selected="0">
            <x v="485"/>
          </reference>
          <reference field="1" count="1" selected="0">
            <x v="326"/>
          </reference>
          <reference field="2" count="1" selected="0">
            <x v="1"/>
          </reference>
          <reference field="3" count="1" selected="0">
            <x v="12"/>
          </reference>
          <reference field="4" count="1" selected="0">
            <x v="485"/>
          </reference>
          <reference field="6" count="1">
            <x v="33"/>
          </reference>
        </references>
      </pivotArea>
    </format>
    <format dxfId="3049">
      <pivotArea dataOnly="0" labelOnly="1" outline="0" fieldPosition="0">
        <references count="6">
          <reference field="0" count="1" selected="0">
            <x v="486"/>
          </reference>
          <reference field="1" count="1" selected="0">
            <x v="86"/>
          </reference>
          <reference field="2" count="1" selected="0">
            <x v="0"/>
          </reference>
          <reference field="3" count="1" selected="0">
            <x v="1"/>
          </reference>
          <reference field="4" count="1" selected="0">
            <x v="486"/>
          </reference>
          <reference field="6" count="1">
            <x v="10"/>
          </reference>
        </references>
      </pivotArea>
    </format>
    <format dxfId="3048">
      <pivotArea dataOnly="0" labelOnly="1" outline="0" fieldPosition="0">
        <references count="6">
          <reference field="0" count="1" selected="0">
            <x v="487"/>
          </reference>
          <reference field="1" count="1" selected="0">
            <x v="327"/>
          </reference>
          <reference field="2" count="1" selected="0">
            <x v="0"/>
          </reference>
          <reference field="3" count="1" selected="0">
            <x v="0"/>
          </reference>
          <reference field="4" count="1" selected="0">
            <x v="487"/>
          </reference>
          <reference field="6" count="1">
            <x v="36"/>
          </reference>
        </references>
      </pivotArea>
    </format>
    <format dxfId="3047">
      <pivotArea dataOnly="0" labelOnly="1" outline="0" fieldPosition="0">
        <references count="6">
          <reference field="0" count="1" selected="0">
            <x v="488"/>
          </reference>
          <reference field="1" count="1" selected="0">
            <x v="271"/>
          </reference>
          <reference field="2" count="1" selected="0">
            <x v="0"/>
          </reference>
          <reference field="3" count="1" selected="0">
            <x v="7"/>
          </reference>
          <reference field="4" count="1" selected="0">
            <x v="488"/>
          </reference>
          <reference field="6" count="1">
            <x v="48"/>
          </reference>
        </references>
      </pivotArea>
    </format>
    <format dxfId="3046">
      <pivotArea dataOnly="0" labelOnly="1" outline="0" fieldPosition="0">
        <references count="6">
          <reference field="0" count="1" selected="0">
            <x v="489"/>
          </reference>
          <reference field="1" count="1" selected="0">
            <x v="73"/>
          </reference>
          <reference field="2" count="1" selected="0">
            <x v="0"/>
          </reference>
          <reference field="3" count="1" selected="0">
            <x v="7"/>
          </reference>
          <reference field="4" count="1" selected="0">
            <x v="489"/>
          </reference>
          <reference field="6" count="1">
            <x v="8"/>
          </reference>
        </references>
      </pivotArea>
    </format>
    <format dxfId="3045">
      <pivotArea dataOnly="0" labelOnly="1" outline="0" fieldPosition="0">
        <references count="6">
          <reference field="0" count="1" selected="0">
            <x v="490"/>
          </reference>
          <reference field="1" count="1" selected="0">
            <x v="328"/>
          </reference>
          <reference field="2" count="1" selected="0">
            <x v="0"/>
          </reference>
          <reference field="3" count="1" selected="0">
            <x v="12"/>
          </reference>
          <reference field="4" count="1" selected="0">
            <x v="490"/>
          </reference>
          <reference field="6" count="1">
            <x v="6"/>
          </reference>
        </references>
      </pivotArea>
    </format>
    <format dxfId="3044">
      <pivotArea dataOnly="0" labelOnly="1" outline="0" fieldPosition="0">
        <references count="6">
          <reference field="0" count="1" selected="0">
            <x v="491"/>
          </reference>
          <reference field="1" count="1" selected="0">
            <x v="329"/>
          </reference>
          <reference field="2" count="1" selected="0">
            <x v="0"/>
          </reference>
          <reference field="3" count="1" selected="0">
            <x v="18"/>
          </reference>
          <reference field="4" count="1" selected="0">
            <x v="491"/>
          </reference>
          <reference field="6" count="1">
            <x v="31"/>
          </reference>
        </references>
      </pivotArea>
    </format>
    <format dxfId="3043">
      <pivotArea dataOnly="0" labelOnly="1" outline="0" fieldPosition="0">
        <references count="6">
          <reference field="0" count="1" selected="0">
            <x v="492"/>
          </reference>
          <reference field="1" count="1" selected="0">
            <x v="101"/>
          </reference>
          <reference field="2" count="1" selected="0">
            <x v="1"/>
          </reference>
          <reference field="3" count="1" selected="0">
            <x v="8"/>
          </reference>
          <reference field="4" count="1" selected="0">
            <x v="492"/>
          </reference>
          <reference field="6" count="1">
            <x v="7"/>
          </reference>
        </references>
      </pivotArea>
    </format>
    <format dxfId="3042">
      <pivotArea dataOnly="0" labelOnly="1" outline="0" fieldPosition="0">
        <references count="6">
          <reference field="0" count="1" selected="0">
            <x v="493"/>
          </reference>
          <reference field="1" count="1" selected="0">
            <x v="330"/>
          </reference>
          <reference field="2" count="1" selected="0">
            <x v="1"/>
          </reference>
          <reference field="3" count="1" selected="0">
            <x v="10"/>
          </reference>
          <reference field="4" count="1" selected="0">
            <x v="493"/>
          </reference>
          <reference field="6" count="1">
            <x v="25"/>
          </reference>
        </references>
      </pivotArea>
    </format>
    <format dxfId="3041">
      <pivotArea dataOnly="0" labelOnly="1" outline="0" fieldPosition="0">
        <references count="6">
          <reference field="0" count="1" selected="0">
            <x v="494"/>
          </reference>
          <reference field="1" count="1" selected="0">
            <x v="331"/>
          </reference>
          <reference field="2" count="1" selected="0">
            <x v="1"/>
          </reference>
          <reference field="3" count="1" selected="0">
            <x v="14"/>
          </reference>
          <reference field="4" count="1" selected="0">
            <x v="494"/>
          </reference>
          <reference field="6" count="1">
            <x v="40"/>
          </reference>
        </references>
      </pivotArea>
    </format>
    <format dxfId="3040">
      <pivotArea dataOnly="0" labelOnly="1" outline="0" fieldPosition="0">
        <references count="6">
          <reference field="0" count="1" selected="0">
            <x v="495"/>
          </reference>
          <reference field="1" count="1" selected="0">
            <x v="142"/>
          </reference>
          <reference field="2" count="1" selected="0">
            <x v="0"/>
          </reference>
          <reference field="3" count="1" selected="0">
            <x v="8"/>
          </reference>
          <reference field="4" count="1" selected="0">
            <x v="322"/>
          </reference>
          <reference field="6" count="1">
            <x v="1"/>
          </reference>
        </references>
      </pivotArea>
    </format>
    <format dxfId="3039">
      <pivotArea dataOnly="0" labelOnly="1" outline="0" fieldPosition="0">
        <references count="6">
          <reference field="0" count="1" selected="0">
            <x v="496"/>
          </reference>
          <reference field="1" count="1" selected="0">
            <x v="332"/>
          </reference>
          <reference field="2" count="1" selected="0">
            <x v="0"/>
          </reference>
          <reference field="3" count="1" selected="0">
            <x v="16"/>
          </reference>
          <reference field="4" count="1" selected="0">
            <x v="495"/>
          </reference>
          <reference field="6" count="1">
            <x v="16"/>
          </reference>
        </references>
      </pivotArea>
    </format>
    <format dxfId="3038">
      <pivotArea dataOnly="0" labelOnly="1" outline="0" fieldPosition="0">
        <references count="6">
          <reference field="0" count="1" selected="0">
            <x v="497"/>
          </reference>
          <reference field="1" count="1" selected="0">
            <x v="333"/>
          </reference>
          <reference field="2" count="1" selected="0">
            <x v="0"/>
          </reference>
          <reference field="3" count="1" selected="0">
            <x v="5"/>
          </reference>
          <reference field="4" count="1" selected="0">
            <x v="496"/>
          </reference>
          <reference field="6" count="1">
            <x v="12"/>
          </reference>
        </references>
      </pivotArea>
    </format>
    <format dxfId="3037">
      <pivotArea dataOnly="0" labelOnly="1" outline="0" fieldPosition="0">
        <references count="6">
          <reference field="0" count="1" selected="0">
            <x v="498"/>
          </reference>
          <reference field="1" count="1" selected="0">
            <x v="10"/>
          </reference>
          <reference field="2" count="1" selected="0">
            <x v="0"/>
          </reference>
          <reference field="3" count="1" selected="0">
            <x v="6"/>
          </reference>
          <reference field="4" count="1" selected="0">
            <x v="497"/>
          </reference>
          <reference field="6" count="1">
            <x v="25"/>
          </reference>
        </references>
      </pivotArea>
    </format>
    <format dxfId="3036">
      <pivotArea dataOnly="0" labelOnly="1" outline="0" fieldPosition="0">
        <references count="6">
          <reference field="0" count="1" selected="0">
            <x v="499"/>
          </reference>
          <reference field="1" count="1" selected="0">
            <x v="334"/>
          </reference>
          <reference field="2" count="1" selected="0">
            <x v="0"/>
          </reference>
          <reference field="3" count="1" selected="0">
            <x v="3"/>
          </reference>
          <reference field="4" count="1" selected="0">
            <x v="498"/>
          </reference>
          <reference field="6" count="1">
            <x v="43"/>
          </reference>
        </references>
      </pivotArea>
    </format>
    <format dxfId="3035">
      <pivotArea dataOnly="0" labelOnly="1" outline="0" fieldPosition="0">
        <references count="6">
          <reference field="0" count="1" selected="0">
            <x v="500"/>
          </reference>
          <reference field="1" count="1" selected="0">
            <x v="299"/>
          </reference>
          <reference field="2" count="1" selected="0">
            <x v="0"/>
          </reference>
          <reference field="3" count="1" selected="0">
            <x v="19"/>
          </reference>
          <reference field="4" count="1" selected="0">
            <x v="499"/>
          </reference>
          <reference field="6" count="1">
            <x v="1"/>
          </reference>
        </references>
      </pivotArea>
    </format>
    <format dxfId="3034">
      <pivotArea dataOnly="0" labelOnly="1" outline="0" fieldPosition="0">
        <references count="6">
          <reference field="0" count="1" selected="0">
            <x v="501"/>
          </reference>
          <reference field="1" count="1" selected="0">
            <x v="335"/>
          </reference>
          <reference field="2" count="1" selected="0">
            <x v="1"/>
          </reference>
          <reference field="3" count="1" selected="0">
            <x v="7"/>
          </reference>
          <reference field="4" count="1" selected="0">
            <x v="500"/>
          </reference>
          <reference field="6" count="1">
            <x v="15"/>
          </reference>
        </references>
      </pivotArea>
    </format>
    <format dxfId="3033">
      <pivotArea dataOnly="0" labelOnly="1" outline="0" fieldPosition="0">
        <references count="6">
          <reference field="0" count="1" selected="0">
            <x v="502"/>
          </reference>
          <reference field="1" count="1" selected="0">
            <x v="336"/>
          </reference>
          <reference field="2" count="1" selected="0">
            <x v="1"/>
          </reference>
          <reference field="3" count="1" selected="0">
            <x v="8"/>
          </reference>
          <reference field="4" count="1" selected="0">
            <x v="501"/>
          </reference>
          <reference field="6" count="1">
            <x v="19"/>
          </reference>
        </references>
      </pivotArea>
    </format>
    <format dxfId="3032">
      <pivotArea dataOnly="0" labelOnly="1" outline="0" fieldPosition="0">
        <references count="6">
          <reference field="0" count="1" selected="0">
            <x v="503"/>
          </reference>
          <reference field="1" count="1" selected="0">
            <x v="36"/>
          </reference>
          <reference field="2" count="1" selected="0">
            <x v="0"/>
          </reference>
          <reference field="3" count="1" selected="0">
            <x v="15"/>
          </reference>
          <reference field="4" count="1" selected="0">
            <x v="502"/>
          </reference>
          <reference field="6" count="1">
            <x v="4"/>
          </reference>
        </references>
      </pivotArea>
    </format>
    <format dxfId="3031">
      <pivotArea dataOnly="0" labelOnly="1" outline="0" fieldPosition="0">
        <references count="6">
          <reference field="0" count="1" selected="0">
            <x v="504"/>
          </reference>
          <reference field="1" count="1" selected="0">
            <x v="337"/>
          </reference>
          <reference field="2" count="1" selected="0">
            <x v="1"/>
          </reference>
          <reference field="3" count="1" selected="0">
            <x v="7"/>
          </reference>
          <reference field="4" count="1" selected="0">
            <x v="503"/>
          </reference>
          <reference field="6" count="1">
            <x v="8"/>
          </reference>
        </references>
      </pivotArea>
    </format>
    <format dxfId="3030">
      <pivotArea dataOnly="0" labelOnly="1" outline="0" fieldPosition="0">
        <references count="6">
          <reference field="0" count="1" selected="0">
            <x v="505"/>
          </reference>
          <reference field="1" count="1" selected="0">
            <x v="269"/>
          </reference>
          <reference field="2" count="1" selected="0">
            <x v="1"/>
          </reference>
          <reference field="3" count="1" selected="0">
            <x v="1"/>
          </reference>
          <reference field="4" count="1" selected="0">
            <x v="504"/>
          </reference>
          <reference field="6" count="1">
            <x v="6"/>
          </reference>
        </references>
      </pivotArea>
    </format>
    <format dxfId="3029">
      <pivotArea dataOnly="0" labelOnly="1" outline="0" fieldPosition="0">
        <references count="6">
          <reference field="0" count="1" selected="0">
            <x v="506"/>
          </reference>
          <reference field="1" count="1" selected="0">
            <x v="338"/>
          </reference>
          <reference field="2" count="1" selected="0">
            <x v="0"/>
          </reference>
          <reference field="3" count="1" selected="0">
            <x v="5"/>
          </reference>
          <reference field="4" count="1" selected="0">
            <x v="505"/>
          </reference>
          <reference field="6" count="1">
            <x v="0"/>
          </reference>
        </references>
      </pivotArea>
    </format>
    <format dxfId="3028">
      <pivotArea dataOnly="0" labelOnly="1" outline="0" fieldPosition="0">
        <references count="6">
          <reference field="0" count="1" selected="0">
            <x v="507"/>
          </reference>
          <reference field="1" count="1" selected="0">
            <x v="339"/>
          </reference>
          <reference field="2" count="1" selected="0">
            <x v="0"/>
          </reference>
          <reference field="3" count="1" selected="0">
            <x v="18"/>
          </reference>
          <reference field="4" count="1" selected="0">
            <x v="506"/>
          </reference>
          <reference field="6" count="1">
            <x v="34"/>
          </reference>
        </references>
      </pivotArea>
    </format>
    <format dxfId="3027">
      <pivotArea dataOnly="0" labelOnly="1" outline="0" fieldPosition="0">
        <references count="6">
          <reference field="0" count="1" selected="0">
            <x v="508"/>
          </reference>
          <reference field="1" count="1" selected="0">
            <x v="331"/>
          </reference>
          <reference field="2" count="1" selected="0">
            <x v="1"/>
          </reference>
          <reference field="3" count="1" selected="0">
            <x v="18"/>
          </reference>
          <reference field="4" count="1" selected="0">
            <x v="507"/>
          </reference>
          <reference field="6" count="1">
            <x v="43"/>
          </reference>
        </references>
      </pivotArea>
    </format>
    <format dxfId="3026">
      <pivotArea dataOnly="0" labelOnly="1" outline="0" fieldPosition="0">
        <references count="6">
          <reference field="0" count="1" selected="0">
            <x v="509"/>
          </reference>
          <reference field="1" count="1" selected="0">
            <x v="23"/>
          </reference>
          <reference field="2" count="1" selected="0">
            <x v="1"/>
          </reference>
          <reference field="3" count="1" selected="0">
            <x v="12"/>
          </reference>
          <reference field="4" count="1" selected="0">
            <x v="508"/>
          </reference>
          <reference field="6" count="1">
            <x v="26"/>
          </reference>
        </references>
      </pivotArea>
    </format>
    <format dxfId="3025">
      <pivotArea dataOnly="0" labelOnly="1" outline="0" fieldPosition="0">
        <references count="6">
          <reference field="0" count="1" selected="0">
            <x v="510"/>
          </reference>
          <reference field="1" count="1" selected="0">
            <x v="316"/>
          </reference>
          <reference field="2" count="1" selected="0">
            <x v="0"/>
          </reference>
          <reference field="3" count="1" selected="0">
            <x v="4"/>
          </reference>
          <reference field="4" count="1" selected="0">
            <x v="509"/>
          </reference>
          <reference field="6" count="1">
            <x v="3"/>
          </reference>
        </references>
      </pivotArea>
    </format>
    <format dxfId="3024">
      <pivotArea dataOnly="0" labelOnly="1" outline="0" fieldPosition="0">
        <references count="6">
          <reference field="0" count="1" selected="0">
            <x v="511"/>
          </reference>
          <reference field="1" count="1" selected="0">
            <x v="340"/>
          </reference>
          <reference field="2" count="1" selected="0">
            <x v="0"/>
          </reference>
          <reference field="3" count="1" selected="0">
            <x v="7"/>
          </reference>
          <reference field="4" count="1" selected="0">
            <x v="510"/>
          </reference>
          <reference field="6" count="1">
            <x v="9"/>
          </reference>
        </references>
      </pivotArea>
    </format>
    <format dxfId="3023">
      <pivotArea dataOnly="0" labelOnly="1" outline="0" fieldPosition="0">
        <references count="6">
          <reference field="0" count="1" selected="0">
            <x v="512"/>
          </reference>
          <reference field="1" count="1" selected="0">
            <x v="341"/>
          </reference>
          <reference field="2" count="1" selected="0">
            <x v="1"/>
          </reference>
          <reference field="3" count="1" selected="0">
            <x v="3"/>
          </reference>
          <reference field="4" count="1" selected="0">
            <x v="511"/>
          </reference>
          <reference field="6" count="1">
            <x v="43"/>
          </reference>
        </references>
      </pivotArea>
    </format>
    <format dxfId="3022">
      <pivotArea dataOnly="0" labelOnly="1" outline="0" fieldPosition="0">
        <references count="6">
          <reference field="0" count="1" selected="0">
            <x v="513"/>
          </reference>
          <reference field="1" count="1" selected="0">
            <x v="342"/>
          </reference>
          <reference field="2" count="1" selected="0">
            <x v="0"/>
          </reference>
          <reference field="3" count="1" selected="0">
            <x v="6"/>
          </reference>
          <reference field="4" count="1" selected="0">
            <x v="512"/>
          </reference>
          <reference field="6" count="1">
            <x v="19"/>
          </reference>
        </references>
      </pivotArea>
    </format>
    <format dxfId="3021">
      <pivotArea dataOnly="0" labelOnly="1" outline="0" fieldPosition="0">
        <references count="6">
          <reference field="0" count="1" selected="0">
            <x v="514"/>
          </reference>
          <reference field="1" count="1" selected="0">
            <x v="254"/>
          </reference>
          <reference field="2" count="1" selected="0">
            <x v="0"/>
          </reference>
          <reference field="3" count="1" selected="0">
            <x v="10"/>
          </reference>
          <reference field="4" count="1" selected="0">
            <x v="513"/>
          </reference>
          <reference field="6" count="1">
            <x v="16"/>
          </reference>
        </references>
      </pivotArea>
    </format>
    <format dxfId="3020">
      <pivotArea dataOnly="0" labelOnly="1" outline="0" fieldPosition="0">
        <references count="6">
          <reference field="0" count="1" selected="0">
            <x v="515"/>
          </reference>
          <reference field="1" count="1" selected="0">
            <x v="343"/>
          </reference>
          <reference field="2" count="1" selected="0">
            <x v="1"/>
          </reference>
          <reference field="3" count="1" selected="0">
            <x v="15"/>
          </reference>
          <reference field="4" count="1" selected="0">
            <x v="514"/>
          </reference>
          <reference field="6" count="1">
            <x v="46"/>
          </reference>
        </references>
      </pivotArea>
    </format>
    <format dxfId="3019">
      <pivotArea dataOnly="0" labelOnly="1" outline="0" fieldPosition="0">
        <references count="6">
          <reference field="0" count="1" selected="0">
            <x v="517"/>
          </reference>
          <reference field="1" count="1" selected="0">
            <x v="300"/>
          </reference>
          <reference field="2" count="1" selected="0">
            <x v="0"/>
          </reference>
          <reference field="3" count="1" selected="0">
            <x v="7"/>
          </reference>
          <reference field="4" count="1" selected="0">
            <x v="516"/>
          </reference>
          <reference field="6" count="1">
            <x v="24"/>
          </reference>
        </references>
      </pivotArea>
    </format>
    <format dxfId="3018">
      <pivotArea dataOnly="0" labelOnly="1" outline="0" fieldPosition="0">
        <references count="6">
          <reference field="0" count="1" selected="0">
            <x v="518"/>
          </reference>
          <reference field="1" count="1" selected="0">
            <x v="345"/>
          </reference>
          <reference field="2" count="1" selected="0">
            <x v="0"/>
          </reference>
          <reference field="3" count="1" selected="0">
            <x v="8"/>
          </reference>
          <reference field="4" count="1" selected="0">
            <x v="517"/>
          </reference>
          <reference field="6" count="1">
            <x v="23"/>
          </reference>
        </references>
      </pivotArea>
    </format>
    <format dxfId="3017">
      <pivotArea dataOnly="0" labelOnly="1" outline="0" fieldPosition="0">
        <references count="6">
          <reference field="0" count="1" selected="0">
            <x v="519"/>
          </reference>
          <reference field="1" count="1" selected="0">
            <x v="292"/>
          </reference>
          <reference field="2" count="1" selected="0">
            <x v="1"/>
          </reference>
          <reference field="3" count="1" selected="0">
            <x v="11"/>
          </reference>
          <reference field="4" count="1" selected="0">
            <x v="518"/>
          </reference>
          <reference field="6" count="1">
            <x v="44"/>
          </reference>
        </references>
      </pivotArea>
    </format>
    <format dxfId="3016">
      <pivotArea dataOnly="0" labelOnly="1" outline="0" fieldPosition="0">
        <references count="6">
          <reference field="0" count="1" selected="0">
            <x v="520"/>
          </reference>
          <reference field="1" count="1" selected="0">
            <x v="73"/>
          </reference>
          <reference field="2" count="1" selected="0">
            <x v="0"/>
          </reference>
          <reference field="3" count="1" selected="0">
            <x v="6"/>
          </reference>
          <reference field="4" count="1" selected="0">
            <x v="519"/>
          </reference>
          <reference field="6" count="1">
            <x v="47"/>
          </reference>
        </references>
      </pivotArea>
    </format>
    <format dxfId="3015">
      <pivotArea dataOnly="0" labelOnly="1" outline="0" fieldPosition="0">
        <references count="6">
          <reference field="0" count="1" selected="0">
            <x v="521"/>
          </reference>
          <reference field="1" count="1" selected="0">
            <x v="133"/>
          </reference>
          <reference field="2" count="1" selected="0">
            <x v="0"/>
          </reference>
          <reference field="3" count="1" selected="0">
            <x v="16"/>
          </reference>
          <reference field="4" count="1" selected="0">
            <x v="520"/>
          </reference>
          <reference field="6" count="1">
            <x v="30"/>
          </reference>
        </references>
      </pivotArea>
    </format>
    <format dxfId="3014">
      <pivotArea dataOnly="0" labelOnly="1" outline="0" fieldPosition="0">
        <references count="6">
          <reference field="0" count="1" selected="0">
            <x v="522"/>
          </reference>
          <reference field="1" count="1" selected="0">
            <x v="205"/>
          </reference>
          <reference field="2" count="1" selected="0">
            <x v="1"/>
          </reference>
          <reference field="3" count="1" selected="0">
            <x v="9"/>
          </reference>
          <reference field="4" count="1" selected="0">
            <x v="521"/>
          </reference>
          <reference field="6" count="1">
            <x v="42"/>
          </reference>
        </references>
      </pivotArea>
    </format>
    <format dxfId="3013">
      <pivotArea dataOnly="0" labelOnly="1" outline="0" fieldPosition="0">
        <references count="6">
          <reference field="0" count="1" selected="0">
            <x v="523"/>
          </reference>
          <reference field="1" count="1" selected="0">
            <x v="346"/>
          </reference>
          <reference field="2" count="1" selected="0">
            <x v="0"/>
          </reference>
          <reference field="3" count="1" selected="0">
            <x v="16"/>
          </reference>
          <reference field="4" count="1" selected="0">
            <x v="522"/>
          </reference>
          <reference field="6" count="1">
            <x v="48"/>
          </reference>
        </references>
      </pivotArea>
    </format>
    <format dxfId="3012">
      <pivotArea dataOnly="0" labelOnly="1" outline="0" fieldPosition="0">
        <references count="6">
          <reference field="0" count="1" selected="0">
            <x v="524"/>
          </reference>
          <reference field="1" count="1" selected="0">
            <x v="48"/>
          </reference>
          <reference field="2" count="1" selected="0">
            <x v="1"/>
          </reference>
          <reference field="3" count="1" selected="0">
            <x v="20"/>
          </reference>
          <reference field="4" count="1" selected="0">
            <x v="523"/>
          </reference>
          <reference field="6" count="1">
            <x v="42"/>
          </reference>
        </references>
      </pivotArea>
    </format>
    <format dxfId="3011">
      <pivotArea dataOnly="0" labelOnly="1" outline="0" fieldPosition="0">
        <references count="6">
          <reference field="0" count="1" selected="0">
            <x v="525"/>
          </reference>
          <reference field="1" count="1" selected="0">
            <x v="214"/>
          </reference>
          <reference field="2" count="1" selected="0">
            <x v="0"/>
          </reference>
          <reference field="3" count="1" selected="0">
            <x v="16"/>
          </reference>
          <reference field="4" count="1" selected="0">
            <x v="524"/>
          </reference>
          <reference field="6" count="1">
            <x v="0"/>
          </reference>
        </references>
      </pivotArea>
    </format>
    <format dxfId="3010">
      <pivotArea dataOnly="0" labelOnly="1" outline="0" fieldPosition="0">
        <references count="6">
          <reference field="0" count="1" selected="0">
            <x v="526"/>
          </reference>
          <reference field="1" count="1" selected="0">
            <x v="152"/>
          </reference>
          <reference field="2" count="1" selected="0">
            <x v="1"/>
          </reference>
          <reference field="3" count="1" selected="0">
            <x v="3"/>
          </reference>
          <reference field="4" count="1" selected="0">
            <x v="525"/>
          </reference>
          <reference field="6" count="1">
            <x v="7"/>
          </reference>
        </references>
      </pivotArea>
    </format>
    <format dxfId="3009">
      <pivotArea dataOnly="0" labelOnly="1" outline="0" fieldPosition="0">
        <references count="6">
          <reference field="0" count="1" selected="0">
            <x v="527"/>
          </reference>
          <reference field="1" count="1" selected="0">
            <x v="90"/>
          </reference>
          <reference field="2" count="1" selected="0">
            <x v="1"/>
          </reference>
          <reference field="3" count="1" selected="0">
            <x v="4"/>
          </reference>
          <reference field="4" count="1" selected="0">
            <x v="526"/>
          </reference>
          <reference field="6" count="1">
            <x v="1"/>
          </reference>
        </references>
      </pivotArea>
    </format>
    <format dxfId="3008">
      <pivotArea dataOnly="0" labelOnly="1" outline="0" fieldPosition="0">
        <references count="6">
          <reference field="0" count="1" selected="0">
            <x v="528"/>
          </reference>
          <reference field="1" count="1" selected="0">
            <x v="268"/>
          </reference>
          <reference field="2" count="1" selected="0">
            <x v="1"/>
          </reference>
          <reference field="3" count="1" selected="0">
            <x v="4"/>
          </reference>
          <reference field="4" count="1" selected="0">
            <x v="527"/>
          </reference>
          <reference field="6" count="1">
            <x v="13"/>
          </reference>
        </references>
      </pivotArea>
    </format>
    <format dxfId="3007">
      <pivotArea dataOnly="0" labelOnly="1" outline="0" fieldPosition="0">
        <references count="6">
          <reference field="0" count="1" selected="0">
            <x v="529"/>
          </reference>
          <reference field="1" count="1" selected="0">
            <x v="16"/>
          </reference>
          <reference field="2" count="1" selected="0">
            <x v="0"/>
          </reference>
          <reference field="3" count="1" selected="0">
            <x v="6"/>
          </reference>
          <reference field="4" count="1" selected="0">
            <x v="528"/>
          </reference>
          <reference field="6" count="1">
            <x v="48"/>
          </reference>
        </references>
      </pivotArea>
    </format>
    <format dxfId="3006">
      <pivotArea dataOnly="0" labelOnly="1" outline="0" fieldPosition="0">
        <references count="6">
          <reference field="0" count="1" selected="0">
            <x v="530"/>
          </reference>
          <reference field="1" count="1" selected="0">
            <x v="130"/>
          </reference>
          <reference field="2" count="1" selected="0">
            <x v="0"/>
          </reference>
          <reference field="3" count="1" selected="0">
            <x v="6"/>
          </reference>
          <reference field="4" count="1" selected="0">
            <x v="529"/>
          </reference>
          <reference field="6" count="1">
            <x v="20"/>
          </reference>
        </references>
      </pivotArea>
    </format>
    <format dxfId="3005">
      <pivotArea dataOnly="0" labelOnly="1" outline="0" fieldPosition="0">
        <references count="6">
          <reference field="0" count="1" selected="0">
            <x v="531"/>
          </reference>
          <reference field="1" count="1" selected="0">
            <x v="307"/>
          </reference>
          <reference field="2" count="1" selected="0">
            <x v="1"/>
          </reference>
          <reference field="3" count="1" selected="0">
            <x v="9"/>
          </reference>
          <reference field="4" count="1" selected="0">
            <x v="530"/>
          </reference>
          <reference field="6" count="1">
            <x v="3"/>
          </reference>
        </references>
      </pivotArea>
    </format>
    <format dxfId="3004">
      <pivotArea dataOnly="0" labelOnly="1" outline="0" fieldPosition="0">
        <references count="6">
          <reference field="0" count="1" selected="0">
            <x v="532"/>
          </reference>
          <reference field="1" count="1" selected="0">
            <x v="347"/>
          </reference>
          <reference field="2" count="1" selected="0">
            <x v="0"/>
          </reference>
          <reference field="3" count="1" selected="0">
            <x v="5"/>
          </reference>
          <reference field="4" count="1" selected="0">
            <x v="531"/>
          </reference>
          <reference field="6" count="1">
            <x v="1"/>
          </reference>
        </references>
      </pivotArea>
    </format>
    <format dxfId="3003">
      <pivotArea dataOnly="0" labelOnly="1" outline="0" fieldPosition="0">
        <references count="6">
          <reference field="0" count="1" selected="0">
            <x v="533"/>
          </reference>
          <reference field="1" count="1" selected="0">
            <x v="120"/>
          </reference>
          <reference field="2" count="1" selected="0">
            <x v="0"/>
          </reference>
          <reference field="3" count="1" selected="0">
            <x v="11"/>
          </reference>
          <reference field="4" count="1" selected="0">
            <x v="532"/>
          </reference>
          <reference field="6" count="1">
            <x v="47"/>
          </reference>
        </references>
      </pivotArea>
    </format>
    <format dxfId="3002">
      <pivotArea dataOnly="0" labelOnly="1" outline="0" fieldPosition="0">
        <references count="6">
          <reference field="0" count="1" selected="0">
            <x v="534"/>
          </reference>
          <reference field="1" count="1" selected="0">
            <x v="336"/>
          </reference>
          <reference field="2" count="1" selected="0">
            <x v="0"/>
          </reference>
          <reference field="3" count="1" selected="0">
            <x v="13"/>
          </reference>
          <reference field="4" count="1" selected="0">
            <x v="533"/>
          </reference>
          <reference field="6" count="1">
            <x v="6"/>
          </reference>
        </references>
      </pivotArea>
    </format>
    <format dxfId="3001">
      <pivotArea dataOnly="0" labelOnly="1" outline="0" fieldPosition="0">
        <references count="6">
          <reference field="0" count="1" selected="0">
            <x v="535"/>
          </reference>
          <reference field="1" count="1" selected="0">
            <x v="322"/>
          </reference>
          <reference field="2" count="1" selected="0">
            <x v="0"/>
          </reference>
          <reference field="3" count="1" selected="0">
            <x v="16"/>
          </reference>
          <reference field="4" count="1" selected="0">
            <x v="534"/>
          </reference>
          <reference field="6" count="1">
            <x v="48"/>
          </reference>
        </references>
      </pivotArea>
    </format>
    <format dxfId="3000">
      <pivotArea dataOnly="0" labelOnly="1" outline="0" fieldPosition="0">
        <references count="6">
          <reference field="0" count="1" selected="0">
            <x v="536"/>
          </reference>
          <reference field="1" count="1" selected="0">
            <x v="348"/>
          </reference>
          <reference field="2" count="1" selected="0">
            <x v="0"/>
          </reference>
          <reference field="3" count="1" selected="0">
            <x v="11"/>
          </reference>
          <reference field="4" count="1" selected="0">
            <x v="535"/>
          </reference>
          <reference field="6" count="1">
            <x v="32"/>
          </reference>
        </references>
      </pivotArea>
    </format>
    <format dxfId="2999">
      <pivotArea dataOnly="0" labelOnly="1" outline="0" fieldPosition="0">
        <references count="6">
          <reference field="0" count="1" selected="0">
            <x v="537"/>
          </reference>
          <reference field="1" count="1" selected="0">
            <x v="48"/>
          </reference>
          <reference field="2" count="1" selected="0">
            <x v="1"/>
          </reference>
          <reference field="3" count="1" selected="0">
            <x v="6"/>
          </reference>
          <reference field="4" count="1" selected="0">
            <x v="536"/>
          </reference>
          <reference field="6" count="1">
            <x v="20"/>
          </reference>
        </references>
      </pivotArea>
    </format>
    <format dxfId="2998">
      <pivotArea dataOnly="0" labelOnly="1" outline="0" fieldPosition="0">
        <references count="6">
          <reference field="0" count="1" selected="0">
            <x v="538"/>
          </reference>
          <reference field="1" count="1" selected="0">
            <x v="349"/>
          </reference>
          <reference field="2" count="1" selected="0">
            <x v="1"/>
          </reference>
          <reference field="3" count="1" selected="0">
            <x v="20"/>
          </reference>
          <reference field="4" count="1" selected="0">
            <x v="537"/>
          </reference>
          <reference field="6" count="1">
            <x v="46"/>
          </reference>
        </references>
      </pivotArea>
    </format>
    <format dxfId="2997">
      <pivotArea dataOnly="0" labelOnly="1" outline="0" fieldPosition="0">
        <references count="6">
          <reference field="0" count="1" selected="0">
            <x v="539"/>
          </reference>
          <reference field="1" count="1" selected="0">
            <x v="350"/>
          </reference>
          <reference field="2" count="1" selected="0">
            <x v="0"/>
          </reference>
          <reference field="3" count="1" selected="0">
            <x v="19"/>
          </reference>
          <reference field="4" count="1" selected="0">
            <x v="538"/>
          </reference>
          <reference field="6" count="1">
            <x v="48"/>
          </reference>
        </references>
      </pivotArea>
    </format>
    <format dxfId="2996">
      <pivotArea dataOnly="0" labelOnly="1" outline="0" fieldPosition="0">
        <references count="6">
          <reference field="0" count="1" selected="0">
            <x v="540"/>
          </reference>
          <reference field="1" count="1" selected="0">
            <x v="72"/>
          </reference>
          <reference field="2" count="1" selected="0">
            <x v="1"/>
          </reference>
          <reference field="3" count="1" selected="0">
            <x v="3"/>
          </reference>
          <reference field="4" count="1" selected="0">
            <x v="539"/>
          </reference>
          <reference field="6" count="1">
            <x v="22"/>
          </reference>
        </references>
      </pivotArea>
    </format>
    <format dxfId="2995">
      <pivotArea dataOnly="0" labelOnly="1" outline="0" fieldPosition="0">
        <references count="6">
          <reference field="0" count="1" selected="0">
            <x v="541"/>
          </reference>
          <reference field="1" count="1" selected="0">
            <x v="351"/>
          </reference>
          <reference field="2" count="1" selected="0">
            <x v="1"/>
          </reference>
          <reference field="3" count="1" selected="0">
            <x v="4"/>
          </reference>
          <reference field="4" count="1" selected="0">
            <x v="540"/>
          </reference>
          <reference field="6" count="1">
            <x v="25"/>
          </reference>
        </references>
      </pivotArea>
    </format>
    <format dxfId="2994">
      <pivotArea dataOnly="0" labelOnly="1" outline="0" fieldPosition="0">
        <references count="6">
          <reference field="0" count="1" selected="0">
            <x v="542"/>
          </reference>
          <reference field="1" count="1" selected="0">
            <x v="352"/>
          </reference>
          <reference field="2" count="1" selected="0">
            <x v="0"/>
          </reference>
          <reference field="3" count="1" selected="0">
            <x v="6"/>
          </reference>
          <reference field="4" count="1" selected="0">
            <x v="541"/>
          </reference>
          <reference field="6" count="1">
            <x v="7"/>
          </reference>
        </references>
      </pivotArea>
    </format>
    <format dxfId="2993">
      <pivotArea dataOnly="0" labelOnly="1" outline="0" fieldPosition="0">
        <references count="6">
          <reference field="0" count="1" selected="0">
            <x v="543"/>
          </reference>
          <reference field="1" count="1" selected="0">
            <x v="353"/>
          </reference>
          <reference field="2" count="1" selected="0">
            <x v="0"/>
          </reference>
          <reference field="3" count="1" selected="0">
            <x v="12"/>
          </reference>
          <reference field="4" count="1" selected="0">
            <x v="542"/>
          </reference>
          <reference field="6" count="1">
            <x v="19"/>
          </reference>
        </references>
      </pivotArea>
    </format>
    <format dxfId="2992">
      <pivotArea dataOnly="0" labelOnly="1" outline="0" fieldPosition="0">
        <references count="6">
          <reference field="0" count="1" selected="0">
            <x v="544"/>
          </reference>
          <reference field="1" count="1" selected="0">
            <x v="354"/>
          </reference>
          <reference field="2" count="1" selected="0">
            <x v="0"/>
          </reference>
          <reference field="3" count="1" selected="0">
            <x v="18"/>
          </reference>
          <reference field="4" count="1" selected="0">
            <x v="543"/>
          </reference>
          <reference field="6" count="1">
            <x v="22"/>
          </reference>
        </references>
      </pivotArea>
    </format>
    <format dxfId="2991">
      <pivotArea dataOnly="0" labelOnly="1" outline="0" fieldPosition="0">
        <references count="6">
          <reference field="0" count="1" selected="0">
            <x v="545"/>
          </reference>
          <reference field="1" count="1" selected="0">
            <x v="155"/>
          </reference>
          <reference field="2" count="1" selected="0">
            <x v="0"/>
          </reference>
          <reference field="3" count="1" selected="0">
            <x v="19"/>
          </reference>
          <reference field="4" count="1" selected="0">
            <x v="544"/>
          </reference>
          <reference field="6" count="1">
            <x v="7"/>
          </reference>
        </references>
      </pivotArea>
    </format>
    <format dxfId="2990">
      <pivotArea dataOnly="0" labelOnly="1" outline="0" fieldPosition="0">
        <references count="6">
          <reference field="0" count="1" selected="0">
            <x v="546"/>
          </reference>
          <reference field="1" count="1" selected="0">
            <x v="212"/>
          </reference>
          <reference field="2" count="1" selected="0">
            <x v="1"/>
          </reference>
          <reference field="3" count="1" selected="0">
            <x v="10"/>
          </reference>
          <reference field="4" count="1" selected="0">
            <x v="545"/>
          </reference>
          <reference field="6" count="1">
            <x v="48"/>
          </reference>
        </references>
      </pivotArea>
    </format>
    <format dxfId="2989">
      <pivotArea dataOnly="0" labelOnly="1" outline="0" fieldPosition="0">
        <references count="6">
          <reference field="0" count="1" selected="0">
            <x v="547"/>
          </reference>
          <reference field="1" count="1" selected="0">
            <x v="224"/>
          </reference>
          <reference field="2" count="1" selected="0">
            <x v="1"/>
          </reference>
          <reference field="3" count="1" selected="0">
            <x v="12"/>
          </reference>
          <reference field="4" count="1" selected="0">
            <x v="546"/>
          </reference>
          <reference field="6" count="1">
            <x v="43"/>
          </reference>
        </references>
      </pivotArea>
    </format>
    <format dxfId="2988">
      <pivotArea dataOnly="0" labelOnly="1" outline="0" fieldPosition="0">
        <references count="6">
          <reference field="0" count="1" selected="0">
            <x v="548"/>
          </reference>
          <reference field="1" count="1" selected="0">
            <x v="312"/>
          </reference>
          <reference field="2" count="1" selected="0">
            <x v="0"/>
          </reference>
          <reference field="3" count="1" selected="0">
            <x v="16"/>
          </reference>
          <reference field="4" count="1" selected="0">
            <x v="547"/>
          </reference>
          <reference field="6" count="1">
            <x v="39"/>
          </reference>
        </references>
      </pivotArea>
    </format>
    <format dxfId="2987">
      <pivotArea dataOnly="0" labelOnly="1" outline="0" fieldPosition="0">
        <references count="6">
          <reference field="0" count="1" selected="0">
            <x v="549"/>
          </reference>
          <reference field="1" count="1" selected="0">
            <x v="355"/>
          </reference>
          <reference field="2" count="1" selected="0">
            <x v="1"/>
          </reference>
          <reference field="3" count="1" selected="0">
            <x v="14"/>
          </reference>
          <reference field="4" count="1" selected="0">
            <x v="548"/>
          </reference>
          <reference field="6" count="1">
            <x v="38"/>
          </reference>
        </references>
      </pivotArea>
    </format>
    <format dxfId="2986">
      <pivotArea dataOnly="0" labelOnly="1" outline="0" fieldPosition="0">
        <references count="6">
          <reference field="0" count="1" selected="0">
            <x v="550"/>
          </reference>
          <reference field="1" count="1" selected="0">
            <x v="191"/>
          </reference>
          <reference field="2" count="1" selected="0">
            <x v="0"/>
          </reference>
          <reference field="3" count="1" selected="0">
            <x v="1"/>
          </reference>
          <reference field="4" count="1" selected="0">
            <x v="549"/>
          </reference>
          <reference field="6" count="1">
            <x v="30"/>
          </reference>
        </references>
      </pivotArea>
    </format>
    <format dxfId="2985">
      <pivotArea dataOnly="0" labelOnly="1" outline="0" fieldPosition="0">
        <references count="6">
          <reference field="0" count="1" selected="0">
            <x v="551"/>
          </reference>
          <reference field="1" count="1" selected="0">
            <x v="195"/>
          </reference>
          <reference field="2" count="1" selected="0">
            <x v="0"/>
          </reference>
          <reference field="3" count="1" selected="0">
            <x v="13"/>
          </reference>
          <reference field="4" count="1" selected="0">
            <x v="550"/>
          </reference>
          <reference field="6" count="1">
            <x v="12"/>
          </reference>
        </references>
      </pivotArea>
    </format>
    <format dxfId="2984">
      <pivotArea dataOnly="0" labelOnly="1" outline="0" fieldPosition="0">
        <references count="6">
          <reference field="0" count="1" selected="0">
            <x v="552"/>
          </reference>
          <reference field="1" count="1" selected="0">
            <x v="263"/>
          </reference>
          <reference field="2" count="1" selected="0">
            <x v="1"/>
          </reference>
          <reference field="3" count="1" selected="0">
            <x v="5"/>
          </reference>
          <reference field="4" count="1" selected="0">
            <x v="551"/>
          </reference>
          <reference field="6" count="1">
            <x v="4"/>
          </reference>
        </references>
      </pivotArea>
    </format>
    <format dxfId="2983">
      <pivotArea dataOnly="0" labelOnly="1" outline="0" fieldPosition="0">
        <references count="6">
          <reference field="0" count="1" selected="0">
            <x v="553"/>
          </reference>
          <reference field="1" count="1" selected="0">
            <x v="356"/>
          </reference>
          <reference field="2" count="1" selected="0">
            <x v="1"/>
          </reference>
          <reference field="3" count="1" selected="0">
            <x v="15"/>
          </reference>
          <reference field="4" count="1" selected="0">
            <x v="552"/>
          </reference>
          <reference field="6" count="1">
            <x v="33"/>
          </reference>
        </references>
      </pivotArea>
    </format>
    <format dxfId="2982">
      <pivotArea dataOnly="0" labelOnly="1" outline="0" fieldPosition="0">
        <references count="6">
          <reference field="0" count="1" selected="0">
            <x v="554"/>
          </reference>
          <reference field="1" count="1" selected="0">
            <x v="357"/>
          </reference>
          <reference field="2" count="1" selected="0">
            <x v="1"/>
          </reference>
          <reference field="3" count="1" selected="0">
            <x v="14"/>
          </reference>
          <reference field="4" count="1" selected="0">
            <x v="553"/>
          </reference>
          <reference field="6" count="1">
            <x v="25"/>
          </reference>
        </references>
      </pivotArea>
    </format>
    <format dxfId="2981">
      <pivotArea dataOnly="0" labelOnly="1" outline="0" fieldPosition="0">
        <references count="6">
          <reference field="0" count="1" selected="0">
            <x v="555"/>
          </reference>
          <reference field="1" count="1" selected="0">
            <x v="190"/>
          </reference>
          <reference field="2" count="1" selected="0">
            <x v="1"/>
          </reference>
          <reference field="3" count="1" selected="0">
            <x v="0"/>
          </reference>
          <reference field="4" count="1" selected="0">
            <x v="554"/>
          </reference>
          <reference field="6" count="1">
            <x v="22"/>
          </reference>
        </references>
      </pivotArea>
    </format>
    <format dxfId="2980">
      <pivotArea dataOnly="0" labelOnly="1" outline="0" fieldPosition="0">
        <references count="6">
          <reference field="0" count="1" selected="0">
            <x v="556"/>
          </reference>
          <reference field="1" count="1" selected="0">
            <x v="358"/>
          </reference>
          <reference field="2" count="1" selected="0">
            <x v="1"/>
          </reference>
          <reference field="3" count="1" selected="0">
            <x v="3"/>
          </reference>
          <reference field="4" count="1" selected="0">
            <x v="555"/>
          </reference>
          <reference field="6" count="1">
            <x v="46"/>
          </reference>
        </references>
      </pivotArea>
    </format>
    <format dxfId="2979">
      <pivotArea dataOnly="0" labelOnly="1" outline="0" fieldPosition="0">
        <references count="6">
          <reference field="0" count="1" selected="0">
            <x v="557"/>
          </reference>
          <reference field="1" count="1" selected="0">
            <x v="65"/>
          </reference>
          <reference field="2" count="1" selected="0">
            <x v="1"/>
          </reference>
          <reference field="3" count="1" selected="0">
            <x v="7"/>
          </reference>
          <reference field="4" count="1" selected="0">
            <x v="556"/>
          </reference>
          <reference field="6" count="1">
            <x v="40"/>
          </reference>
        </references>
      </pivotArea>
    </format>
    <format dxfId="2978">
      <pivotArea dataOnly="0" labelOnly="1" outline="0" fieldPosition="0">
        <references count="6">
          <reference field="0" count="1" selected="0">
            <x v="558"/>
          </reference>
          <reference field="1" count="1" selected="0">
            <x v="248"/>
          </reference>
          <reference field="2" count="1" selected="0">
            <x v="1"/>
          </reference>
          <reference field="3" count="1" selected="0">
            <x v="8"/>
          </reference>
          <reference field="4" count="1" selected="0">
            <x v="557"/>
          </reference>
          <reference field="6" count="1">
            <x v="44"/>
          </reference>
        </references>
      </pivotArea>
    </format>
    <format dxfId="2977">
      <pivotArea dataOnly="0" labelOnly="1" outline="0" fieldPosition="0">
        <references count="6">
          <reference field="0" count="1" selected="0">
            <x v="559"/>
          </reference>
          <reference field="1" count="1" selected="0">
            <x v="359"/>
          </reference>
          <reference field="2" count="1" selected="0">
            <x v="0"/>
          </reference>
          <reference field="3" count="1" selected="0">
            <x v="1"/>
          </reference>
          <reference field="4" count="1" selected="0">
            <x v="558"/>
          </reference>
          <reference field="6" count="1">
            <x v="16"/>
          </reference>
        </references>
      </pivotArea>
    </format>
    <format dxfId="2976">
      <pivotArea dataOnly="0" labelOnly="1" outline="0" fieldPosition="0">
        <references count="6">
          <reference field="0" count="1" selected="0">
            <x v="560"/>
          </reference>
          <reference field="1" count="1" selected="0">
            <x v="138"/>
          </reference>
          <reference field="2" count="1" selected="0">
            <x v="1"/>
          </reference>
          <reference field="3" count="1" selected="0">
            <x v="7"/>
          </reference>
          <reference field="4" count="1" selected="0">
            <x v="559"/>
          </reference>
          <reference field="6" count="1">
            <x v="27"/>
          </reference>
        </references>
      </pivotArea>
    </format>
    <format dxfId="2975">
      <pivotArea dataOnly="0" labelOnly="1" outline="0" fieldPosition="0">
        <references count="6">
          <reference field="0" count="1" selected="0">
            <x v="561"/>
          </reference>
          <reference field="1" count="1" selected="0">
            <x v="190"/>
          </reference>
          <reference field="2" count="1" selected="0">
            <x v="0"/>
          </reference>
          <reference field="3" count="1" selected="0">
            <x v="5"/>
          </reference>
          <reference field="4" count="1" selected="0">
            <x v="560"/>
          </reference>
          <reference field="6" count="1">
            <x v="3"/>
          </reference>
        </references>
      </pivotArea>
    </format>
    <format dxfId="2974">
      <pivotArea dataOnly="0" labelOnly="1" outline="0" fieldPosition="0">
        <references count="6">
          <reference field="0" count="1" selected="0">
            <x v="562"/>
          </reference>
          <reference field="1" count="1" selected="0">
            <x v="207"/>
          </reference>
          <reference field="2" count="1" selected="0">
            <x v="0"/>
          </reference>
          <reference field="3" count="1" selected="0">
            <x v="3"/>
          </reference>
          <reference field="4" count="1" selected="0">
            <x v="561"/>
          </reference>
          <reference field="6" count="1">
            <x v="22"/>
          </reference>
        </references>
      </pivotArea>
    </format>
    <format dxfId="2973">
      <pivotArea dataOnly="0" labelOnly="1" outline="0" fieldPosition="0">
        <references count="6">
          <reference field="0" count="1" selected="0">
            <x v="563"/>
          </reference>
          <reference field="1" count="1" selected="0">
            <x v="38"/>
          </reference>
          <reference field="2" count="1" selected="0">
            <x v="1"/>
          </reference>
          <reference field="3" count="1" selected="0">
            <x v="8"/>
          </reference>
          <reference field="4" count="1" selected="0">
            <x v="562"/>
          </reference>
          <reference field="6" count="1">
            <x v="7"/>
          </reference>
        </references>
      </pivotArea>
    </format>
    <format dxfId="2972">
      <pivotArea dataOnly="0" labelOnly="1" outline="0" fieldPosition="0">
        <references count="6">
          <reference field="0" count="1" selected="0">
            <x v="564"/>
          </reference>
          <reference field="1" count="1" selected="0">
            <x v="360"/>
          </reference>
          <reference field="2" count="1" selected="0">
            <x v="0"/>
          </reference>
          <reference field="3" count="1" selected="0">
            <x v="12"/>
          </reference>
          <reference field="4" count="1" selected="0">
            <x v="563"/>
          </reference>
          <reference field="6" count="1">
            <x v="6"/>
          </reference>
        </references>
      </pivotArea>
    </format>
    <format dxfId="2971">
      <pivotArea dataOnly="0" labelOnly="1" outline="0" fieldPosition="0">
        <references count="6">
          <reference field="0" count="1" selected="0">
            <x v="565"/>
          </reference>
          <reference field="1" count="1" selected="0">
            <x v="294"/>
          </reference>
          <reference field="2" count="1" selected="0">
            <x v="1"/>
          </reference>
          <reference field="3" count="1" selected="0">
            <x v="17"/>
          </reference>
          <reference field="4" count="1" selected="0">
            <x v="564"/>
          </reference>
          <reference field="6" count="1">
            <x v="5"/>
          </reference>
        </references>
      </pivotArea>
    </format>
    <format dxfId="2970">
      <pivotArea dataOnly="0" labelOnly="1" outline="0" fieldPosition="0">
        <references count="6">
          <reference field="0" count="1" selected="0">
            <x v="566"/>
          </reference>
          <reference field="1" count="1" selected="0">
            <x v="361"/>
          </reference>
          <reference field="2" count="1" selected="0">
            <x v="1"/>
          </reference>
          <reference field="3" count="1" selected="0">
            <x v="5"/>
          </reference>
          <reference field="4" count="1" selected="0">
            <x v="565"/>
          </reference>
          <reference field="6" count="1">
            <x v="0"/>
          </reference>
        </references>
      </pivotArea>
    </format>
    <format dxfId="2969">
      <pivotArea dataOnly="0" labelOnly="1" outline="0" fieldPosition="0">
        <references count="6">
          <reference field="0" count="1" selected="0">
            <x v="567"/>
          </reference>
          <reference field="1" count="1" selected="0">
            <x v="357"/>
          </reference>
          <reference field="2" count="1" selected="0">
            <x v="1"/>
          </reference>
          <reference field="3" count="1" selected="0">
            <x v="11"/>
          </reference>
          <reference field="4" count="1" selected="0">
            <x v="566"/>
          </reference>
          <reference field="6" count="1">
            <x v="47"/>
          </reference>
        </references>
      </pivotArea>
    </format>
    <format dxfId="2968">
      <pivotArea dataOnly="0" labelOnly="1" outline="0" fieldPosition="0">
        <references count="6">
          <reference field="0" count="1" selected="0">
            <x v="568"/>
          </reference>
          <reference field="1" count="1" selected="0">
            <x v="362"/>
          </reference>
          <reference field="2" count="1" selected="0">
            <x v="1"/>
          </reference>
          <reference field="3" count="1" selected="0">
            <x v="17"/>
          </reference>
          <reference field="4" count="1" selected="0">
            <x v="567"/>
          </reference>
          <reference field="6" count="1">
            <x v="32"/>
          </reference>
        </references>
      </pivotArea>
    </format>
    <format dxfId="2967">
      <pivotArea dataOnly="0" labelOnly="1" outline="0" fieldPosition="0">
        <references count="6">
          <reference field="0" count="1" selected="0">
            <x v="569"/>
          </reference>
          <reference field="1" count="1" selected="0">
            <x v="314"/>
          </reference>
          <reference field="2" count="1" selected="0">
            <x v="0"/>
          </reference>
          <reference field="3" count="1" selected="0">
            <x v="8"/>
          </reference>
          <reference field="4" count="1" selected="0">
            <x v="568"/>
          </reference>
          <reference field="6" count="1">
            <x v="1"/>
          </reference>
        </references>
      </pivotArea>
    </format>
    <format dxfId="2966">
      <pivotArea dataOnly="0" labelOnly="1" outline="0" fieldPosition="0">
        <references count="6">
          <reference field="0" count="1" selected="0">
            <x v="570"/>
          </reference>
          <reference field="1" count="1" selected="0">
            <x v="332"/>
          </reference>
          <reference field="2" count="1" selected="0">
            <x v="1"/>
          </reference>
          <reference field="3" count="1" selected="0">
            <x v="6"/>
          </reference>
          <reference field="4" count="1" selected="0">
            <x v="569"/>
          </reference>
          <reference field="6" count="1">
            <x v="36"/>
          </reference>
        </references>
      </pivotArea>
    </format>
    <format dxfId="2965">
      <pivotArea dataOnly="0" labelOnly="1" outline="0" fieldPosition="0">
        <references count="6">
          <reference field="0" count="1" selected="0">
            <x v="571"/>
          </reference>
          <reference field="1" count="1" selected="0">
            <x v="363"/>
          </reference>
          <reference field="2" count="1" selected="0">
            <x v="1"/>
          </reference>
          <reference field="3" count="1" selected="0">
            <x v="14"/>
          </reference>
          <reference field="4" count="1" selected="0">
            <x v="570"/>
          </reference>
          <reference field="6" count="1">
            <x v="10"/>
          </reference>
        </references>
      </pivotArea>
    </format>
    <format dxfId="2964">
      <pivotArea dataOnly="0" labelOnly="1" outline="0" fieldPosition="0">
        <references count="6">
          <reference field="0" count="1" selected="0">
            <x v="572"/>
          </reference>
          <reference field="1" count="1" selected="0">
            <x v="364"/>
          </reference>
          <reference field="2" count="1" selected="0">
            <x v="1"/>
          </reference>
          <reference field="3" count="1" selected="0">
            <x v="5"/>
          </reference>
          <reference field="4" count="1" selected="0">
            <x v="571"/>
          </reference>
          <reference field="6" count="1">
            <x v="33"/>
          </reference>
        </references>
      </pivotArea>
    </format>
    <format dxfId="2963">
      <pivotArea dataOnly="0" labelOnly="1" outline="0" fieldPosition="0">
        <references count="6">
          <reference field="0" count="1" selected="0">
            <x v="573"/>
          </reference>
          <reference field="1" count="1" selected="0">
            <x v="180"/>
          </reference>
          <reference field="2" count="1" selected="0">
            <x v="1"/>
          </reference>
          <reference field="3" count="1" selected="0">
            <x v="13"/>
          </reference>
          <reference field="4" count="1" selected="0">
            <x v="572"/>
          </reference>
          <reference field="6" count="1">
            <x v="43"/>
          </reference>
        </references>
      </pivotArea>
    </format>
    <format dxfId="2962">
      <pivotArea dataOnly="0" labelOnly="1" outline="0" fieldPosition="0">
        <references count="6">
          <reference field="0" count="1" selected="0">
            <x v="574"/>
          </reference>
          <reference field="1" count="1" selected="0">
            <x v="365"/>
          </reference>
          <reference field="2" count="1" selected="0">
            <x v="0"/>
          </reference>
          <reference field="3" count="1" selected="0">
            <x v="12"/>
          </reference>
          <reference field="4" count="1" selected="0">
            <x v="573"/>
          </reference>
          <reference field="6" count="1">
            <x v="0"/>
          </reference>
        </references>
      </pivotArea>
    </format>
    <format dxfId="2961">
      <pivotArea dataOnly="0" labelOnly="1" outline="0" fieldPosition="0">
        <references count="6">
          <reference field="0" count="1" selected="0">
            <x v="575"/>
          </reference>
          <reference field="1" count="1" selected="0">
            <x v="294"/>
          </reference>
          <reference field="2" count="1" selected="0">
            <x v="0"/>
          </reference>
          <reference field="3" count="1" selected="0">
            <x v="7"/>
          </reference>
          <reference field="4" count="1" selected="0">
            <x v="574"/>
          </reference>
          <reference field="6" count="1">
            <x v="13"/>
          </reference>
        </references>
      </pivotArea>
    </format>
    <format dxfId="2960">
      <pivotArea dataOnly="0" labelOnly="1" outline="0" fieldPosition="0">
        <references count="6">
          <reference field="0" count="1" selected="0">
            <x v="576"/>
          </reference>
          <reference field="1" count="1" selected="0">
            <x v="309"/>
          </reference>
          <reference field="2" count="1" selected="0">
            <x v="0"/>
          </reference>
          <reference field="3" count="1" selected="0">
            <x v="12"/>
          </reference>
          <reference field="4" count="1" selected="0">
            <x v="575"/>
          </reference>
          <reference field="6" count="1">
            <x v="29"/>
          </reference>
        </references>
      </pivotArea>
    </format>
    <format dxfId="2959">
      <pivotArea dataOnly="0" labelOnly="1" outline="0" fieldPosition="0">
        <references count="6">
          <reference field="0" count="1" selected="0">
            <x v="577"/>
          </reference>
          <reference field="1" count="1" selected="0">
            <x v="366"/>
          </reference>
          <reference field="2" count="1" selected="0">
            <x v="1"/>
          </reference>
          <reference field="3" count="1" selected="0">
            <x v="12"/>
          </reference>
          <reference field="4" count="1" selected="0">
            <x v="576"/>
          </reference>
          <reference field="6" count="1">
            <x v="20"/>
          </reference>
        </references>
      </pivotArea>
    </format>
    <format dxfId="2958">
      <pivotArea dataOnly="0" labelOnly="1" outline="0" fieldPosition="0">
        <references count="6">
          <reference field="0" count="1" selected="0">
            <x v="578"/>
          </reference>
          <reference field="1" count="1" selected="0">
            <x v="330"/>
          </reference>
          <reference field="2" count="1" selected="0">
            <x v="0"/>
          </reference>
          <reference field="3" count="1" selected="0">
            <x v="1"/>
          </reference>
          <reference field="4" count="1" selected="0">
            <x v="577"/>
          </reference>
          <reference field="6" count="1">
            <x v="26"/>
          </reference>
        </references>
      </pivotArea>
    </format>
    <format dxfId="2957">
      <pivotArea dataOnly="0" labelOnly="1" outline="0" fieldPosition="0">
        <references count="6">
          <reference field="0" count="1" selected="0">
            <x v="579"/>
          </reference>
          <reference field="1" count="1" selected="0">
            <x v="26"/>
          </reference>
          <reference field="2" count="1" selected="0">
            <x v="1"/>
          </reference>
          <reference field="3" count="1" selected="0">
            <x v="16"/>
          </reference>
          <reference field="4" count="1" selected="0">
            <x v="578"/>
          </reference>
          <reference field="6" count="1">
            <x v="39"/>
          </reference>
        </references>
      </pivotArea>
    </format>
    <format dxfId="2956">
      <pivotArea dataOnly="0" labelOnly="1" outline="0" fieldPosition="0">
        <references count="6">
          <reference field="0" count="1" selected="0">
            <x v="580"/>
          </reference>
          <reference field="1" count="1" selected="0">
            <x v="367"/>
          </reference>
          <reference field="2" count="1" selected="0">
            <x v="0"/>
          </reference>
          <reference field="3" count="1" selected="0">
            <x v="4"/>
          </reference>
          <reference field="4" count="1" selected="0">
            <x v="579"/>
          </reference>
          <reference field="6" count="1">
            <x v="47"/>
          </reference>
        </references>
      </pivotArea>
    </format>
    <format dxfId="2955">
      <pivotArea dataOnly="0" labelOnly="1" outline="0" fieldPosition="0">
        <references count="6">
          <reference field="0" count="1" selected="0">
            <x v="581"/>
          </reference>
          <reference field="1" count="1" selected="0">
            <x v="34"/>
          </reference>
          <reference field="2" count="1" selected="0">
            <x v="0"/>
          </reference>
          <reference field="3" count="1" selected="0">
            <x v="19"/>
          </reference>
          <reference field="4" count="1" selected="0">
            <x v="580"/>
          </reference>
          <reference field="6" count="1">
            <x v="48"/>
          </reference>
        </references>
      </pivotArea>
    </format>
    <format dxfId="2954">
      <pivotArea dataOnly="0" labelOnly="1" outline="0" fieldPosition="0">
        <references count="6">
          <reference field="0" count="1" selected="0">
            <x v="582"/>
          </reference>
          <reference field="1" count="1" selected="0">
            <x v="35"/>
          </reference>
          <reference field="2" count="1" selected="0">
            <x v="0"/>
          </reference>
          <reference field="3" count="1" selected="0">
            <x v="19"/>
          </reference>
          <reference field="4" count="1" selected="0">
            <x v="581"/>
          </reference>
          <reference field="6" count="1">
            <x v="41"/>
          </reference>
        </references>
      </pivotArea>
    </format>
    <format dxfId="2953">
      <pivotArea dataOnly="0" labelOnly="1" outline="0" fieldPosition="0">
        <references count="6">
          <reference field="0" count="1" selected="0">
            <x v="583"/>
          </reference>
          <reference field="1" count="1" selected="0">
            <x v="240"/>
          </reference>
          <reference field="2" count="1" selected="0">
            <x v="0"/>
          </reference>
          <reference field="3" count="1" selected="0">
            <x v="16"/>
          </reference>
          <reference field="4" count="1" selected="0">
            <x v="582"/>
          </reference>
          <reference field="6" count="1">
            <x v="32"/>
          </reference>
        </references>
      </pivotArea>
    </format>
    <format dxfId="2952">
      <pivotArea dataOnly="0" labelOnly="1" outline="0" fieldPosition="0">
        <references count="6">
          <reference field="0" count="1" selected="0">
            <x v="584"/>
          </reference>
          <reference field="1" count="1" selected="0">
            <x v="368"/>
          </reference>
          <reference field="2" count="1" selected="0">
            <x v="1"/>
          </reference>
          <reference field="3" count="1" selected="0">
            <x v="20"/>
          </reference>
          <reference field="4" count="1" selected="0">
            <x v="583"/>
          </reference>
          <reference field="6" count="1">
            <x v="28"/>
          </reference>
        </references>
      </pivotArea>
    </format>
    <format dxfId="2951">
      <pivotArea dataOnly="0" labelOnly="1" outline="0" fieldPosition="0">
        <references count="6">
          <reference field="0" count="1" selected="0">
            <x v="585"/>
          </reference>
          <reference field="1" count="1" selected="0">
            <x v="332"/>
          </reference>
          <reference field="2" count="1" selected="0">
            <x v="1"/>
          </reference>
          <reference field="3" count="1" selected="0">
            <x v="12"/>
          </reference>
          <reference field="4" count="1" selected="0">
            <x v="584"/>
          </reference>
          <reference field="6" count="1">
            <x v="46"/>
          </reference>
        </references>
      </pivotArea>
    </format>
    <format dxfId="2950">
      <pivotArea dataOnly="0" labelOnly="1" outline="0" fieldPosition="0">
        <references count="6">
          <reference field="0" count="1" selected="0">
            <x v="586"/>
          </reference>
          <reference field="1" count="1" selected="0">
            <x v="369"/>
          </reference>
          <reference field="2" count="1" selected="0">
            <x v="1"/>
          </reference>
          <reference field="3" count="1" selected="0">
            <x v="10"/>
          </reference>
          <reference field="4" count="1" selected="0">
            <x v="585"/>
          </reference>
          <reference field="6" count="1">
            <x v="43"/>
          </reference>
        </references>
      </pivotArea>
    </format>
    <format dxfId="2949">
      <pivotArea dataOnly="0" labelOnly="1" outline="0" fieldPosition="0">
        <references count="6">
          <reference field="0" count="1" selected="0">
            <x v="587"/>
          </reference>
          <reference field="1" count="1" selected="0">
            <x v="370"/>
          </reference>
          <reference field="2" count="1" selected="0">
            <x v="0"/>
          </reference>
          <reference field="3" count="1" selected="0">
            <x v="6"/>
          </reference>
          <reference field="4" count="1" selected="0">
            <x v="586"/>
          </reference>
          <reference field="6" count="1">
            <x v="37"/>
          </reference>
        </references>
      </pivotArea>
    </format>
    <format dxfId="2948">
      <pivotArea dataOnly="0" labelOnly="1" outline="0" fieldPosition="0">
        <references count="6">
          <reference field="0" count="1" selected="0">
            <x v="588"/>
          </reference>
          <reference field="1" count="1" selected="0">
            <x v="371"/>
          </reference>
          <reference field="2" count="1" selected="0">
            <x v="1"/>
          </reference>
          <reference field="3" count="1" selected="0">
            <x v="19"/>
          </reference>
          <reference field="4" count="1" selected="0">
            <x v="587"/>
          </reference>
          <reference field="6" count="1">
            <x v="43"/>
          </reference>
        </references>
      </pivotArea>
    </format>
    <format dxfId="2947">
      <pivotArea dataOnly="0" labelOnly="1" outline="0" fieldPosition="0">
        <references count="6">
          <reference field="0" count="1" selected="0">
            <x v="589"/>
          </reference>
          <reference field="1" count="1" selected="0">
            <x v="372"/>
          </reference>
          <reference field="2" count="1" selected="0">
            <x v="1"/>
          </reference>
          <reference field="3" count="1" selected="0">
            <x v="14"/>
          </reference>
          <reference field="4" count="1" selected="0">
            <x v="588"/>
          </reference>
          <reference field="6" count="1">
            <x v="25"/>
          </reference>
        </references>
      </pivotArea>
    </format>
    <format dxfId="2946">
      <pivotArea dataOnly="0" labelOnly="1" outline="0" fieldPosition="0">
        <references count="6">
          <reference field="0" count="1" selected="0">
            <x v="590"/>
          </reference>
          <reference field="1" count="1" selected="0">
            <x v="373"/>
          </reference>
          <reference field="2" count="1" selected="0">
            <x v="0"/>
          </reference>
          <reference field="3" count="1" selected="0">
            <x v="0"/>
          </reference>
          <reference field="4" count="1" selected="0">
            <x v="589"/>
          </reference>
          <reference field="6" count="1">
            <x v="6"/>
          </reference>
        </references>
      </pivotArea>
    </format>
    <format dxfId="2945">
      <pivotArea dataOnly="0" labelOnly="1" outline="0" fieldPosition="0">
        <references count="6">
          <reference field="0" count="1" selected="0">
            <x v="591"/>
          </reference>
          <reference field="1" count="1" selected="0">
            <x v="144"/>
          </reference>
          <reference field="2" count="1" selected="0">
            <x v="1"/>
          </reference>
          <reference field="3" count="1" selected="0">
            <x v="19"/>
          </reference>
          <reference field="4" count="1" selected="0">
            <x v="590"/>
          </reference>
          <reference field="6" count="1">
            <x v="13"/>
          </reference>
        </references>
      </pivotArea>
    </format>
    <format dxfId="2944">
      <pivotArea dataOnly="0" labelOnly="1" outline="0" fieldPosition="0">
        <references count="6">
          <reference field="0" count="1" selected="0">
            <x v="592"/>
          </reference>
          <reference field="1" count="1" selected="0">
            <x v="374"/>
          </reference>
          <reference field="2" count="1" selected="0">
            <x v="1"/>
          </reference>
          <reference field="3" count="1" selected="0">
            <x v="0"/>
          </reference>
          <reference field="4" count="1" selected="0">
            <x v="591"/>
          </reference>
          <reference field="6" count="1">
            <x v="4"/>
          </reference>
        </references>
      </pivotArea>
    </format>
    <format dxfId="2943">
      <pivotArea dataOnly="0" labelOnly="1" outline="0" fieldPosition="0">
        <references count="6">
          <reference field="0" count="1" selected="0">
            <x v="593"/>
          </reference>
          <reference field="1" count="1" selected="0">
            <x v="294"/>
          </reference>
          <reference field="2" count="1" selected="0">
            <x v="1"/>
          </reference>
          <reference field="3" count="1" selected="0">
            <x v="4"/>
          </reference>
          <reference field="4" count="1" selected="0">
            <x v="592"/>
          </reference>
          <reference field="6" count="1">
            <x v="42"/>
          </reference>
        </references>
      </pivotArea>
    </format>
    <format dxfId="2942">
      <pivotArea dataOnly="0" labelOnly="1" outline="0" fieldPosition="0">
        <references count="6">
          <reference field="0" count="1" selected="0">
            <x v="594"/>
          </reference>
          <reference field="1" count="1" selected="0">
            <x v="222"/>
          </reference>
          <reference field="2" count="1" selected="0">
            <x v="1"/>
          </reference>
          <reference field="3" count="1" selected="0">
            <x v="1"/>
          </reference>
          <reference field="4" count="1" selected="0">
            <x v="593"/>
          </reference>
          <reference field="6" count="1">
            <x v="37"/>
          </reference>
        </references>
      </pivotArea>
    </format>
    <format dxfId="2941">
      <pivotArea dataOnly="0" labelOnly="1" outline="0" fieldPosition="0">
        <references count="6">
          <reference field="0" count="1" selected="0">
            <x v="595"/>
          </reference>
          <reference field="1" count="1" selected="0">
            <x v="211"/>
          </reference>
          <reference field="2" count="1" selected="0">
            <x v="0"/>
          </reference>
          <reference field="3" count="1" selected="0">
            <x v="3"/>
          </reference>
          <reference field="4" count="1" selected="0">
            <x v="594"/>
          </reference>
          <reference field="6" count="1">
            <x v="31"/>
          </reference>
        </references>
      </pivotArea>
    </format>
    <format dxfId="2940">
      <pivotArea dataOnly="0" labelOnly="1" outline="0" fieldPosition="0">
        <references count="6">
          <reference field="0" count="1" selected="0">
            <x v="596"/>
          </reference>
          <reference field="1" count="1" selected="0">
            <x v="307"/>
          </reference>
          <reference field="2" count="1" selected="0">
            <x v="1"/>
          </reference>
          <reference field="3" count="1" selected="0">
            <x v="1"/>
          </reference>
          <reference field="4" count="1" selected="0">
            <x v="595"/>
          </reference>
          <reference field="6" count="1">
            <x v="25"/>
          </reference>
        </references>
      </pivotArea>
    </format>
    <format dxfId="2939">
      <pivotArea dataOnly="0" labelOnly="1" outline="0" fieldPosition="0">
        <references count="6">
          <reference field="0" count="1" selected="0">
            <x v="597"/>
          </reference>
          <reference field="1" count="1" selected="0">
            <x v="36"/>
          </reference>
          <reference field="2" count="1" selected="0">
            <x v="1"/>
          </reference>
          <reference field="3" count="1" selected="0">
            <x v="14"/>
          </reference>
          <reference field="4" count="1" selected="0">
            <x v="596"/>
          </reference>
          <reference field="6" count="1">
            <x v="37"/>
          </reference>
        </references>
      </pivotArea>
    </format>
    <format dxfId="2938">
      <pivotArea dataOnly="0" labelOnly="1" outline="0" fieldPosition="0">
        <references count="6">
          <reference field="0" count="1" selected="0">
            <x v="598"/>
          </reference>
          <reference field="1" count="1" selected="0">
            <x v="356"/>
          </reference>
          <reference field="2" count="1" selected="0">
            <x v="0"/>
          </reference>
          <reference field="3" count="1" selected="0">
            <x v="17"/>
          </reference>
          <reference field="4" count="1" selected="0">
            <x v="597"/>
          </reference>
          <reference field="6" count="1">
            <x v="39"/>
          </reference>
        </references>
      </pivotArea>
    </format>
    <format dxfId="2937">
      <pivotArea dataOnly="0" labelOnly="1" outline="0" fieldPosition="0">
        <references count="6">
          <reference field="0" count="1" selected="0">
            <x v="599"/>
          </reference>
          <reference field="1" count="1" selected="0">
            <x v="375"/>
          </reference>
          <reference field="2" count="1" selected="0">
            <x v="1"/>
          </reference>
          <reference field="3" count="1" selected="0">
            <x v="19"/>
          </reference>
          <reference field="4" count="1" selected="0">
            <x v="598"/>
          </reference>
          <reference field="6" count="1">
            <x v="28"/>
          </reference>
        </references>
      </pivotArea>
    </format>
    <format dxfId="2936">
      <pivotArea dataOnly="0" labelOnly="1" outline="0" fieldPosition="0">
        <references count="6">
          <reference field="0" count="1" selected="0">
            <x v="600"/>
          </reference>
          <reference field="1" count="1" selected="0">
            <x v="122"/>
          </reference>
          <reference field="2" count="1" selected="0">
            <x v="1"/>
          </reference>
          <reference field="3" count="1" selected="0">
            <x v="9"/>
          </reference>
          <reference field="4" count="1" selected="0">
            <x v="599"/>
          </reference>
          <reference field="6" count="1">
            <x v="21"/>
          </reference>
        </references>
      </pivotArea>
    </format>
    <format dxfId="2935">
      <pivotArea dataOnly="0" labelOnly="1" outline="0" fieldPosition="0">
        <references count="6">
          <reference field="0" count="1" selected="0">
            <x v="601"/>
          </reference>
          <reference field="1" count="1" selected="0">
            <x v="376"/>
          </reference>
          <reference field="2" count="1" selected="0">
            <x v="0"/>
          </reference>
          <reference field="3" count="1" selected="0">
            <x v="16"/>
          </reference>
          <reference field="4" count="1" selected="0">
            <x v="600"/>
          </reference>
          <reference field="6" count="1">
            <x v="9"/>
          </reference>
        </references>
      </pivotArea>
    </format>
    <format dxfId="2934">
      <pivotArea dataOnly="0" labelOnly="1" outline="0" fieldPosition="0">
        <references count="6">
          <reference field="0" count="1" selected="0">
            <x v="602"/>
          </reference>
          <reference field="1" count="1" selected="0">
            <x v="377"/>
          </reference>
          <reference field="2" count="1" selected="0">
            <x v="0"/>
          </reference>
          <reference field="3" count="1" selected="0">
            <x v="10"/>
          </reference>
          <reference field="4" count="1" selected="0">
            <x v="601"/>
          </reference>
          <reference field="6" count="1">
            <x v="16"/>
          </reference>
        </references>
      </pivotArea>
    </format>
    <format dxfId="2933">
      <pivotArea dataOnly="0" labelOnly="1" outline="0" fieldPosition="0">
        <references count="6">
          <reference field="0" count="1" selected="0">
            <x v="603"/>
          </reference>
          <reference field="1" count="1" selected="0">
            <x v="274"/>
          </reference>
          <reference field="2" count="1" selected="0">
            <x v="1"/>
          </reference>
          <reference field="3" count="1" selected="0">
            <x v="1"/>
          </reference>
          <reference field="4" count="1" selected="0">
            <x v="602"/>
          </reference>
          <reference field="6" count="1">
            <x v="1"/>
          </reference>
        </references>
      </pivotArea>
    </format>
    <format dxfId="2932">
      <pivotArea dataOnly="0" labelOnly="1" outline="0" fieldPosition="0">
        <references count="6">
          <reference field="0" count="1" selected="0">
            <x v="604"/>
          </reference>
          <reference field="1" count="1" selected="0">
            <x v="352"/>
          </reference>
          <reference field="2" count="1" selected="0">
            <x v="0"/>
          </reference>
          <reference field="3" count="1" selected="0">
            <x v="14"/>
          </reference>
          <reference field="4" count="1" selected="0">
            <x v="603"/>
          </reference>
          <reference field="6" count="1">
            <x v="38"/>
          </reference>
        </references>
      </pivotArea>
    </format>
    <format dxfId="2931">
      <pivotArea dataOnly="0" labelOnly="1" outline="0" fieldPosition="0">
        <references count="6">
          <reference field="0" count="1" selected="0">
            <x v="605"/>
          </reference>
          <reference field="1" count="1" selected="0">
            <x v="285"/>
          </reference>
          <reference field="2" count="1" selected="0">
            <x v="0"/>
          </reference>
          <reference field="3" count="1" selected="0">
            <x v="7"/>
          </reference>
          <reference field="4" count="1" selected="0">
            <x v="604"/>
          </reference>
          <reference field="6" count="1">
            <x v="7"/>
          </reference>
        </references>
      </pivotArea>
    </format>
    <format dxfId="2930">
      <pivotArea dataOnly="0" labelOnly="1" outline="0" fieldPosition="0">
        <references count="6">
          <reference field="0" count="1" selected="0">
            <x v="606"/>
          </reference>
          <reference field="1" count="1" selected="0">
            <x v="208"/>
          </reference>
          <reference field="2" count="1" selected="0">
            <x v="1"/>
          </reference>
          <reference field="3" count="1" selected="0">
            <x v="1"/>
          </reference>
          <reference field="4" count="1" selected="0">
            <x v="605"/>
          </reference>
          <reference field="6" count="1">
            <x v="12"/>
          </reference>
        </references>
      </pivotArea>
    </format>
    <format dxfId="2929">
      <pivotArea dataOnly="0" labelOnly="1" outline="0" fieldPosition="0">
        <references count="6">
          <reference field="0" count="1" selected="0">
            <x v="607"/>
          </reference>
          <reference field="1" count="1" selected="0">
            <x v="347"/>
          </reference>
          <reference field="2" count="1" selected="0">
            <x v="0"/>
          </reference>
          <reference field="3" count="1" selected="0">
            <x v="19"/>
          </reference>
          <reference field="4" count="1" selected="0">
            <x v="606"/>
          </reference>
          <reference field="6" count="1">
            <x v="2"/>
          </reference>
        </references>
      </pivotArea>
    </format>
    <format dxfId="2928">
      <pivotArea dataOnly="0" labelOnly="1" outline="0" fieldPosition="0">
        <references count="6">
          <reference field="0" count="1" selected="0">
            <x v="608"/>
          </reference>
          <reference field="1" count="1" selected="0">
            <x v="378"/>
          </reference>
          <reference field="2" count="1" selected="0">
            <x v="0"/>
          </reference>
          <reference field="3" count="1" selected="0">
            <x v="10"/>
          </reference>
          <reference field="4" count="1" selected="0">
            <x v="607"/>
          </reference>
          <reference field="6" count="1">
            <x v="4"/>
          </reference>
        </references>
      </pivotArea>
    </format>
    <format dxfId="2927">
      <pivotArea dataOnly="0" labelOnly="1" outline="0" fieldPosition="0">
        <references count="6">
          <reference field="0" count="1" selected="0">
            <x v="609"/>
          </reference>
          <reference field="1" count="1" selected="0">
            <x v="140"/>
          </reference>
          <reference field="2" count="1" selected="0">
            <x v="1"/>
          </reference>
          <reference field="3" count="1" selected="0">
            <x v="7"/>
          </reference>
          <reference field="4" count="1" selected="0">
            <x v="608"/>
          </reference>
          <reference field="6" count="1">
            <x v="11"/>
          </reference>
        </references>
      </pivotArea>
    </format>
    <format dxfId="2926">
      <pivotArea dataOnly="0" labelOnly="1" outline="0" fieldPosition="0">
        <references count="6">
          <reference field="0" count="1" selected="0">
            <x v="610"/>
          </reference>
          <reference field="1" count="1" selected="0">
            <x v="201"/>
          </reference>
          <reference field="2" count="1" selected="0">
            <x v="1"/>
          </reference>
          <reference field="3" count="1" selected="0">
            <x v="13"/>
          </reference>
          <reference field="4" count="1" selected="0">
            <x v="609"/>
          </reference>
          <reference field="6" count="1">
            <x v="9"/>
          </reference>
        </references>
      </pivotArea>
    </format>
    <format dxfId="2925">
      <pivotArea dataOnly="0" labelOnly="1" outline="0" fieldPosition="0">
        <references count="6">
          <reference field="0" count="1" selected="0">
            <x v="611"/>
          </reference>
          <reference field="1" count="1" selected="0">
            <x v="379"/>
          </reference>
          <reference field="2" count="1" selected="0">
            <x v="0"/>
          </reference>
          <reference field="3" count="1" selected="0">
            <x v="20"/>
          </reference>
          <reference field="4" count="1" selected="0">
            <x v="610"/>
          </reference>
          <reference field="6" count="1">
            <x v="13"/>
          </reference>
        </references>
      </pivotArea>
    </format>
    <format dxfId="2924">
      <pivotArea dataOnly="0" labelOnly="1" outline="0" fieldPosition="0">
        <references count="6">
          <reference field="0" count="1" selected="0">
            <x v="612"/>
          </reference>
          <reference field="1" count="1" selected="0">
            <x v="343"/>
          </reference>
          <reference field="2" count="1" selected="0">
            <x v="1"/>
          </reference>
          <reference field="3" count="1" selected="0">
            <x v="1"/>
          </reference>
          <reference field="4" count="1" selected="0">
            <x v="611"/>
          </reference>
          <reference field="6" count="1">
            <x v="41"/>
          </reference>
        </references>
      </pivotArea>
    </format>
    <format dxfId="2923">
      <pivotArea dataOnly="0" labelOnly="1" outline="0" fieldPosition="0">
        <references count="6">
          <reference field="0" count="1" selected="0">
            <x v="613"/>
          </reference>
          <reference field="1" count="1" selected="0">
            <x v="105"/>
          </reference>
          <reference field="2" count="1" selected="0">
            <x v="1"/>
          </reference>
          <reference field="3" count="1" selected="0">
            <x v="9"/>
          </reference>
          <reference field="4" count="1" selected="0">
            <x v="612"/>
          </reference>
          <reference field="6" count="1">
            <x v="1"/>
          </reference>
        </references>
      </pivotArea>
    </format>
    <format dxfId="2922">
      <pivotArea dataOnly="0" labelOnly="1" outline="0" fieldPosition="0">
        <references count="6">
          <reference field="0" count="1" selected="0">
            <x v="614"/>
          </reference>
          <reference field="1" count="1" selected="0">
            <x v="366"/>
          </reference>
          <reference field="2" count="1" selected="0">
            <x v="1"/>
          </reference>
          <reference field="3" count="1" selected="0">
            <x v="4"/>
          </reference>
          <reference field="4" count="1" selected="0">
            <x v="613"/>
          </reference>
          <reference field="6" count="1">
            <x v="47"/>
          </reference>
        </references>
      </pivotArea>
    </format>
    <format dxfId="2921">
      <pivotArea dataOnly="0" labelOnly="1" outline="0" fieldPosition="0">
        <references count="6">
          <reference field="0" count="1" selected="0">
            <x v="615"/>
          </reference>
          <reference field="1" count="1" selected="0">
            <x v="380"/>
          </reference>
          <reference field="2" count="1" selected="0">
            <x v="1"/>
          </reference>
          <reference field="3" count="1" selected="0">
            <x v="2"/>
          </reference>
          <reference field="4" count="1" selected="0">
            <x v="614"/>
          </reference>
          <reference field="6" count="1">
            <x v="48"/>
          </reference>
        </references>
      </pivotArea>
    </format>
    <format dxfId="2920">
      <pivotArea dataOnly="0" labelOnly="1" outline="0" fieldPosition="0">
        <references count="6">
          <reference field="0" count="1" selected="0">
            <x v="616"/>
          </reference>
          <reference field="1" count="1" selected="0">
            <x v="18"/>
          </reference>
          <reference field="2" count="1" selected="0">
            <x v="1"/>
          </reference>
          <reference field="3" count="1" selected="0">
            <x v="3"/>
          </reference>
          <reference field="4" count="1" selected="0">
            <x v="615"/>
          </reference>
          <reference field="6" count="1">
            <x v="44"/>
          </reference>
        </references>
      </pivotArea>
    </format>
    <format dxfId="2919">
      <pivotArea dataOnly="0" labelOnly="1" outline="0" fieldPosition="0">
        <references count="6">
          <reference field="0" count="1" selected="0">
            <x v="617"/>
          </reference>
          <reference field="1" count="1" selected="0">
            <x v="360"/>
          </reference>
          <reference field="2" count="1" selected="0">
            <x v="0"/>
          </reference>
          <reference field="3" count="1" selected="0">
            <x v="14"/>
          </reference>
          <reference field="4" count="1" selected="0">
            <x v="616"/>
          </reference>
          <reference field="6" count="1">
            <x v="32"/>
          </reference>
        </references>
      </pivotArea>
    </format>
    <format dxfId="2918">
      <pivotArea dataOnly="0" labelOnly="1" outline="0" fieldPosition="0">
        <references count="6">
          <reference field="0" count="1" selected="0">
            <x v="618"/>
          </reference>
          <reference field="1" count="1" selected="0">
            <x v="89"/>
          </reference>
          <reference field="2" count="1" selected="0">
            <x v="0"/>
          </reference>
          <reference field="3" count="1" selected="0">
            <x v="19"/>
          </reference>
          <reference field="4" count="1" selected="0">
            <x v="617"/>
          </reference>
          <reference field="6" count="1">
            <x v="13"/>
          </reference>
        </references>
      </pivotArea>
    </format>
    <format dxfId="2917">
      <pivotArea dataOnly="0" labelOnly="1" outline="0" fieldPosition="0">
        <references count="6">
          <reference field="0" count="1" selected="0">
            <x v="620"/>
          </reference>
          <reference field="1" count="1" selected="0">
            <x v="382"/>
          </reference>
          <reference field="2" count="1" selected="0">
            <x v="0"/>
          </reference>
          <reference field="3" count="1" selected="0">
            <x v="14"/>
          </reference>
          <reference field="4" count="1" selected="0">
            <x v="619"/>
          </reference>
          <reference field="6" count="1">
            <x v="23"/>
          </reference>
        </references>
      </pivotArea>
    </format>
    <format dxfId="2916">
      <pivotArea dataOnly="0" labelOnly="1" outline="0" fieldPosition="0">
        <references count="6">
          <reference field="0" count="1" selected="0">
            <x v="621"/>
          </reference>
          <reference field="1" count="1" selected="0">
            <x v="299"/>
          </reference>
          <reference field="2" count="1" selected="0">
            <x v="1"/>
          </reference>
          <reference field="3" count="1" selected="0">
            <x v="0"/>
          </reference>
          <reference field="4" count="1" selected="0">
            <x v="620"/>
          </reference>
          <reference field="6" count="1">
            <x v="0"/>
          </reference>
        </references>
      </pivotArea>
    </format>
    <format dxfId="2915">
      <pivotArea dataOnly="0" labelOnly="1" outline="0" fieldPosition="0">
        <references count="6">
          <reference field="0" count="1" selected="0">
            <x v="622"/>
          </reference>
          <reference field="1" count="1" selected="0">
            <x v="287"/>
          </reference>
          <reference field="2" count="1" selected="0">
            <x v="1"/>
          </reference>
          <reference field="3" count="1" selected="0">
            <x v="15"/>
          </reference>
          <reference field="4" count="1" selected="0">
            <x v="621"/>
          </reference>
          <reference field="6" count="1">
            <x v="29"/>
          </reference>
        </references>
      </pivotArea>
    </format>
    <format dxfId="2914">
      <pivotArea dataOnly="0" labelOnly="1" outline="0" fieldPosition="0">
        <references count="6">
          <reference field="0" count="1" selected="0">
            <x v="623"/>
          </reference>
          <reference field="1" count="1" selected="0">
            <x v="43"/>
          </reference>
          <reference field="2" count="1" selected="0">
            <x v="0"/>
          </reference>
          <reference field="3" count="1" selected="0">
            <x v="4"/>
          </reference>
          <reference field="4" count="1" selected="0">
            <x v="622"/>
          </reference>
          <reference field="6" count="1">
            <x v="38"/>
          </reference>
        </references>
      </pivotArea>
    </format>
    <format dxfId="2913">
      <pivotArea dataOnly="0" labelOnly="1" outline="0" fieldPosition="0">
        <references count="6">
          <reference field="0" count="1" selected="0">
            <x v="624"/>
          </reference>
          <reference field="1" count="1" selected="0">
            <x v="383"/>
          </reference>
          <reference field="2" count="1" selected="0">
            <x v="1"/>
          </reference>
          <reference field="3" count="1" selected="0">
            <x v="5"/>
          </reference>
          <reference field="4" count="1" selected="0">
            <x v="623"/>
          </reference>
          <reference field="6" count="1">
            <x v="24"/>
          </reference>
        </references>
      </pivotArea>
    </format>
    <format dxfId="2912">
      <pivotArea dataOnly="0" labelOnly="1" outline="0" fieldPosition="0">
        <references count="6">
          <reference field="0" count="1" selected="0">
            <x v="625"/>
          </reference>
          <reference field="1" count="1" selected="0">
            <x v="131"/>
          </reference>
          <reference field="2" count="1" selected="0">
            <x v="1"/>
          </reference>
          <reference field="3" count="1" selected="0">
            <x v="11"/>
          </reference>
          <reference field="4" count="1" selected="0">
            <x v="624"/>
          </reference>
          <reference field="6" count="1">
            <x v="6"/>
          </reference>
        </references>
      </pivotArea>
    </format>
    <format dxfId="2911">
      <pivotArea dataOnly="0" labelOnly="1" outline="0" fieldPosition="0">
        <references count="6">
          <reference field="0" count="1" selected="0">
            <x v="626"/>
          </reference>
          <reference field="1" count="1" selected="0">
            <x v="119"/>
          </reference>
          <reference field="2" count="1" selected="0">
            <x v="0"/>
          </reference>
          <reference field="3" count="1" selected="0">
            <x v="12"/>
          </reference>
          <reference field="4" count="1" selected="0">
            <x v="625"/>
          </reference>
          <reference field="6" count="1">
            <x v="20"/>
          </reference>
        </references>
      </pivotArea>
    </format>
    <format dxfId="2910">
      <pivotArea dataOnly="0" labelOnly="1" outline="0" fieldPosition="0">
        <references count="6">
          <reference field="0" count="1" selected="0">
            <x v="627"/>
          </reference>
          <reference field="1" count="1" selected="0">
            <x v="68"/>
          </reference>
          <reference field="2" count="1" selected="0">
            <x v="1"/>
          </reference>
          <reference field="3" count="1" selected="0">
            <x v="18"/>
          </reference>
          <reference field="4" count="1" selected="0">
            <x v="626"/>
          </reference>
          <reference field="6" count="1">
            <x v="15"/>
          </reference>
        </references>
      </pivotArea>
    </format>
    <format dxfId="2909">
      <pivotArea dataOnly="0" labelOnly="1" outline="0" fieldPosition="0">
        <references count="6">
          <reference field="0" count="1" selected="0">
            <x v="628"/>
          </reference>
          <reference field="1" count="1" selected="0">
            <x v="384"/>
          </reference>
          <reference field="2" count="1" selected="0">
            <x v="1"/>
          </reference>
          <reference field="3" count="1" selected="0">
            <x v="8"/>
          </reference>
          <reference field="4" count="1" selected="0">
            <x v="627"/>
          </reference>
          <reference field="6" count="1">
            <x v="19"/>
          </reference>
        </references>
      </pivotArea>
    </format>
    <format dxfId="2908">
      <pivotArea dataOnly="0" labelOnly="1" outline="0" fieldPosition="0">
        <references count="6">
          <reference field="0" count="1" selected="0">
            <x v="629"/>
          </reference>
          <reference field="1" count="1" selected="0">
            <x v="376"/>
          </reference>
          <reference field="2" count="1" selected="0">
            <x v="0"/>
          </reference>
          <reference field="3" count="1" selected="0">
            <x v="4"/>
          </reference>
          <reference field="4" count="1" selected="0">
            <x v="628"/>
          </reference>
          <reference field="6" count="1">
            <x v="8"/>
          </reference>
        </references>
      </pivotArea>
    </format>
    <format dxfId="2907">
      <pivotArea dataOnly="0" labelOnly="1" outline="0" fieldPosition="0">
        <references count="6">
          <reference field="0" count="1" selected="0">
            <x v="630"/>
          </reference>
          <reference field="1" count="1" selected="0">
            <x v="19"/>
          </reference>
          <reference field="2" count="1" selected="0">
            <x v="0"/>
          </reference>
          <reference field="3" count="1" selected="0">
            <x v="7"/>
          </reference>
          <reference field="4" count="1" selected="0">
            <x v="629"/>
          </reference>
          <reference field="6" count="1">
            <x v="29"/>
          </reference>
        </references>
      </pivotArea>
    </format>
    <format dxfId="2906">
      <pivotArea dataOnly="0" labelOnly="1" outline="0" fieldPosition="0">
        <references count="6">
          <reference field="0" count="1" selected="0">
            <x v="631"/>
          </reference>
          <reference field="1" count="1" selected="0">
            <x v="232"/>
          </reference>
          <reference field="2" count="1" selected="0">
            <x v="1"/>
          </reference>
          <reference field="3" count="1" selected="0">
            <x v="6"/>
          </reference>
          <reference field="4" count="1" selected="0">
            <x v="630"/>
          </reference>
          <reference field="6" count="1">
            <x v="32"/>
          </reference>
        </references>
      </pivotArea>
    </format>
    <format dxfId="2905">
      <pivotArea dataOnly="0" labelOnly="1" outline="0" fieldPosition="0">
        <references count="6">
          <reference field="0" count="1" selected="0">
            <x v="632"/>
          </reference>
          <reference field="1" count="1" selected="0">
            <x v="385"/>
          </reference>
          <reference field="2" count="1" selected="0">
            <x v="0"/>
          </reference>
          <reference field="3" count="1" selected="0">
            <x v="11"/>
          </reference>
          <reference field="4" count="1" selected="0">
            <x v="631"/>
          </reference>
          <reference field="6" count="1">
            <x v="7"/>
          </reference>
        </references>
      </pivotArea>
    </format>
    <format dxfId="2904">
      <pivotArea dataOnly="0" labelOnly="1" outline="0" fieldPosition="0">
        <references count="6">
          <reference field="0" count="1" selected="0">
            <x v="633"/>
          </reference>
          <reference field="1" count="1" selected="0">
            <x v="36"/>
          </reference>
          <reference field="2" count="1" selected="0">
            <x v="1"/>
          </reference>
          <reference field="3" count="1" selected="0">
            <x v="4"/>
          </reference>
          <reference field="4" count="1" selected="0">
            <x v="632"/>
          </reference>
          <reference field="6" count="1">
            <x v="48"/>
          </reference>
        </references>
      </pivotArea>
    </format>
    <format dxfId="2903">
      <pivotArea dataOnly="0" labelOnly="1" outline="0" fieldPosition="0">
        <references count="6">
          <reference field="0" count="1" selected="0">
            <x v="634"/>
          </reference>
          <reference field="1" count="1" selected="0">
            <x v="282"/>
          </reference>
          <reference field="2" count="1" selected="0">
            <x v="0"/>
          </reference>
          <reference field="3" count="1" selected="0">
            <x v="1"/>
          </reference>
          <reference field="4" count="1" selected="0">
            <x v="633"/>
          </reference>
          <reference field="6" count="1">
            <x v="47"/>
          </reference>
        </references>
      </pivotArea>
    </format>
    <format dxfId="2902">
      <pivotArea dataOnly="0" labelOnly="1" outline="0" fieldPosition="0">
        <references count="6">
          <reference field="0" count="1" selected="0">
            <x v="635"/>
          </reference>
          <reference field="1" count="1" selected="0">
            <x v="2"/>
          </reference>
          <reference field="2" count="1" selected="0">
            <x v="1"/>
          </reference>
          <reference field="3" count="1" selected="0">
            <x v="19"/>
          </reference>
          <reference field="4" count="1" selected="0">
            <x v="347"/>
          </reference>
          <reference field="6" count="1">
            <x v="48"/>
          </reference>
        </references>
      </pivotArea>
    </format>
    <format dxfId="2901">
      <pivotArea dataOnly="0" labelOnly="1" outline="0" fieldPosition="0">
        <references count="6">
          <reference field="0" count="1" selected="0">
            <x v="636"/>
          </reference>
          <reference field="1" count="1" selected="0">
            <x v="260"/>
          </reference>
          <reference field="2" count="1" selected="0">
            <x v="1"/>
          </reference>
          <reference field="3" count="1" selected="0">
            <x v="17"/>
          </reference>
          <reference field="4" count="1" selected="0">
            <x v="634"/>
          </reference>
          <reference field="6" count="1">
            <x v="24"/>
          </reference>
        </references>
      </pivotArea>
    </format>
    <format dxfId="2900">
      <pivotArea dataOnly="0" labelOnly="1" outline="0" fieldPosition="0">
        <references count="6">
          <reference field="0" count="1" selected="0">
            <x v="637"/>
          </reference>
          <reference field="1" count="1" selected="0">
            <x v="5"/>
          </reference>
          <reference field="2" count="1" selected="0">
            <x v="1"/>
          </reference>
          <reference field="3" count="1" selected="0">
            <x v="8"/>
          </reference>
          <reference field="4" count="1" selected="0">
            <x v="635"/>
          </reference>
          <reference field="6" count="1">
            <x v="21"/>
          </reference>
        </references>
      </pivotArea>
    </format>
    <format dxfId="2899">
      <pivotArea dataOnly="0" labelOnly="1" outline="0" fieldPosition="0">
        <references count="6">
          <reference field="0" count="1" selected="0">
            <x v="638"/>
          </reference>
          <reference field="1" count="1" selected="0">
            <x v="386"/>
          </reference>
          <reference field="2" count="1" selected="0">
            <x v="0"/>
          </reference>
          <reference field="3" count="1" selected="0">
            <x v="9"/>
          </reference>
          <reference field="4" count="1" selected="0">
            <x v="636"/>
          </reference>
          <reference field="6" count="1">
            <x v="5"/>
          </reference>
        </references>
      </pivotArea>
    </format>
    <format dxfId="2898">
      <pivotArea dataOnly="0" labelOnly="1" outline="0" fieldPosition="0">
        <references count="6">
          <reference field="0" count="1" selected="0">
            <x v="639"/>
          </reference>
          <reference field="1" count="1" selected="0">
            <x v="101"/>
          </reference>
          <reference field="2" count="1" selected="0">
            <x v="1"/>
          </reference>
          <reference field="3" count="1" selected="0">
            <x v="7"/>
          </reference>
          <reference field="4" count="1" selected="0">
            <x v="637"/>
          </reference>
          <reference field="6" count="1">
            <x v="1"/>
          </reference>
        </references>
      </pivotArea>
    </format>
    <format dxfId="2897">
      <pivotArea dataOnly="0" labelOnly="1" outline="0" fieldPosition="0">
        <references count="6">
          <reference field="0" count="1" selected="0">
            <x v="640"/>
          </reference>
          <reference field="1" count="1" selected="0">
            <x v="62"/>
          </reference>
          <reference field="2" count="1" selected="0">
            <x v="0"/>
          </reference>
          <reference field="3" count="1" selected="0">
            <x v="16"/>
          </reference>
          <reference field="4" count="1" selected="0">
            <x v="638"/>
          </reference>
          <reference field="6" count="1">
            <x v="29"/>
          </reference>
        </references>
      </pivotArea>
    </format>
    <format dxfId="2896">
      <pivotArea dataOnly="0" labelOnly="1" outline="0" fieldPosition="0">
        <references count="6">
          <reference field="0" count="1" selected="0">
            <x v="641"/>
          </reference>
          <reference field="1" count="1" selected="0">
            <x v="259"/>
          </reference>
          <reference field="2" count="1" selected="0">
            <x v="0"/>
          </reference>
          <reference field="3" count="1" selected="0">
            <x v="0"/>
          </reference>
          <reference field="4" count="1" selected="0">
            <x v="639"/>
          </reference>
          <reference field="6" count="1">
            <x v="23"/>
          </reference>
        </references>
      </pivotArea>
    </format>
    <format dxfId="2895">
      <pivotArea dataOnly="0" labelOnly="1" outline="0" fieldPosition="0">
        <references count="6">
          <reference field="0" count="1" selected="0">
            <x v="642"/>
          </reference>
          <reference field="1" count="1" selected="0">
            <x v="292"/>
          </reference>
          <reference field="2" count="1" selected="0">
            <x v="1"/>
          </reference>
          <reference field="3" count="1" selected="0">
            <x v="7"/>
          </reference>
          <reference field="4" count="1" selected="0">
            <x v="640"/>
          </reference>
          <reference field="6" count="1">
            <x v="4"/>
          </reference>
        </references>
      </pivotArea>
    </format>
    <format dxfId="2894">
      <pivotArea dataOnly="0" labelOnly="1" outline="0" fieldPosition="0">
        <references count="6">
          <reference field="0" count="1" selected="0">
            <x v="643"/>
          </reference>
          <reference field="1" count="1" selected="0">
            <x v="8"/>
          </reference>
          <reference field="2" count="1" selected="0">
            <x v="1"/>
          </reference>
          <reference field="3" count="1" selected="0">
            <x v="4"/>
          </reference>
          <reference field="4" count="1" selected="0">
            <x v="641"/>
          </reference>
          <reference field="6" count="1">
            <x v="22"/>
          </reference>
        </references>
      </pivotArea>
    </format>
    <format dxfId="2893">
      <pivotArea dataOnly="0" labelOnly="1" outline="0" fieldPosition="0">
        <references count="6">
          <reference field="0" count="1" selected="0">
            <x v="644"/>
          </reference>
          <reference field="1" count="1" selected="0">
            <x v="106"/>
          </reference>
          <reference field="2" count="1" selected="0">
            <x v="1"/>
          </reference>
          <reference field="3" count="1" selected="0">
            <x v="10"/>
          </reference>
          <reference field="4" count="1" selected="0">
            <x v="642"/>
          </reference>
          <reference field="6" count="1">
            <x v="31"/>
          </reference>
        </references>
      </pivotArea>
    </format>
    <format dxfId="2892">
      <pivotArea dataOnly="0" labelOnly="1" outline="0" fieldPosition="0">
        <references count="6">
          <reference field="0" count="1" selected="0">
            <x v="645"/>
          </reference>
          <reference field="1" count="1" selected="0">
            <x v="327"/>
          </reference>
          <reference field="2" count="1" selected="0">
            <x v="0"/>
          </reference>
          <reference field="3" count="1" selected="0">
            <x v="16"/>
          </reference>
          <reference field="4" count="1" selected="0">
            <x v="643"/>
          </reference>
          <reference field="6" count="1">
            <x v="46"/>
          </reference>
        </references>
      </pivotArea>
    </format>
    <format dxfId="2891">
      <pivotArea dataOnly="0" labelOnly="1" outline="0" fieldPosition="0">
        <references count="6">
          <reference field="0" count="1" selected="0">
            <x v="646"/>
          </reference>
          <reference field="1" count="1" selected="0">
            <x v="387"/>
          </reference>
          <reference field="2" count="1" selected="0">
            <x v="1"/>
          </reference>
          <reference field="3" count="1" selected="0">
            <x v="6"/>
          </reference>
          <reference field="4" count="1" selected="0">
            <x v="644"/>
          </reference>
          <reference field="6" count="1">
            <x v="22"/>
          </reference>
        </references>
      </pivotArea>
    </format>
    <format dxfId="2890">
      <pivotArea dataOnly="0" labelOnly="1" outline="0" fieldPosition="0">
        <references count="6">
          <reference field="0" count="1" selected="0">
            <x v="647"/>
          </reference>
          <reference field="1" count="1" selected="0">
            <x v="221"/>
          </reference>
          <reference field="2" count="1" selected="0">
            <x v="1"/>
          </reference>
          <reference field="3" count="1" selected="0">
            <x v="4"/>
          </reference>
          <reference field="4" count="1" selected="0">
            <x v="645"/>
          </reference>
          <reference field="6" count="1">
            <x v="43"/>
          </reference>
        </references>
      </pivotArea>
    </format>
    <format dxfId="2889">
      <pivotArea dataOnly="0" labelOnly="1" outline="0" fieldPosition="0">
        <references count="6">
          <reference field="0" count="1" selected="0">
            <x v="648"/>
          </reference>
          <reference field="1" count="1" selected="0">
            <x v="38"/>
          </reference>
          <reference field="2" count="1" selected="0">
            <x v="1"/>
          </reference>
          <reference field="3" count="1" selected="0">
            <x v="14"/>
          </reference>
          <reference field="4" count="1" selected="0">
            <x v="646"/>
          </reference>
          <reference field="6" count="1">
            <x v="20"/>
          </reference>
        </references>
      </pivotArea>
    </format>
    <format dxfId="2888">
      <pivotArea dataOnly="0" labelOnly="1" outline="0" fieldPosition="0">
        <references count="6">
          <reference field="0" count="1" selected="0">
            <x v="649"/>
          </reference>
          <reference field="1" count="1" selected="0">
            <x v="388"/>
          </reference>
          <reference field="2" count="1" selected="0">
            <x v="0"/>
          </reference>
          <reference field="3" count="1" selected="0">
            <x v="8"/>
          </reference>
          <reference field="4" count="1" selected="0">
            <x v="647"/>
          </reference>
          <reference field="6" count="1">
            <x v="44"/>
          </reference>
        </references>
      </pivotArea>
    </format>
    <format dxfId="2887">
      <pivotArea dataOnly="0" labelOnly="1" outline="0" fieldPosition="0">
        <references count="6">
          <reference field="0" count="1" selected="0">
            <x v="650"/>
          </reference>
          <reference field="1" count="1" selected="0">
            <x v="389"/>
          </reference>
          <reference field="2" count="1" selected="0">
            <x v="0"/>
          </reference>
          <reference field="3" count="1" selected="0">
            <x v="18"/>
          </reference>
          <reference field="4" count="1" selected="0">
            <x v="648"/>
          </reference>
          <reference field="6" count="1">
            <x v="30"/>
          </reference>
        </references>
      </pivotArea>
    </format>
    <format dxfId="2886">
      <pivotArea dataOnly="0" labelOnly="1" outline="0" fieldPosition="0">
        <references count="6">
          <reference field="0" count="1" selected="0">
            <x v="651"/>
          </reference>
          <reference field="1" count="1" selected="0">
            <x v="390"/>
          </reference>
          <reference field="2" count="1" selected="0">
            <x v="0"/>
          </reference>
          <reference field="3" count="1" selected="0">
            <x v="9"/>
          </reference>
          <reference field="4" count="1" selected="0">
            <x v="649"/>
          </reference>
          <reference field="6" count="1">
            <x v="36"/>
          </reference>
        </references>
      </pivotArea>
    </format>
    <format dxfId="2885">
      <pivotArea dataOnly="0" labelOnly="1" outline="0" fieldPosition="0">
        <references count="6">
          <reference field="0" count="1" selected="0">
            <x v="652"/>
          </reference>
          <reference field="1" count="1" selected="0">
            <x v="280"/>
          </reference>
          <reference field="2" count="1" selected="0">
            <x v="0"/>
          </reference>
          <reference field="3" count="1" selected="0">
            <x v="6"/>
          </reference>
          <reference field="4" count="1" selected="0">
            <x v="650"/>
          </reference>
          <reference field="6" count="1">
            <x v="5"/>
          </reference>
        </references>
      </pivotArea>
    </format>
    <format dxfId="2884">
      <pivotArea dataOnly="0" labelOnly="1" outline="0" fieldPosition="0">
        <references count="6">
          <reference field="0" count="1" selected="0">
            <x v="653"/>
          </reference>
          <reference field="1" count="1" selected="0">
            <x v="63"/>
          </reference>
          <reference field="2" count="1" selected="0">
            <x v="1"/>
          </reference>
          <reference field="3" count="1" selected="0">
            <x v="17"/>
          </reference>
          <reference field="4" count="1" selected="0">
            <x v="651"/>
          </reference>
          <reference field="6" count="1">
            <x v="29"/>
          </reference>
        </references>
      </pivotArea>
    </format>
    <format dxfId="2883">
      <pivotArea dataOnly="0" labelOnly="1" outline="0" fieldPosition="0">
        <references count="6">
          <reference field="0" count="1" selected="0">
            <x v="654"/>
          </reference>
          <reference field="1" count="1" selected="0">
            <x v="391"/>
          </reference>
          <reference field="2" count="1" selected="0">
            <x v="0"/>
          </reference>
          <reference field="3" count="1" selected="0">
            <x v="10"/>
          </reference>
          <reference field="4" count="1" selected="0">
            <x v="652"/>
          </reference>
          <reference field="6" count="1">
            <x v="30"/>
          </reference>
        </references>
      </pivotArea>
    </format>
    <format dxfId="2882">
      <pivotArea dataOnly="0" labelOnly="1" outline="0" fieldPosition="0">
        <references count="6">
          <reference field="0" count="1" selected="0">
            <x v="655"/>
          </reference>
          <reference field="1" count="1" selected="0">
            <x v="392"/>
          </reference>
          <reference field="2" count="1" selected="0">
            <x v="1"/>
          </reference>
          <reference field="3" count="1" selected="0">
            <x v="19"/>
          </reference>
          <reference field="4" count="1" selected="0">
            <x v="653"/>
          </reference>
          <reference field="6" count="1">
            <x v="27"/>
          </reference>
        </references>
      </pivotArea>
    </format>
    <format dxfId="2881">
      <pivotArea dataOnly="0" labelOnly="1" outline="0" fieldPosition="0">
        <references count="6">
          <reference field="0" count="1" selected="0">
            <x v="656"/>
          </reference>
          <reference field="1" count="1" selected="0">
            <x v="114"/>
          </reference>
          <reference field="2" count="1" selected="0">
            <x v="0"/>
          </reference>
          <reference field="3" count="1" selected="0">
            <x v="13"/>
          </reference>
          <reference field="4" count="1" selected="0">
            <x v="654"/>
          </reference>
          <reference field="6" count="1">
            <x v="3"/>
          </reference>
        </references>
      </pivotArea>
    </format>
    <format dxfId="2880">
      <pivotArea dataOnly="0" labelOnly="1" outline="0" fieldPosition="0">
        <references count="6">
          <reference field="0" count="1" selected="0">
            <x v="657"/>
          </reference>
          <reference field="1" count="1" selected="0">
            <x v="250"/>
          </reference>
          <reference field="2" count="1" selected="0">
            <x v="0"/>
          </reference>
          <reference field="3" count="1" selected="0">
            <x v="18"/>
          </reference>
          <reference field="4" count="1" selected="0">
            <x v="655"/>
          </reference>
          <reference field="6" count="1">
            <x v="45"/>
          </reference>
        </references>
      </pivotArea>
    </format>
    <format dxfId="2879">
      <pivotArea dataOnly="0" labelOnly="1" outline="0" fieldPosition="0">
        <references count="6">
          <reference field="0" count="1" selected="0">
            <x v="658"/>
          </reference>
          <reference field="1" count="1" selected="0">
            <x v="146"/>
          </reference>
          <reference field="2" count="1" selected="0">
            <x v="1"/>
          </reference>
          <reference field="3" count="1" selected="0">
            <x v="5"/>
          </reference>
          <reference field="4" count="1" selected="0">
            <x v="656"/>
          </reference>
          <reference field="6" count="1">
            <x v="17"/>
          </reference>
        </references>
      </pivotArea>
    </format>
    <format dxfId="2878">
      <pivotArea dataOnly="0" labelOnly="1" outline="0" fieldPosition="0">
        <references count="6">
          <reference field="0" count="1" selected="0">
            <x v="659"/>
          </reference>
          <reference field="1" count="1" selected="0">
            <x v="311"/>
          </reference>
          <reference field="2" count="1" selected="0">
            <x v="1"/>
          </reference>
          <reference field="3" count="1" selected="0">
            <x v="1"/>
          </reference>
          <reference field="4" count="1" selected="0">
            <x v="657"/>
          </reference>
          <reference field="6" count="1">
            <x v="1"/>
          </reference>
        </references>
      </pivotArea>
    </format>
    <format dxfId="2877">
      <pivotArea dataOnly="0" labelOnly="1" outline="0" fieldPosition="0">
        <references count="6">
          <reference field="0" count="1" selected="0">
            <x v="660"/>
          </reference>
          <reference field="1" count="1" selected="0">
            <x v="348"/>
          </reference>
          <reference field="2" count="1" selected="0">
            <x v="1"/>
          </reference>
          <reference field="3" count="1" selected="0">
            <x v="13"/>
          </reference>
          <reference field="4" count="1" selected="0">
            <x v="658"/>
          </reference>
          <reference field="6" count="1">
            <x v="28"/>
          </reference>
        </references>
      </pivotArea>
    </format>
    <format dxfId="2876">
      <pivotArea dataOnly="0" labelOnly="1" outline="0" fieldPosition="0">
        <references count="6">
          <reference field="0" count="1" selected="0">
            <x v="661"/>
          </reference>
          <reference field="1" count="1" selected="0">
            <x v="330"/>
          </reference>
          <reference field="2" count="1" selected="0">
            <x v="1"/>
          </reference>
          <reference field="3" count="1" selected="0">
            <x v="1"/>
          </reference>
          <reference field="4" count="1" selected="0">
            <x v="659"/>
          </reference>
          <reference field="6" count="1">
            <x v="13"/>
          </reference>
        </references>
      </pivotArea>
    </format>
    <format dxfId="2875">
      <pivotArea dataOnly="0" labelOnly="1" outline="0" fieldPosition="0">
        <references count="6">
          <reference field="0" count="1" selected="0">
            <x v="662"/>
          </reference>
          <reference field="1" count="1" selected="0">
            <x v="185"/>
          </reference>
          <reference field="2" count="1" selected="0">
            <x v="0"/>
          </reference>
          <reference field="3" count="1" selected="0">
            <x v="17"/>
          </reference>
          <reference field="4" count="1" selected="0">
            <x v="660"/>
          </reference>
          <reference field="6" count="1">
            <x v="3"/>
          </reference>
        </references>
      </pivotArea>
    </format>
    <format dxfId="2874">
      <pivotArea dataOnly="0" labelOnly="1" outline="0" fieldPosition="0">
        <references count="6">
          <reference field="0" count="1" selected="0">
            <x v="663"/>
          </reference>
          <reference field="1" count="1" selected="0">
            <x v="9"/>
          </reference>
          <reference field="2" count="1" selected="0">
            <x v="1"/>
          </reference>
          <reference field="3" count="1" selected="0">
            <x v="4"/>
          </reference>
          <reference field="4" count="1" selected="0">
            <x v="661"/>
          </reference>
          <reference field="6" count="1">
            <x v="31"/>
          </reference>
        </references>
      </pivotArea>
    </format>
    <format dxfId="2873">
      <pivotArea dataOnly="0" labelOnly="1" outline="0" fieldPosition="0">
        <references count="6">
          <reference field="0" count="1" selected="0">
            <x v="664"/>
          </reference>
          <reference field="1" count="1" selected="0">
            <x v="31"/>
          </reference>
          <reference field="2" count="1" selected="0">
            <x v="1"/>
          </reference>
          <reference field="3" count="1" selected="0">
            <x v="3"/>
          </reference>
          <reference field="4" count="1" selected="0">
            <x v="662"/>
          </reference>
          <reference field="6" count="1">
            <x v="15"/>
          </reference>
        </references>
      </pivotArea>
    </format>
    <format dxfId="2872">
      <pivotArea dataOnly="0" labelOnly="1" outline="0" fieldPosition="0">
        <references count="6">
          <reference field="0" count="1" selected="0">
            <x v="665"/>
          </reference>
          <reference field="1" count="1" selected="0">
            <x v="242"/>
          </reference>
          <reference field="2" count="1" selected="0">
            <x v="1"/>
          </reference>
          <reference field="3" count="1" selected="0">
            <x v="19"/>
          </reference>
          <reference field="4" count="1" selected="0">
            <x v="663"/>
          </reference>
          <reference field="6" count="1">
            <x v="41"/>
          </reference>
        </references>
      </pivotArea>
    </format>
    <format dxfId="2871">
      <pivotArea dataOnly="0" labelOnly="1" outline="0" fieldPosition="0">
        <references count="6">
          <reference field="0" count="1" selected="0">
            <x v="666"/>
          </reference>
          <reference field="1" count="1" selected="0">
            <x v="44"/>
          </reference>
          <reference field="2" count="1" selected="0">
            <x v="1"/>
          </reference>
          <reference field="3" count="1" selected="0">
            <x v="7"/>
          </reference>
          <reference field="4" count="1" selected="0">
            <x v="664"/>
          </reference>
          <reference field="6" count="1">
            <x v="43"/>
          </reference>
        </references>
      </pivotArea>
    </format>
    <format dxfId="2870">
      <pivotArea dataOnly="0" labelOnly="1" outline="0" fieldPosition="0">
        <references count="6">
          <reference field="0" count="1" selected="0">
            <x v="667"/>
          </reference>
          <reference field="1" count="1" selected="0">
            <x v="366"/>
          </reference>
          <reference field="2" count="1" selected="0">
            <x v="1"/>
          </reference>
          <reference field="3" count="1" selected="0">
            <x v="11"/>
          </reference>
          <reference field="4" count="1" selected="0">
            <x v="665"/>
          </reference>
          <reference field="6" count="1">
            <x v="7"/>
          </reference>
        </references>
      </pivotArea>
    </format>
    <format dxfId="2869">
      <pivotArea dataOnly="0" labelOnly="1" outline="0" fieldPosition="0">
        <references count="6">
          <reference field="0" count="1" selected="0">
            <x v="668"/>
          </reference>
          <reference field="1" count="1" selected="0">
            <x v="332"/>
          </reference>
          <reference field="2" count="1" selected="0">
            <x v="0"/>
          </reference>
          <reference field="3" count="1" selected="0">
            <x v="1"/>
          </reference>
          <reference field="4" count="1" selected="0">
            <x v="666"/>
          </reference>
          <reference field="6" count="1">
            <x v="39"/>
          </reference>
        </references>
      </pivotArea>
    </format>
    <format dxfId="2868">
      <pivotArea dataOnly="0" labelOnly="1" outline="0" fieldPosition="0">
        <references count="6">
          <reference field="0" count="1" selected="0">
            <x v="669"/>
          </reference>
          <reference field="1" count="1" selected="0">
            <x v="345"/>
          </reference>
          <reference field="2" count="1" selected="0">
            <x v="0"/>
          </reference>
          <reference field="3" count="1" selected="0">
            <x v="6"/>
          </reference>
          <reference field="4" count="1" selected="0">
            <x v="667"/>
          </reference>
          <reference field="6" count="1">
            <x v="19"/>
          </reference>
        </references>
      </pivotArea>
    </format>
    <format dxfId="2867">
      <pivotArea dataOnly="0" labelOnly="1" outline="0" fieldPosition="0">
        <references count="6">
          <reference field="0" count="1" selected="0">
            <x v="670"/>
          </reference>
          <reference field="1" count="1" selected="0">
            <x v="55"/>
          </reference>
          <reference field="2" count="1" selected="0">
            <x v="1"/>
          </reference>
          <reference field="3" count="1" selected="0">
            <x v="1"/>
          </reference>
          <reference field="4" count="1" selected="0">
            <x v="668"/>
          </reference>
          <reference field="6" count="1">
            <x v="24"/>
          </reference>
        </references>
      </pivotArea>
    </format>
    <format dxfId="2866">
      <pivotArea dataOnly="0" labelOnly="1" outline="0" fieldPosition="0">
        <references count="6">
          <reference field="0" count="1" selected="0">
            <x v="671"/>
          </reference>
          <reference field="1" count="1" selected="0">
            <x v="393"/>
          </reference>
          <reference field="2" count="1" selected="0">
            <x v="1"/>
          </reference>
          <reference field="3" count="1" selected="0">
            <x v="19"/>
          </reference>
          <reference field="4" count="1" selected="0">
            <x v="669"/>
          </reference>
          <reference field="6" count="1">
            <x v="15"/>
          </reference>
        </references>
      </pivotArea>
    </format>
    <format dxfId="2865">
      <pivotArea dataOnly="0" labelOnly="1" outline="0" fieldPosition="0">
        <references count="6">
          <reference field="0" count="1" selected="0">
            <x v="672"/>
          </reference>
          <reference field="1" count="1" selected="0">
            <x v="80"/>
          </reference>
          <reference field="2" count="1" selected="0">
            <x v="0"/>
          </reference>
          <reference field="3" count="1" selected="0">
            <x v="6"/>
          </reference>
          <reference field="4" count="1" selected="0">
            <x v="670"/>
          </reference>
          <reference field="6" count="1">
            <x v="12"/>
          </reference>
        </references>
      </pivotArea>
    </format>
    <format dxfId="2864">
      <pivotArea dataOnly="0" labelOnly="1" outline="0" fieldPosition="0">
        <references count="6">
          <reference field="0" count="1" selected="0">
            <x v="673"/>
          </reference>
          <reference field="1" count="1" selected="0">
            <x v="199"/>
          </reference>
          <reference field="2" count="1" selected="0">
            <x v="1"/>
          </reference>
          <reference field="3" count="1" selected="0">
            <x v="12"/>
          </reference>
          <reference field="4" count="1" selected="0">
            <x v="671"/>
          </reference>
          <reference field="6" count="1">
            <x v="43"/>
          </reference>
        </references>
      </pivotArea>
    </format>
    <format dxfId="2863">
      <pivotArea dataOnly="0" labelOnly="1" outline="0" fieldPosition="0">
        <references count="6">
          <reference field="0" count="1" selected="0">
            <x v="674"/>
          </reference>
          <reference field="1" count="1" selected="0">
            <x v="64"/>
          </reference>
          <reference field="2" count="1" selected="0">
            <x v="1"/>
          </reference>
          <reference field="3" count="1" selected="0">
            <x v="6"/>
          </reference>
          <reference field="4" count="1" selected="0">
            <x v="672"/>
          </reference>
          <reference field="6" count="1">
            <x v="32"/>
          </reference>
        </references>
      </pivotArea>
    </format>
    <format dxfId="2862">
      <pivotArea dataOnly="0" labelOnly="1" outline="0" fieldPosition="0">
        <references count="6">
          <reference field="0" count="1" selected="0">
            <x v="675"/>
          </reference>
          <reference field="1" count="1" selected="0">
            <x v="307"/>
          </reference>
          <reference field="2" count="1" selected="0">
            <x v="0"/>
          </reference>
          <reference field="3" count="1" selected="0">
            <x v="1"/>
          </reference>
          <reference field="4" count="1" selected="0">
            <x v="673"/>
          </reference>
          <reference field="6" count="1">
            <x v="6"/>
          </reference>
        </references>
      </pivotArea>
    </format>
    <format dxfId="2861">
      <pivotArea dataOnly="0" labelOnly="1" outline="0" fieldPosition="0">
        <references count="6">
          <reference field="0" count="1" selected="0">
            <x v="676"/>
          </reference>
          <reference field="1" count="1" selected="0">
            <x v="394"/>
          </reference>
          <reference field="2" count="1" selected="0">
            <x v="0"/>
          </reference>
          <reference field="3" count="1" selected="0">
            <x v="8"/>
          </reference>
          <reference field="4" count="1" selected="0">
            <x v="674"/>
          </reference>
          <reference field="6" count="1">
            <x v="40"/>
          </reference>
        </references>
      </pivotArea>
    </format>
    <format dxfId="2860">
      <pivotArea dataOnly="0" labelOnly="1" outline="0" fieldPosition="0">
        <references count="6">
          <reference field="0" count="1" selected="0">
            <x v="677"/>
          </reference>
          <reference field="1" count="1" selected="0">
            <x v="256"/>
          </reference>
          <reference field="2" count="1" selected="0">
            <x v="0"/>
          </reference>
          <reference field="3" count="1" selected="0">
            <x v="4"/>
          </reference>
          <reference field="4" count="1" selected="0">
            <x v="675"/>
          </reference>
          <reference field="6" count="1">
            <x v="6"/>
          </reference>
        </references>
      </pivotArea>
    </format>
    <format dxfId="2859">
      <pivotArea dataOnly="0" labelOnly="1" outline="0" fieldPosition="0">
        <references count="6">
          <reference field="0" count="1" selected="0">
            <x v="678"/>
          </reference>
          <reference field="1" count="1" selected="0">
            <x v="217"/>
          </reference>
          <reference field="2" count="1" selected="0">
            <x v="1"/>
          </reference>
          <reference field="3" count="1" selected="0">
            <x v="14"/>
          </reference>
          <reference field="4" count="1" selected="0">
            <x v="676"/>
          </reference>
          <reference field="6" count="1">
            <x v="4"/>
          </reference>
        </references>
      </pivotArea>
    </format>
    <format dxfId="2858">
      <pivotArea dataOnly="0" labelOnly="1" outline="0" fieldPosition="0">
        <references count="6">
          <reference field="0" count="1" selected="0">
            <x v="679"/>
          </reference>
          <reference field="1" count="1" selected="0">
            <x v="331"/>
          </reference>
          <reference field="2" count="1" selected="0">
            <x v="1"/>
          </reference>
          <reference field="3" count="1" selected="0">
            <x v="7"/>
          </reference>
          <reference field="4" count="1" selected="0">
            <x v="677"/>
          </reference>
          <reference field="6" count="1">
            <x v="34"/>
          </reference>
        </references>
      </pivotArea>
    </format>
    <format dxfId="2857">
      <pivotArea dataOnly="0" labelOnly="1" outline="0" fieldPosition="0">
        <references count="6">
          <reference field="0" count="1" selected="0">
            <x v="680"/>
          </reference>
          <reference field="1" count="1" selected="0">
            <x v="161"/>
          </reference>
          <reference field="2" count="1" selected="0">
            <x v="1"/>
          </reference>
          <reference field="3" count="1" selected="0">
            <x v="12"/>
          </reference>
          <reference field="4" count="1" selected="0">
            <x v="678"/>
          </reference>
          <reference field="6" count="1">
            <x v="16"/>
          </reference>
        </references>
      </pivotArea>
    </format>
    <format dxfId="2856">
      <pivotArea dataOnly="0" labelOnly="1" outline="0" fieldPosition="0">
        <references count="6">
          <reference field="0" count="1" selected="0">
            <x v="681"/>
          </reference>
          <reference field="1" count="1" selected="0">
            <x v="395"/>
          </reference>
          <reference field="2" count="1" selected="0">
            <x v="1"/>
          </reference>
          <reference field="3" count="1" selected="0">
            <x v="18"/>
          </reference>
          <reference field="4" count="1" selected="0">
            <x v="679"/>
          </reference>
          <reference field="6" count="1">
            <x v="4"/>
          </reference>
        </references>
      </pivotArea>
    </format>
    <format dxfId="2855">
      <pivotArea dataOnly="0" labelOnly="1" outline="0" fieldPosition="0">
        <references count="6">
          <reference field="0" count="1" selected="0">
            <x v="682"/>
          </reference>
          <reference field="1" count="1" selected="0">
            <x v="396"/>
          </reference>
          <reference field="2" count="1" selected="0">
            <x v="1"/>
          </reference>
          <reference field="3" count="1" selected="0">
            <x v="20"/>
          </reference>
          <reference field="4" count="1" selected="0">
            <x v="680"/>
          </reference>
          <reference field="6" count="1">
            <x v="16"/>
          </reference>
        </references>
      </pivotArea>
    </format>
    <format dxfId="2854">
      <pivotArea dataOnly="0" labelOnly="1" outline="0" fieldPosition="0">
        <references count="6">
          <reference field="0" count="1" selected="0">
            <x v="683"/>
          </reference>
          <reference field="1" count="1" selected="0">
            <x v="397"/>
          </reference>
          <reference field="2" count="1" selected="0">
            <x v="0"/>
          </reference>
          <reference field="3" count="1" selected="0">
            <x v="9"/>
          </reference>
          <reference field="4" count="1" selected="0">
            <x v="681"/>
          </reference>
          <reference field="6" count="1">
            <x v="33"/>
          </reference>
        </references>
      </pivotArea>
    </format>
    <format dxfId="2853">
      <pivotArea dataOnly="0" labelOnly="1" outline="0" fieldPosition="0">
        <references count="6">
          <reference field="0" count="1" selected="0">
            <x v="684"/>
          </reference>
          <reference field="1" count="1" selected="0">
            <x v="333"/>
          </reference>
          <reference field="2" count="1" selected="0">
            <x v="0"/>
          </reference>
          <reference field="3" count="1" selected="0">
            <x v="18"/>
          </reference>
          <reference field="4" count="1" selected="0">
            <x v="682"/>
          </reference>
          <reference field="6" count="1">
            <x v="37"/>
          </reference>
        </references>
      </pivotArea>
    </format>
    <format dxfId="2852">
      <pivotArea dataOnly="0" labelOnly="1" outline="0" fieldPosition="0">
        <references count="6">
          <reference field="0" count="1" selected="0">
            <x v="685"/>
          </reference>
          <reference field="1" count="1" selected="0">
            <x v="398"/>
          </reference>
          <reference field="2" count="1" selected="0">
            <x v="1"/>
          </reference>
          <reference field="3" count="1" selected="0">
            <x v="17"/>
          </reference>
          <reference field="4" count="1" selected="0">
            <x v="683"/>
          </reference>
          <reference field="6" count="1">
            <x v="42"/>
          </reference>
        </references>
      </pivotArea>
    </format>
    <format dxfId="2851">
      <pivotArea dataOnly="0" labelOnly="1" outline="0" fieldPosition="0">
        <references count="6">
          <reference field="0" count="1" selected="0">
            <x v="686"/>
          </reference>
          <reference field="1" count="1" selected="0">
            <x v="363"/>
          </reference>
          <reference field="2" count="1" selected="0">
            <x v="0"/>
          </reference>
          <reference field="3" count="1" selected="0">
            <x v="12"/>
          </reference>
          <reference field="4" count="1" selected="0">
            <x v="684"/>
          </reference>
          <reference field="6" count="1">
            <x v="26"/>
          </reference>
        </references>
      </pivotArea>
    </format>
    <format dxfId="2850">
      <pivotArea dataOnly="0" labelOnly="1" outline="0" fieldPosition="0">
        <references count="6">
          <reference field="0" count="1" selected="0">
            <x v="687"/>
          </reference>
          <reference field="1" count="1" selected="0">
            <x v="189"/>
          </reference>
          <reference field="2" count="1" selected="0">
            <x v="1"/>
          </reference>
          <reference field="3" count="1" selected="0">
            <x v="3"/>
          </reference>
          <reference field="4" count="1" selected="0">
            <x v="685"/>
          </reference>
          <reference field="6" count="1">
            <x v="31"/>
          </reference>
        </references>
      </pivotArea>
    </format>
    <format dxfId="2849">
      <pivotArea dataOnly="0" labelOnly="1" outline="0" fieldPosition="0">
        <references count="6">
          <reference field="0" count="1" selected="0">
            <x v="688"/>
          </reference>
          <reference field="1" count="1" selected="0">
            <x v="60"/>
          </reference>
          <reference field="2" count="1" selected="0">
            <x v="0"/>
          </reference>
          <reference field="3" count="1" selected="0">
            <x v="4"/>
          </reference>
          <reference field="4" count="1" selected="0">
            <x v="686"/>
          </reference>
          <reference field="6" count="1">
            <x v="41"/>
          </reference>
        </references>
      </pivotArea>
    </format>
    <format dxfId="2848">
      <pivotArea dataOnly="0" labelOnly="1" outline="0" fieldPosition="0">
        <references count="6">
          <reference field="0" count="1" selected="0">
            <x v="689"/>
          </reference>
          <reference field="1" count="1" selected="0">
            <x v="399"/>
          </reference>
          <reference field="2" count="1" selected="0">
            <x v="0"/>
          </reference>
          <reference field="3" count="1" selected="0">
            <x v="15"/>
          </reference>
          <reference field="4" count="1" selected="0">
            <x v="687"/>
          </reference>
          <reference field="6" count="1">
            <x v="22"/>
          </reference>
        </references>
      </pivotArea>
    </format>
    <format dxfId="2847">
      <pivotArea dataOnly="0" labelOnly="1" outline="0" fieldPosition="0">
        <references count="6">
          <reference field="0" count="1" selected="0">
            <x v="690"/>
          </reference>
          <reference field="1" count="1" selected="0">
            <x v="400"/>
          </reference>
          <reference field="2" count="1" selected="0">
            <x v="1"/>
          </reference>
          <reference field="3" count="1" selected="0">
            <x v="3"/>
          </reference>
          <reference field="4" count="1" selected="0">
            <x v="688"/>
          </reference>
          <reference field="6" count="1">
            <x v="46"/>
          </reference>
        </references>
      </pivotArea>
    </format>
    <format dxfId="2846">
      <pivotArea dataOnly="0" labelOnly="1" outline="0" fieldPosition="0">
        <references count="6">
          <reference field="0" count="1" selected="0">
            <x v="691"/>
          </reference>
          <reference field="1" count="1" selected="0">
            <x v="285"/>
          </reference>
          <reference field="2" count="1" selected="0">
            <x v="1"/>
          </reference>
          <reference field="3" count="1" selected="0">
            <x v="8"/>
          </reference>
          <reference field="4" count="1" selected="0">
            <x v="689"/>
          </reference>
          <reference field="6" count="1">
            <x v="23"/>
          </reference>
        </references>
      </pivotArea>
    </format>
    <format dxfId="2845">
      <pivotArea dataOnly="0" labelOnly="1" outline="0" fieldPosition="0">
        <references count="6">
          <reference field="0" count="1" selected="0">
            <x v="692"/>
          </reference>
          <reference field="1" count="1" selected="0">
            <x v="366"/>
          </reference>
          <reference field="2" count="1" selected="0">
            <x v="0"/>
          </reference>
          <reference field="3" count="1" selected="0">
            <x v="0"/>
          </reference>
          <reference field="4" count="1" selected="0">
            <x v="690"/>
          </reference>
          <reference field="6" count="1">
            <x v="34"/>
          </reference>
        </references>
      </pivotArea>
    </format>
    <format dxfId="2844">
      <pivotArea dataOnly="0" labelOnly="1" outline="0" fieldPosition="0">
        <references count="6">
          <reference field="0" count="1" selected="0">
            <x v="693"/>
          </reference>
          <reference field="1" count="1" selected="0">
            <x v="282"/>
          </reference>
          <reference field="2" count="1" selected="0">
            <x v="0"/>
          </reference>
          <reference field="3" count="1" selected="0">
            <x v="19"/>
          </reference>
          <reference field="4" count="1" selected="0">
            <x v="691"/>
          </reference>
          <reference field="6" count="1">
            <x v="16"/>
          </reference>
        </references>
      </pivotArea>
    </format>
    <format dxfId="2843">
      <pivotArea dataOnly="0" labelOnly="1" outline="0" fieldPosition="0">
        <references count="6">
          <reference field="0" count="1" selected="0">
            <x v="694"/>
          </reference>
          <reference field="1" count="1" selected="0">
            <x v="401"/>
          </reference>
          <reference field="2" count="1" selected="0">
            <x v="0"/>
          </reference>
          <reference field="3" count="1" selected="0">
            <x v="2"/>
          </reference>
          <reference field="4" count="1" selected="0">
            <x v="692"/>
          </reference>
          <reference field="6" count="1">
            <x v="37"/>
          </reference>
        </references>
      </pivotArea>
    </format>
    <format dxfId="2842">
      <pivotArea dataOnly="0" labelOnly="1" outline="0" fieldPosition="0">
        <references count="6">
          <reference field="0" count="1" selected="0">
            <x v="695"/>
          </reference>
          <reference field="1" count="1" selected="0">
            <x v="402"/>
          </reference>
          <reference field="2" count="1" selected="0">
            <x v="1"/>
          </reference>
          <reference field="3" count="1" selected="0">
            <x v="19"/>
          </reference>
          <reference field="4" count="1" selected="0">
            <x v="693"/>
          </reference>
          <reference field="6" count="1">
            <x v="48"/>
          </reference>
        </references>
      </pivotArea>
    </format>
    <format dxfId="2841">
      <pivotArea dataOnly="0" labelOnly="1" outline="0" fieldPosition="0">
        <references count="6">
          <reference field="0" count="1" selected="0">
            <x v="696"/>
          </reference>
          <reference field="1" count="1" selected="0">
            <x v="403"/>
          </reference>
          <reference field="2" count="1" selected="0">
            <x v="1"/>
          </reference>
          <reference field="3" count="1" selected="0">
            <x v="20"/>
          </reference>
          <reference field="4" count="1" selected="0">
            <x v="694"/>
          </reference>
          <reference field="6" count="1">
            <x v="12"/>
          </reference>
        </references>
      </pivotArea>
    </format>
    <format dxfId="2840">
      <pivotArea dataOnly="0" labelOnly="1" outline="0" fieldPosition="0">
        <references count="6">
          <reference field="0" count="1" selected="0">
            <x v="697"/>
          </reference>
          <reference field="1" count="1" selected="0">
            <x v="65"/>
          </reference>
          <reference field="2" count="1" selected="0">
            <x v="0"/>
          </reference>
          <reference field="3" count="1" selected="0">
            <x v="19"/>
          </reference>
          <reference field="4" count="1" selected="0">
            <x v="695"/>
          </reference>
          <reference field="6" count="1">
            <x v="9"/>
          </reference>
        </references>
      </pivotArea>
    </format>
    <format dxfId="2839">
      <pivotArea dataOnly="0" labelOnly="1" outline="0" fieldPosition="0">
        <references count="6">
          <reference field="0" count="1" selected="0">
            <x v="698"/>
          </reference>
          <reference field="1" count="1" selected="0">
            <x v="404"/>
          </reference>
          <reference field="2" count="1" selected="0">
            <x v="0"/>
          </reference>
          <reference field="3" count="1" selected="0">
            <x v="14"/>
          </reference>
          <reference field="4" count="1" selected="0">
            <x v="696"/>
          </reference>
          <reference field="6" count="1">
            <x v="1"/>
          </reference>
        </references>
      </pivotArea>
    </format>
    <format dxfId="2838">
      <pivotArea dataOnly="0" labelOnly="1" outline="0" fieldPosition="0">
        <references count="6">
          <reference field="0" count="1" selected="0">
            <x v="699"/>
          </reference>
          <reference field="1" count="1" selected="0">
            <x v="405"/>
          </reference>
          <reference field="2" count="1" selected="0">
            <x v="0"/>
          </reference>
          <reference field="3" count="1" selected="0">
            <x v="8"/>
          </reference>
          <reference field="4" count="1" selected="0">
            <x v="697"/>
          </reference>
          <reference field="6" count="1">
            <x v="25"/>
          </reference>
        </references>
      </pivotArea>
    </format>
    <format dxfId="2837">
      <pivotArea dataOnly="0" labelOnly="1" outline="0" fieldPosition="0">
        <references count="6">
          <reference field="0" count="1" selected="0">
            <x v="700"/>
          </reference>
          <reference field="1" count="1" selected="0">
            <x v="399"/>
          </reference>
          <reference field="2" count="1" selected="0">
            <x v="1"/>
          </reference>
          <reference field="3" count="1" selected="0">
            <x v="9"/>
          </reference>
          <reference field="4" count="1" selected="0">
            <x v="698"/>
          </reference>
          <reference field="6" count="1">
            <x v="19"/>
          </reference>
        </references>
      </pivotArea>
    </format>
    <format dxfId="2836">
      <pivotArea dataOnly="0" labelOnly="1" outline="0" fieldPosition="0">
        <references count="6">
          <reference field="0" count="1" selected="0">
            <x v="701"/>
          </reference>
          <reference field="1" count="1" selected="0">
            <x v="321"/>
          </reference>
          <reference field="2" count="1" selected="0">
            <x v="1"/>
          </reference>
          <reference field="3" count="1" selected="0">
            <x v="13"/>
          </reference>
          <reference field="4" count="1" selected="0">
            <x v="699"/>
          </reference>
          <reference field="6" count="1">
            <x v="16"/>
          </reference>
        </references>
      </pivotArea>
    </format>
    <format dxfId="2835">
      <pivotArea dataOnly="0" labelOnly="1" outline="0" fieldPosition="0">
        <references count="6">
          <reference field="0" count="1" selected="0">
            <x v="702"/>
          </reference>
          <reference field="1" count="1" selected="0">
            <x v="13"/>
          </reference>
          <reference field="2" count="1" selected="0">
            <x v="0"/>
          </reference>
          <reference field="3" count="1" selected="0">
            <x v="7"/>
          </reference>
          <reference field="4" count="1" selected="0">
            <x v="700"/>
          </reference>
          <reference field="6" count="1">
            <x v="33"/>
          </reference>
        </references>
      </pivotArea>
    </format>
    <format dxfId="2834">
      <pivotArea dataOnly="0" labelOnly="1" outline="0" fieldPosition="0">
        <references count="6">
          <reference field="0" count="1" selected="0">
            <x v="703"/>
          </reference>
          <reference field="1" count="1" selected="0">
            <x v="344"/>
          </reference>
          <reference field="2" count="1" selected="0">
            <x v="1"/>
          </reference>
          <reference field="3" count="1" selected="0">
            <x v="19"/>
          </reference>
          <reference field="4" count="1" selected="0">
            <x v="701"/>
          </reference>
          <reference field="6" count="1">
            <x v="6"/>
          </reference>
        </references>
      </pivotArea>
    </format>
    <format dxfId="2833">
      <pivotArea dataOnly="0" labelOnly="1" outline="0" fieldPosition="0">
        <references count="6">
          <reference field="0" count="1" selected="0">
            <x v="704"/>
          </reference>
          <reference field="1" count="1" selected="0">
            <x v="339"/>
          </reference>
          <reference field="2" count="1" selected="0">
            <x v="0"/>
          </reference>
          <reference field="3" count="1" selected="0">
            <x v="19"/>
          </reference>
          <reference field="4" count="1" selected="0">
            <x v="702"/>
          </reference>
          <reference field="6" count="1">
            <x v="2"/>
          </reference>
        </references>
      </pivotArea>
    </format>
    <format dxfId="2832">
      <pivotArea dataOnly="0" labelOnly="1" outline="0" fieldPosition="0">
        <references count="6">
          <reference field="0" count="1" selected="0">
            <x v="705"/>
          </reference>
          <reference field="1" count="1" selected="0">
            <x v="209"/>
          </reference>
          <reference field="2" count="1" selected="0">
            <x v="0"/>
          </reference>
          <reference field="3" count="1" selected="0">
            <x v="12"/>
          </reference>
          <reference field="4" count="1" selected="0">
            <x v="703"/>
          </reference>
          <reference field="6" count="1">
            <x v="45"/>
          </reference>
        </references>
      </pivotArea>
    </format>
    <format dxfId="2831">
      <pivotArea dataOnly="0" labelOnly="1" outline="0" fieldPosition="0">
        <references count="6">
          <reference field="0" count="1" selected="0">
            <x v="706"/>
          </reference>
          <reference field="1" count="1" selected="0">
            <x v="406"/>
          </reference>
          <reference field="2" count="1" selected="0">
            <x v="1"/>
          </reference>
          <reference field="3" count="1" selected="0">
            <x v="12"/>
          </reference>
          <reference field="4" count="1" selected="0">
            <x v="704"/>
          </reference>
          <reference field="6" count="1">
            <x v="32"/>
          </reference>
        </references>
      </pivotArea>
    </format>
    <format dxfId="2830">
      <pivotArea dataOnly="0" labelOnly="1" outline="0" fieldPosition="0">
        <references count="6">
          <reference field="0" count="1" selected="0">
            <x v="707"/>
          </reference>
          <reference field="1" count="1" selected="0">
            <x v="407"/>
          </reference>
          <reference field="2" count="1" selected="0">
            <x v="0"/>
          </reference>
          <reference field="3" count="1" selected="0">
            <x v="8"/>
          </reference>
          <reference field="4" count="1" selected="0">
            <x v="705"/>
          </reference>
          <reference field="6" count="1">
            <x v="14"/>
          </reference>
        </references>
      </pivotArea>
    </format>
    <format dxfId="2829">
      <pivotArea dataOnly="0" labelOnly="1" outline="0" fieldPosition="0">
        <references count="6">
          <reference field="0" count="1" selected="0">
            <x v="708"/>
          </reference>
          <reference field="1" count="1" selected="0">
            <x v="92"/>
          </reference>
          <reference field="2" count="1" selected="0">
            <x v="1"/>
          </reference>
          <reference field="3" count="1" selected="0">
            <x v="14"/>
          </reference>
          <reference field="4" count="1" selected="0">
            <x v="706"/>
          </reference>
          <reference field="6" count="1">
            <x v="1"/>
          </reference>
        </references>
      </pivotArea>
    </format>
    <format dxfId="2828">
      <pivotArea dataOnly="0" labelOnly="1" outline="0" fieldPosition="0">
        <references count="6">
          <reference field="0" count="1" selected="0">
            <x v="709"/>
          </reference>
          <reference field="1" count="1" selected="0">
            <x v="408"/>
          </reference>
          <reference field="2" count="1" selected="0">
            <x v="1"/>
          </reference>
          <reference field="3" count="1" selected="0">
            <x v="3"/>
          </reference>
          <reference field="4" count="1" selected="0">
            <x v="707"/>
          </reference>
          <reference field="6" count="1">
            <x v="39"/>
          </reference>
        </references>
      </pivotArea>
    </format>
    <format dxfId="2827">
      <pivotArea dataOnly="0" labelOnly="1" outline="0" fieldPosition="0">
        <references count="6">
          <reference field="0" count="1" selected="0">
            <x v="710"/>
          </reference>
          <reference field="1" count="1" selected="0">
            <x v="409"/>
          </reference>
          <reference field="2" count="1" selected="0">
            <x v="0"/>
          </reference>
          <reference field="3" count="1" selected="0">
            <x v="9"/>
          </reference>
          <reference field="4" count="1" selected="0">
            <x v="708"/>
          </reference>
          <reference field="6" count="1">
            <x v="33"/>
          </reference>
        </references>
      </pivotArea>
    </format>
    <format dxfId="2826">
      <pivotArea dataOnly="0" labelOnly="1" outline="0" fieldPosition="0">
        <references count="6">
          <reference field="0" count="1" selected="0">
            <x v="712"/>
          </reference>
          <reference field="1" count="1" selected="0">
            <x v="282"/>
          </reference>
          <reference field="2" count="1" selected="0">
            <x v="1"/>
          </reference>
          <reference field="3" count="1" selected="0">
            <x v="16"/>
          </reference>
          <reference field="4" count="1" selected="0">
            <x v="710"/>
          </reference>
          <reference field="6" count="1">
            <x v="4"/>
          </reference>
        </references>
      </pivotArea>
    </format>
    <format dxfId="2825">
      <pivotArea dataOnly="0" labelOnly="1" outline="0" fieldPosition="0">
        <references count="6">
          <reference field="0" count="1" selected="0">
            <x v="713"/>
          </reference>
          <reference field="1" count="1" selected="0">
            <x v="411"/>
          </reference>
          <reference field="2" count="1" selected="0">
            <x v="0"/>
          </reference>
          <reference field="3" count="1" selected="0">
            <x v="6"/>
          </reference>
          <reference field="4" count="1" selected="0">
            <x v="711"/>
          </reference>
          <reference field="6" count="1">
            <x v="23"/>
          </reference>
        </references>
      </pivotArea>
    </format>
    <format dxfId="2824">
      <pivotArea dataOnly="0" labelOnly="1" outline="0" fieldPosition="0">
        <references count="6">
          <reference field="0" count="1" selected="0">
            <x v="714"/>
          </reference>
          <reference field="1" count="1" selected="0">
            <x v="412"/>
          </reference>
          <reference field="2" count="1" selected="0">
            <x v="0"/>
          </reference>
          <reference field="3" count="1" selected="0">
            <x v="3"/>
          </reference>
          <reference field="4" count="1" selected="0">
            <x v="712"/>
          </reference>
          <reference field="6" count="1">
            <x v="10"/>
          </reference>
        </references>
      </pivotArea>
    </format>
    <format dxfId="2823">
      <pivotArea dataOnly="0" labelOnly="1" outline="0" fieldPosition="0">
        <references count="6">
          <reference field="0" count="1" selected="0">
            <x v="715"/>
          </reference>
          <reference field="1" count="1" selected="0">
            <x v="44"/>
          </reference>
          <reference field="2" count="1" selected="0">
            <x v="0"/>
          </reference>
          <reference field="3" count="1" selected="0">
            <x v="1"/>
          </reference>
          <reference field="4" count="1" selected="0">
            <x v="713"/>
          </reference>
          <reference field="6" count="1">
            <x v="2"/>
          </reference>
        </references>
      </pivotArea>
    </format>
    <format dxfId="2822">
      <pivotArea dataOnly="0" labelOnly="1" outline="0" fieldPosition="0">
        <references count="6">
          <reference field="0" count="1" selected="0">
            <x v="716"/>
          </reference>
          <reference field="1" count="1" selected="0">
            <x v="217"/>
          </reference>
          <reference field="2" count="1" selected="0">
            <x v="0"/>
          </reference>
          <reference field="3" count="1" selected="0">
            <x v="8"/>
          </reference>
          <reference field="4" count="1" selected="0">
            <x v="714"/>
          </reference>
          <reference field="6" count="1">
            <x v="31"/>
          </reference>
        </references>
      </pivotArea>
    </format>
    <format dxfId="2821">
      <pivotArea dataOnly="0" labelOnly="1" outline="0" fieldPosition="0">
        <references count="6">
          <reference field="0" count="1" selected="0">
            <x v="717"/>
          </reference>
          <reference field="1" count="1" selected="0">
            <x v="413"/>
          </reference>
          <reference field="2" count="1" selected="0">
            <x v="0"/>
          </reference>
          <reference field="3" count="1" selected="0">
            <x v="3"/>
          </reference>
          <reference field="4" count="1" selected="0">
            <x v="715"/>
          </reference>
          <reference field="6" count="1">
            <x v="47"/>
          </reference>
        </references>
      </pivotArea>
    </format>
    <format dxfId="2820">
      <pivotArea dataOnly="0" labelOnly="1" outline="0" fieldPosition="0">
        <references count="6">
          <reference field="0" count="1" selected="0">
            <x v="718"/>
          </reference>
          <reference field="1" count="1" selected="0">
            <x v="322"/>
          </reference>
          <reference field="2" count="1" selected="0">
            <x v="1"/>
          </reference>
          <reference field="3" count="1" selected="0">
            <x v="19"/>
          </reference>
          <reference field="4" count="1" selected="0">
            <x v="716"/>
          </reference>
          <reference field="6" count="1">
            <x v="45"/>
          </reference>
        </references>
      </pivotArea>
    </format>
    <format dxfId="2819">
      <pivotArea dataOnly="0" labelOnly="1" outline="0" fieldPosition="0">
        <references count="6">
          <reference field="0" count="1" selected="0">
            <x v="719"/>
          </reference>
          <reference field="1" count="1" selected="0">
            <x v="414"/>
          </reference>
          <reference field="2" count="1" selected="0">
            <x v="1"/>
          </reference>
          <reference field="3" count="1" selected="0">
            <x v="19"/>
          </reference>
          <reference field="4" count="1" selected="0">
            <x v="717"/>
          </reference>
          <reference field="6" count="1">
            <x v="36"/>
          </reference>
        </references>
      </pivotArea>
    </format>
    <format dxfId="2818">
      <pivotArea dataOnly="0" labelOnly="1" outline="0" fieldPosition="0">
        <references count="6">
          <reference field="0" count="1" selected="0">
            <x v="720"/>
          </reference>
          <reference field="1" count="1" selected="0">
            <x v="322"/>
          </reference>
          <reference field="2" count="1" selected="0">
            <x v="0"/>
          </reference>
          <reference field="3" count="1" selected="0">
            <x v="5"/>
          </reference>
          <reference field="4" count="1" selected="0">
            <x v="718"/>
          </reference>
          <reference field="6" count="1">
            <x v="1"/>
          </reference>
        </references>
      </pivotArea>
    </format>
    <format dxfId="2817">
      <pivotArea dataOnly="0" labelOnly="1" outline="0" fieldPosition="0">
        <references count="6">
          <reference field="0" count="1" selected="0">
            <x v="721"/>
          </reference>
          <reference field="1" count="1" selected="0">
            <x v="415"/>
          </reference>
          <reference field="2" count="1" selected="0">
            <x v="1"/>
          </reference>
          <reference field="3" count="1" selected="0">
            <x v="14"/>
          </reference>
          <reference field="4" count="1" selected="0">
            <x v="719"/>
          </reference>
          <reference field="6" count="1">
            <x v="39"/>
          </reference>
        </references>
      </pivotArea>
    </format>
    <format dxfId="2816">
      <pivotArea dataOnly="0" labelOnly="1" outline="0" fieldPosition="0">
        <references count="6">
          <reference field="0" count="1" selected="0">
            <x v="722"/>
          </reference>
          <reference field="1" count="1" selected="0">
            <x v="249"/>
          </reference>
          <reference field="2" count="1" selected="0">
            <x v="0"/>
          </reference>
          <reference field="3" count="1" selected="0">
            <x v="5"/>
          </reference>
          <reference field="4" count="1" selected="0">
            <x v="720"/>
          </reference>
          <reference field="6" count="1">
            <x v="41"/>
          </reference>
        </references>
      </pivotArea>
    </format>
    <format dxfId="2815">
      <pivotArea dataOnly="0" labelOnly="1" outline="0" fieldPosition="0">
        <references count="6">
          <reference field="0" count="1" selected="0">
            <x v="723"/>
          </reference>
          <reference field="1" count="1" selected="0">
            <x v="416"/>
          </reference>
          <reference field="2" count="1" selected="0">
            <x v="1"/>
          </reference>
          <reference field="3" count="1" selected="0">
            <x v="8"/>
          </reference>
          <reference field="4" count="1" selected="0">
            <x v="721"/>
          </reference>
          <reference field="6" count="1">
            <x v="36"/>
          </reference>
        </references>
      </pivotArea>
    </format>
    <format dxfId="2814">
      <pivotArea dataOnly="0" labelOnly="1" outline="0" fieldPosition="0">
        <references count="6">
          <reference field="0" count="1" selected="0">
            <x v="724"/>
          </reference>
          <reference field="1" count="1" selected="0">
            <x v="417"/>
          </reference>
          <reference field="2" count="1" selected="0">
            <x v="1"/>
          </reference>
          <reference field="3" count="1" selected="0">
            <x v="2"/>
          </reference>
          <reference field="4" count="1" selected="0">
            <x v="722"/>
          </reference>
          <reference field="6" count="1">
            <x v="12"/>
          </reference>
        </references>
      </pivotArea>
    </format>
    <format dxfId="2813">
      <pivotArea dataOnly="0" labelOnly="1" outline="0" fieldPosition="0">
        <references count="6">
          <reference field="0" count="1" selected="0">
            <x v="725"/>
          </reference>
          <reference field="1" count="1" selected="0">
            <x v="157"/>
          </reference>
          <reference field="2" count="1" selected="0">
            <x v="1"/>
          </reference>
          <reference field="3" count="1" selected="0">
            <x v="10"/>
          </reference>
          <reference field="4" count="1" selected="0">
            <x v="723"/>
          </reference>
          <reference field="6" count="1">
            <x v="3"/>
          </reference>
        </references>
      </pivotArea>
    </format>
    <format dxfId="2812">
      <pivotArea dataOnly="0" labelOnly="1" outline="0" fieldPosition="0">
        <references count="6">
          <reference field="0" count="1" selected="0">
            <x v="726"/>
          </reference>
          <reference field="1" count="1" selected="0">
            <x v="388"/>
          </reference>
          <reference field="2" count="1" selected="0">
            <x v="1"/>
          </reference>
          <reference field="3" count="1" selected="0">
            <x v="18"/>
          </reference>
          <reference field="4" count="1" selected="0">
            <x v="724"/>
          </reference>
          <reference field="6" count="1">
            <x v="37"/>
          </reference>
        </references>
      </pivotArea>
    </format>
    <format dxfId="2811">
      <pivotArea dataOnly="0" labelOnly="1" outline="0" fieldPosition="0">
        <references count="6">
          <reference field="0" count="1" selected="0">
            <x v="727"/>
          </reference>
          <reference field="1" count="1" selected="0">
            <x v="418"/>
          </reference>
          <reference field="2" count="1" selected="0">
            <x v="0"/>
          </reference>
          <reference field="3" count="1" selected="0">
            <x v="10"/>
          </reference>
          <reference field="4" count="1" selected="0">
            <x v="725"/>
          </reference>
          <reference field="6" count="1">
            <x v="36"/>
          </reference>
        </references>
      </pivotArea>
    </format>
    <format dxfId="2810">
      <pivotArea dataOnly="0" labelOnly="1" outline="0" fieldPosition="0">
        <references count="6">
          <reference field="0" count="1" selected="0">
            <x v="728"/>
          </reference>
          <reference field="1" count="1" selected="0">
            <x v="68"/>
          </reference>
          <reference field="2" count="1" selected="0">
            <x v="0"/>
          </reference>
          <reference field="3" count="1" selected="0">
            <x v="19"/>
          </reference>
          <reference field="4" count="1" selected="0">
            <x v="726"/>
          </reference>
          <reference field="6" count="1">
            <x v="45"/>
          </reference>
        </references>
      </pivotArea>
    </format>
    <format dxfId="2809">
      <pivotArea dataOnly="0" labelOnly="1" outline="0" fieldPosition="0">
        <references count="6">
          <reference field="0" count="1" selected="0">
            <x v="729"/>
          </reference>
          <reference field="1" count="1" selected="0">
            <x v="280"/>
          </reference>
          <reference field="2" count="1" selected="0">
            <x v="0"/>
          </reference>
          <reference field="3" count="1" selected="0">
            <x v="15"/>
          </reference>
          <reference field="4" count="1" selected="0">
            <x v="727"/>
          </reference>
          <reference field="6" count="1">
            <x v="13"/>
          </reference>
        </references>
      </pivotArea>
    </format>
    <format dxfId="2808">
      <pivotArea dataOnly="0" labelOnly="1" outline="0" fieldPosition="0">
        <references count="6">
          <reference field="0" count="1" selected="0">
            <x v="730"/>
          </reference>
          <reference field="1" count="1" selected="0">
            <x v="94"/>
          </reference>
          <reference field="2" count="1" selected="0">
            <x v="0"/>
          </reference>
          <reference field="3" count="1" selected="0">
            <x v="16"/>
          </reference>
          <reference field="4" count="1" selected="0">
            <x v="728"/>
          </reference>
          <reference field="6" count="1">
            <x v="44"/>
          </reference>
        </references>
      </pivotArea>
    </format>
    <format dxfId="2807">
      <pivotArea dataOnly="0" labelOnly="1" outline="0" fieldPosition="0">
        <references count="6">
          <reference field="0" count="1" selected="0">
            <x v="731"/>
          </reference>
          <reference field="1" count="1" selected="0">
            <x v="314"/>
          </reference>
          <reference field="2" count="1" selected="0">
            <x v="1"/>
          </reference>
          <reference field="3" count="1" selected="0">
            <x v="2"/>
          </reference>
          <reference field="4" count="1" selected="0">
            <x v="729"/>
          </reference>
          <reference field="6" count="1">
            <x v="4"/>
          </reference>
        </references>
      </pivotArea>
    </format>
    <format dxfId="2806">
      <pivotArea dataOnly="0" labelOnly="1" outline="0" fieldPosition="0">
        <references count="6">
          <reference field="0" count="1" selected="0">
            <x v="732"/>
          </reference>
          <reference field="1" count="1" selected="0">
            <x v="27"/>
          </reference>
          <reference field="2" count="1" selected="0">
            <x v="0"/>
          </reference>
          <reference field="3" count="1" selected="0">
            <x v="10"/>
          </reference>
          <reference field="4" count="1" selected="0">
            <x v="730"/>
          </reference>
          <reference field="6" count="1">
            <x v="0"/>
          </reference>
        </references>
      </pivotArea>
    </format>
    <format dxfId="2805">
      <pivotArea dataOnly="0" labelOnly="1" outline="0" fieldPosition="0">
        <references count="6">
          <reference field="0" count="1" selected="0">
            <x v="733"/>
          </reference>
          <reference field="1" count="1" selected="0">
            <x v="419"/>
          </reference>
          <reference field="2" count="1" selected="0">
            <x v="0"/>
          </reference>
          <reference field="3" count="1" selected="0">
            <x v="11"/>
          </reference>
          <reference field="4" count="1" selected="0">
            <x v="731"/>
          </reference>
          <reference field="6" count="1">
            <x v="35"/>
          </reference>
        </references>
      </pivotArea>
    </format>
    <format dxfId="2804">
      <pivotArea dataOnly="0" labelOnly="1" outline="0" fieldPosition="0">
        <references count="6">
          <reference field="0" count="1" selected="0">
            <x v="734"/>
          </reference>
          <reference field="1" count="1" selected="0">
            <x v="420"/>
          </reference>
          <reference field="2" count="1" selected="0">
            <x v="1"/>
          </reference>
          <reference field="3" count="1" selected="0">
            <x v="14"/>
          </reference>
          <reference field="4" count="1" selected="0">
            <x v="732"/>
          </reference>
          <reference field="6" count="1">
            <x v="47"/>
          </reference>
        </references>
      </pivotArea>
    </format>
    <format dxfId="2803">
      <pivotArea dataOnly="0" labelOnly="1" outline="0" fieldPosition="0">
        <references count="6">
          <reference field="0" count="1" selected="0">
            <x v="735"/>
          </reference>
          <reference field="1" count="1" selected="0">
            <x v="421"/>
          </reference>
          <reference field="2" count="1" selected="0">
            <x v="0"/>
          </reference>
          <reference field="3" count="1" selected="0">
            <x v="19"/>
          </reference>
          <reference field="4" count="1" selected="0">
            <x v="733"/>
          </reference>
          <reference field="6" count="1">
            <x v="29"/>
          </reference>
        </references>
      </pivotArea>
    </format>
    <format dxfId="2802">
      <pivotArea dataOnly="0" labelOnly="1" outline="0" fieldPosition="0">
        <references count="6">
          <reference field="0" count="1" selected="0">
            <x v="736"/>
          </reference>
          <reference field="1" count="1" selected="0">
            <x v="231"/>
          </reference>
          <reference field="2" count="1" selected="0">
            <x v="1"/>
          </reference>
          <reference field="3" count="1" selected="0">
            <x v="0"/>
          </reference>
          <reference field="4" count="1" selected="0">
            <x v="734"/>
          </reference>
          <reference field="6" count="1">
            <x v="20"/>
          </reference>
        </references>
      </pivotArea>
    </format>
    <format dxfId="2801">
      <pivotArea dataOnly="0" labelOnly="1" outline="0" fieldPosition="0">
        <references count="6">
          <reference field="0" count="1" selected="0">
            <x v="737"/>
          </reference>
          <reference field="1" count="1" selected="0">
            <x v="422"/>
          </reference>
          <reference field="2" count="1" selected="0">
            <x v="1"/>
          </reference>
          <reference field="3" count="1" selected="0">
            <x v="4"/>
          </reference>
          <reference field="4" count="1" selected="0">
            <x v="735"/>
          </reference>
          <reference field="6" count="1">
            <x v="16"/>
          </reference>
        </references>
      </pivotArea>
    </format>
    <format dxfId="2800">
      <pivotArea dataOnly="0" labelOnly="1" outline="0" fieldPosition="0">
        <references count="6">
          <reference field="0" count="1" selected="0">
            <x v="738"/>
          </reference>
          <reference field="1" count="1" selected="0">
            <x v="423"/>
          </reference>
          <reference field="2" count="1" selected="0">
            <x v="0"/>
          </reference>
          <reference field="3" count="1" selected="0">
            <x v="6"/>
          </reference>
          <reference field="4" count="1" selected="0">
            <x v="736"/>
          </reference>
          <reference field="6" count="1">
            <x v="46"/>
          </reference>
        </references>
      </pivotArea>
    </format>
    <format dxfId="2799">
      <pivotArea dataOnly="0" labelOnly="1" outline="0" fieldPosition="0">
        <references count="6">
          <reference field="0" count="1" selected="0">
            <x v="739"/>
          </reference>
          <reference field="1" count="1" selected="0">
            <x v="370"/>
          </reference>
          <reference field="2" count="1" selected="0">
            <x v="0"/>
          </reference>
          <reference field="3" count="1" selected="0">
            <x v="10"/>
          </reference>
          <reference field="4" count="1" selected="0">
            <x v="737"/>
          </reference>
          <reference field="6" count="1">
            <x v="16"/>
          </reference>
        </references>
      </pivotArea>
    </format>
    <format dxfId="2798">
      <pivotArea dataOnly="0" labelOnly="1" outline="0" fieldPosition="0">
        <references count="6">
          <reference field="0" count="1" selected="0">
            <x v="740"/>
          </reference>
          <reference field="1" count="1" selected="0">
            <x v="361"/>
          </reference>
          <reference field="2" count="1" selected="0">
            <x v="1"/>
          </reference>
          <reference field="3" count="1" selected="0">
            <x v="20"/>
          </reference>
          <reference field="4" count="1" selected="0">
            <x v="738"/>
          </reference>
          <reference field="6" count="1">
            <x v="3"/>
          </reference>
        </references>
      </pivotArea>
    </format>
    <format dxfId="2797">
      <pivotArea dataOnly="0" labelOnly="1" outline="0" fieldPosition="0">
        <references count="6">
          <reference field="0" count="1" selected="0">
            <x v="741"/>
          </reference>
          <reference field="1" count="1" selected="0">
            <x v="424"/>
          </reference>
          <reference field="2" count="1" selected="0">
            <x v="1"/>
          </reference>
          <reference field="3" count="1" selected="0">
            <x v="6"/>
          </reference>
          <reference field="4" count="1" selected="0">
            <x v="739"/>
          </reference>
          <reference field="6" count="1">
            <x v="27"/>
          </reference>
        </references>
      </pivotArea>
    </format>
    <format dxfId="2796">
      <pivotArea dataOnly="0" labelOnly="1" outline="0" fieldPosition="0">
        <references count="6">
          <reference field="0" count="1" selected="0">
            <x v="742"/>
          </reference>
          <reference field="1" count="1" selected="0">
            <x v="60"/>
          </reference>
          <reference field="2" count="1" selected="0">
            <x v="0"/>
          </reference>
          <reference field="3" count="1" selected="0">
            <x v="13"/>
          </reference>
          <reference field="4" count="1" selected="0">
            <x v="740"/>
          </reference>
          <reference field="6" count="1">
            <x v="22"/>
          </reference>
        </references>
      </pivotArea>
    </format>
    <format dxfId="2795">
      <pivotArea dataOnly="0" labelOnly="1" outline="0" fieldPosition="0">
        <references count="6">
          <reference field="0" count="1" selected="0">
            <x v="743"/>
          </reference>
          <reference field="1" count="1" selected="0">
            <x v="48"/>
          </reference>
          <reference field="2" count="1" selected="0">
            <x v="0"/>
          </reference>
          <reference field="3" count="1" selected="0">
            <x v="11"/>
          </reference>
          <reference field="4" count="1" selected="0">
            <x v="741"/>
          </reference>
          <reference field="6" count="1">
            <x v="28"/>
          </reference>
        </references>
      </pivotArea>
    </format>
    <format dxfId="2794">
      <pivotArea dataOnly="0" labelOnly="1" outline="0" fieldPosition="0">
        <references count="6">
          <reference field="0" count="1" selected="0">
            <x v="744"/>
          </reference>
          <reference field="1" count="1" selected="0">
            <x v="425"/>
          </reference>
          <reference field="2" count="1" selected="0">
            <x v="1"/>
          </reference>
          <reference field="3" count="1" selected="0">
            <x v="9"/>
          </reference>
          <reference field="4" count="1" selected="0">
            <x v="742"/>
          </reference>
          <reference field="6" count="1">
            <x v="42"/>
          </reference>
        </references>
      </pivotArea>
    </format>
    <format dxfId="2793">
      <pivotArea dataOnly="0" labelOnly="1" outline="0" fieldPosition="0">
        <references count="6">
          <reference field="0" count="1" selected="0">
            <x v="746"/>
          </reference>
          <reference field="1" count="1" selected="0">
            <x v="16"/>
          </reference>
          <reference field="2" count="1" selected="0">
            <x v="0"/>
          </reference>
          <reference field="3" count="1" selected="0">
            <x v="17"/>
          </reference>
          <reference field="4" count="1" selected="0">
            <x v="744"/>
          </reference>
          <reference field="6" count="1">
            <x v="43"/>
          </reference>
        </references>
      </pivotArea>
    </format>
    <format dxfId="2792">
      <pivotArea dataOnly="0" labelOnly="1" outline="0" fieldPosition="0">
        <references count="6">
          <reference field="0" count="1" selected="0">
            <x v="747"/>
          </reference>
          <reference field="1" count="1" selected="0">
            <x v="328"/>
          </reference>
          <reference field="2" count="1" selected="0">
            <x v="0"/>
          </reference>
          <reference field="3" count="1" selected="0">
            <x v="13"/>
          </reference>
          <reference field="4" count="1" selected="0">
            <x v="745"/>
          </reference>
          <reference field="6" count="1">
            <x v="28"/>
          </reference>
        </references>
      </pivotArea>
    </format>
    <format dxfId="2791">
      <pivotArea dataOnly="0" labelOnly="1" outline="0" fieldPosition="0">
        <references count="6">
          <reference field="0" count="1" selected="0">
            <x v="748"/>
          </reference>
          <reference field="1" count="1" selected="0">
            <x v="139"/>
          </reference>
          <reference field="2" count="1" selected="0">
            <x v="0"/>
          </reference>
          <reference field="3" count="1" selected="0">
            <x v="12"/>
          </reference>
          <reference field="4" count="1" selected="0">
            <x v="746"/>
          </reference>
          <reference field="6" count="1">
            <x v="14"/>
          </reference>
        </references>
      </pivotArea>
    </format>
    <format dxfId="2790">
      <pivotArea dataOnly="0" labelOnly="1" outline="0" fieldPosition="0">
        <references count="6">
          <reference field="0" count="1" selected="0">
            <x v="749"/>
          </reference>
          <reference field="1" count="1" selected="0">
            <x v="3"/>
          </reference>
          <reference field="2" count="1" selected="0">
            <x v="0"/>
          </reference>
          <reference field="3" count="1" selected="0">
            <x v="3"/>
          </reference>
          <reference field="4" count="1" selected="0">
            <x v="747"/>
          </reference>
          <reference field="6" count="1">
            <x v="32"/>
          </reference>
        </references>
      </pivotArea>
    </format>
    <format dxfId="2789">
      <pivotArea dataOnly="0" labelOnly="1" outline="0" fieldPosition="0">
        <references count="6">
          <reference field="0" count="1" selected="0">
            <x v="751"/>
          </reference>
          <reference field="1" count="1" selected="0">
            <x v="345"/>
          </reference>
          <reference field="2" count="1" selected="0">
            <x v="1"/>
          </reference>
          <reference field="3" count="1" selected="0">
            <x v="7"/>
          </reference>
          <reference field="4" count="1" selected="0">
            <x v="749"/>
          </reference>
          <reference field="6" count="1">
            <x v="14"/>
          </reference>
        </references>
      </pivotArea>
    </format>
    <format dxfId="2788">
      <pivotArea dataOnly="0" labelOnly="1" outline="0" fieldPosition="0">
        <references count="6">
          <reference field="0" count="1" selected="0">
            <x v="752"/>
          </reference>
          <reference field="1" count="1" selected="0">
            <x v="189"/>
          </reference>
          <reference field="2" count="1" selected="0">
            <x v="1"/>
          </reference>
          <reference field="3" count="1" selected="0">
            <x v="1"/>
          </reference>
          <reference field="4" count="1" selected="0">
            <x v="750"/>
          </reference>
          <reference field="6" count="1">
            <x v="48"/>
          </reference>
        </references>
      </pivotArea>
    </format>
    <format dxfId="2787">
      <pivotArea dataOnly="0" labelOnly="1" outline="0" fieldPosition="0">
        <references count="6">
          <reference field="0" count="1" selected="0">
            <x v="753"/>
          </reference>
          <reference field="1" count="1" selected="0">
            <x v="149"/>
          </reference>
          <reference field="2" count="1" selected="0">
            <x v="0"/>
          </reference>
          <reference field="3" count="1" selected="0">
            <x v="0"/>
          </reference>
          <reference field="4" count="1" selected="0">
            <x v="751"/>
          </reference>
          <reference field="6" count="1">
            <x v="23"/>
          </reference>
        </references>
      </pivotArea>
    </format>
    <format dxfId="2786">
      <pivotArea dataOnly="0" labelOnly="1" outline="0" fieldPosition="0">
        <references count="6">
          <reference field="0" count="1" selected="0">
            <x v="754"/>
          </reference>
          <reference field="1" count="1" selected="0">
            <x v="245"/>
          </reference>
          <reference field="2" count="1" selected="0">
            <x v="0"/>
          </reference>
          <reference field="3" count="1" selected="0">
            <x v="8"/>
          </reference>
          <reference field="4" count="1" selected="0">
            <x v="752"/>
          </reference>
          <reference field="6" count="1">
            <x v="15"/>
          </reference>
        </references>
      </pivotArea>
    </format>
    <format dxfId="2785">
      <pivotArea dataOnly="0" labelOnly="1" outline="0" fieldPosition="0">
        <references count="6">
          <reference field="0" count="1" selected="0">
            <x v="755"/>
          </reference>
          <reference field="1" count="1" selected="0">
            <x v="427"/>
          </reference>
          <reference field="2" count="1" selected="0">
            <x v="1"/>
          </reference>
          <reference field="3" count="1" selected="0">
            <x v="14"/>
          </reference>
          <reference field="4" count="1" selected="0">
            <x v="753"/>
          </reference>
          <reference field="6" count="1">
            <x v="9"/>
          </reference>
        </references>
      </pivotArea>
    </format>
    <format dxfId="2784">
      <pivotArea dataOnly="0" labelOnly="1" outline="0" fieldPosition="0">
        <references count="6">
          <reference field="0" count="1" selected="0">
            <x v="756"/>
          </reference>
          <reference field="1" count="1" selected="0">
            <x v="16"/>
          </reference>
          <reference field="2" count="1" selected="0">
            <x v="1"/>
          </reference>
          <reference field="3" count="1" selected="0">
            <x v="19"/>
          </reference>
          <reference field="4" count="1" selected="0">
            <x v="754"/>
          </reference>
          <reference field="6" count="1">
            <x v="29"/>
          </reference>
        </references>
      </pivotArea>
    </format>
    <format dxfId="2783">
      <pivotArea dataOnly="0" labelOnly="1" outline="0" fieldPosition="0">
        <references count="6">
          <reference field="0" count="1" selected="0">
            <x v="757"/>
          </reference>
          <reference field="1" count="1" selected="0">
            <x v="428"/>
          </reference>
          <reference field="2" count="1" selected="0">
            <x v="1"/>
          </reference>
          <reference field="3" count="1" selected="0">
            <x v="11"/>
          </reference>
          <reference field="4" count="1" selected="0">
            <x v="755"/>
          </reference>
          <reference field="6" count="1">
            <x v="18"/>
          </reference>
        </references>
      </pivotArea>
    </format>
    <format dxfId="2782">
      <pivotArea dataOnly="0" labelOnly="1" outline="0" fieldPosition="0">
        <references count="6">
          <reference field="0" count="1" selected="0">
            <x v="758"/>
          </reference>
          <reference field="1" count="1" selected="0">
            <x v="429"/>
          </reference>
          <reference field="2" count="1" selected="0">
            <x v="0"/>
          </reference>
          <reference field="3" count="1" selected="0">
            <x v="12"/>
          </reference>
          <reference field="4" count="1" selected="0">
            <x v="756"/>
          </reference>
          <reference field="6" count="1">
            <x v="9"/>
          </reference>
        </references>
      </pivotArea>
    </format>
    <format dxfId="2781">
      <pivotArea dataOnly="0" labelOnly="1" outline="0" fieldPosition="0">
        <references count="6">
          <reference field="0" count="1" selected="0">
            <x v="759"/>
          </reference>
          <reference field="1" count="1" selected="0">
            <x v="430"/>
          </reference>
          <reference field="2" count="1" selected="0">
            <x v="0"/>
          </reference>
          <reference field="3" count="1" selected="0">
            <x v="9"/>
          </reference>
          <reference field="4" count="1" selected="0">
            <x v="757"/>
          </reference>
          <reference field="6" count="1">
            <x v="40"/>
          </reference>
        </references>
      </pivotArea>
    </format>
    <format dxfId="2780">
      <pivotArea dataOnly="0" labelOnly="1" outline="0" fieldPosition="0">
        <references count="6">
          <reference field="0" count="1" selected="0">
            <x v="760"/>
          </reference>
          <reference field="1" count="1" selected="0">
            <x v="206"/>
          </reference>
          <reference field="2" count="1" selected="0">
            <x v="0"/>
          </reference>
          <reference field="3" count="1" selected="0">
            <x v="16"/>
          </reference>
          <reference field="4" count="1" selected="0">
            <x v="758"/>
          </reference>
          <reference field="6" count="1">
            <x v="9"/>
          </reference>
        </references>
      </pivotArea>
    </format>
    <format dxfId="2779">
      <pivotArea dataOnly="0" labelOnly="1" outline="0" fieldPosition="0">
        <references count="6">
          <reference field="0" count="1" selected="0">
            <x v="761"/>
          </reference>
          <reference field="1" count="1" selected="0">
            <x v="431"/>
          </reference>
          <reference field="2" count="1" selected="0">
            <x v="1"/>
          </reference>
          <reference field="3" count="1" selected="0">
            <x v="1"/>
          </reference>
          <reference field="4" count="1" selected="0">
            <x v="759"/>
          </reference>
          <reference field="6" count="1">
            <x v="41"/>
          </reference>
        </references>
      </pivotArea>
    </format>
    <format dxfId="2778">
      <pivotArea dataOnly="0" labelOnly="1" outline="0" fieldPosition="0">
        <references count="6">
          <reference field="0" count="1" selected="0">
            <x v="762"/>
          </reference>
          <reference field="1" count="1" selected="0">
            <x v="13"/>
          </reference>
          <reference field="2" count="1" selected="0">
            <x v="0"/>
          </reference>
          <reference field="3" count="1" selected="0">
            <x v="19"/>
          </reference>
          <reference field="4" count="1" selected="0">
            <x v="760"/>
          </reference>
          <reference field="6" count="1">
            <x v="15"/>
          </reference>
        </references>
      </pivotArea>
    </format>
    <format dxfId="2777">
      <pivotArea dataOnly="0" labelOnly="1" outline="0" fieldPosition="0">
        <references count="6">
          <reference field="0" count="1" selected="0">
            <x v="763"/>
          </reference>
          <reference field="1" count="1" selected="0">
            <x v="36"/>
          </reference>
          <reference field="2" count="1" selected="0">
            <x v="1"/>
          </reference>
          <reference field="3" count="1" selected="0">
            <x v="6"/>
          </reference>
          <reference field="4" count="1" selected="0">
            <x v="761"/>
          </reference>
          <reference field="6" count="1">
            <x v="21"/>
          </reference>
        </references>
      </pivotArea>
    </format>
    <format dxfId="2776">
      <pivotArea dataOnly="0" labelOnly="1" outline="0" fieldPosition="0">
        <references count="6">
          <reference field="0" count="1" selected="0">
            <x v="764"/>
          </reference>
          <reference field="1" count="1" selected="0">
            <x v="432"/>
          </reference>
          <reference field="2" count="1" selected="0">
            <x v="0"/>
          </reference>
          <reference field="3" count="1" selected="0">
            <x v="12"/>
          </reference>
          <reference field="4" count="1" selected="0">
            <x v="762"/>
          </reference>
          <reference field="6" count="1">
            <x v="15"/>
          </reference>
        </references>
      </pivotArea>
    </format>
    <format dxfId="2775">
      <pivotArea dataOnly="0" labelOnly="1" outline="0" fieldPosition="0">
        <references count="6">
          <reference field="0" count="1" selected="0">
            <x v="765"/>
          </reference>
          <reference field="1" count="1" selected="0">
            <x v="324"/>
          </reference>
          <reference field="2" count="1" selected="0">
            <x v="1"/>
          </reference>
          <reference field="3" count="1" selected="0">
            <x v="4"/>
          </reference>
          <reference field="4" count="1" selected="0">
            <x v="763"/>
          </reference>
          <reference field="6" count="1">
            <x v="0"/>
          </reference>
        </references>
      </pivotArea>
    </format>
    <format dxfId="2774">
      <pivotArea dataOnly="0" labelOnly="1" outline="0" fieldPosition="0">
        <references count="6">
          <reference field="0" count="1" selected="0">
            <x v="766"/>
          </reference>
          <reference field="1" count="1" selected="0">
            <x v="414"/>
          </reference>
          <reference field="2" count="1" selected="0">
            <x v="0"/>
          </reference>
          <reference field="3" count="1" selected="0">
            <x v="12"/>
          </reference>
          <reference field="4" count="1" selected="0">
            <x v="764"/>
          </reference>
          <reference field="6" count="1">
            <x v="38"/>
          </reference>
        </references>
      </pivotArea>
    </format>
    <format dxfId="2773">
      <pivotArea dataOnly="0" labelOnly="1" outline="0" fieldPosition="0">
        <references count="6">
          <reference field="0" count="1" selected="0">
            <x v="767"/>
          </reference>
          <reference field="1" count="1" selected="0">
            <x v="288"/>
          </reference>
          <reference field="2" count="1" selected="0">
            <x v="0"/>
          </reference>
          <reference field="3" count="1" selected="0">
            <x v="6"/>
          </reference>
          <reference field="4" count="1" selected="0">
            <x v="765"/>
          </reference>
          <reference field="6" count="1">
            <x v="36"/>
          </reference>
        </references>
      </pivotArea>
    </format>
    <format dxfId="2772">
      <pivotArea dataOnly="0" labelOnly="1" outline="0" fieldPosition="0">
        <references count="6">
          <reference field="0" count="1" selected="0">
            <x v="768"/>
          </reference>
          <reference field="1" count="1" selected="0">
            <x v="262"/>
          </reference>
          <reference field="2" count="1" selected="0">
            <x v="1"/>
          </reference>
          <reference field="3" count="1" selected="0">
            <x v="13"/>
          </reference>
          <reference field="4" count="1" selected="0">
            <x v="766"/>
          </reference>
          <reference field="6" count="1">
            <x v="2"/>
          </reference>
        </references>
      </pivotArea>
    </format>
    <format dxfId="2771">
      <pivotArea dataOnly="0" labelOnly="1" outline="0" fieldPosition="0">
        <references count="6">
          <reference field="0" count="1" selected="0">
            <x v="769"/>
          </reference>
          <reference field="1" count="1" selected="0">
            <x v="302"/>
          </reference>
          <reference field="2" count="1" selected="0">
            <x v="1"/>
          </reference>
          <reference field="3" count="1" selected="0">
            <x v="15"/>
          </reference>
          <reference field="4" count="1" selected="0">
            <x v="767"/>
          </reference>
          <reference field="6" count="1">
            <x v="24"/>
          </reference>
        </references>
      </pivotArea>
    </format>
    <format dxfId="2770">
      <pivotArea dataOnly="0" labelOnly="1" outline="0" fieldPosition="0">
        <references count="6">
          <reference field="0" count="1" selected="0">
            <x v="770"/>
          </reference>
          <reference field="1" count="1" selected="0">
            <x v="433"/>
          </reference>
          <reference field="2" count="1" selected="0">
            <x v="0"/>
          </reference>
          <reference field="3" count="1" selected="0">
            <x v="16"/>
          </reference>
          <reference field="4" count="1" selected="0">
            <x v="768"/>
          </reference>
          <reference field="6" count="1">
            <x v="43"/>
          </reference>
        </references>
      </pivotArea>
    </format>
    <format dxfId="2769">
      <pivotArea dataOnly="0" labelOnly="1" outline="0" fieldPosition="0">
        <references count="6">
          <reference field="0" count="1" selected="0">
            <x v="771"/>
          </reference>
          <reference field="1" count="1" selected="0">
            <x v="369"/>
          </reference>
          <reference field="2" count="1" selected="0">
            <x v="0"/>
          </reference>
          <reference field="3" count="1" selected="0">
            <x v="15"/>
          </reference>
          <reference field="4" count="1" selected="0">
            <x v="769"/>
          </reference>
          <reference field="6" count="1">
            <x v="9"/>
          </reference>
        </references>
      </pivotArea>
    </format>
    <format dxfId="2768">
      <pivotArea dataOnly="0" labelOnly="1" outline="0" fieldPosition="0">
        <references count="6">
          <reference field="0" count="1" selected="0">
            <x v="772"/>
          </reference>
          <reference field="1" count="1" selected="0">
            <x v="217"/>
          </reference>
          <reference field="2" count="1" selected="0">
            <x v="1"/>
          </reference>
          <reference field="3" count="1" selected="0">
            <x v="20"/>
          </reference>
          <reference field="4" count="1" selected="0">
            <x v="770"/>
          </reference>
          <reference field="6" count="1">
            <x v="4"/>
          </reference>
        </references>
      </pivotArea>
    </format>
    <format dxfId="2767">
      <pivotArea dataOnly="0" labelOnly="1" outline="0" fieldPosition="0">
        <references count="6">
          <reference field="0" count="1" selected="0">
            <x v="773"/>
          </reference>
          <reference field="1" count="1" selected="0">
            <x v="211"/>
          </reference>
          <reference field="2" count="1" selected="0">
            <x v="1"/>
          </reference>
          <reference field="3" count="1" selected="0">
            <x v="6"/>
          </reference>
          <reference field="4" count="1" selected="0">
            <x v="771"/>
          </reference>
          <reference field="6" count="1">
            <x v="37"/>
          </reference>
        </references>
      </pivotArea>
    </format>
    <format dxfId="2766">
      <pivotArea dataOnly="0" labelOnly="1" outline="0" fieldPosition="0">
        <references count="6">
          <reference field="0" count="1" selected="0">
            <x v="774"/>
          </reference>
          <reference field="1" count="1" selected="0">
            <x v="238"/>
          </reference>
          <reference field="2" count="1" selected="0">
            <x v="1"/>
          </reference>
          <reference field="3" count="1" selected="0">
            <x v="11"/>
          </reference>
          <reference field="4" count="1" selected="0">
            <x v="772"/>
          </reference>
          <reference field="6" count="1">
            <x v="13"/>
          </reference>
        </references>
      </pivotArea>
    </format>
    <format dxfId="2765">
      <pivotArea dataOnly="0" labelOnly="1" outline="0" fieldPosition="0">
        <references count="6">
          <reference field="0" count="1" selected="0">
            <x v="775"/>
          </reference>
          <reference field="1" count="1" selected="0">
            <x v="249"/>
          </reference>
          <reference field="2" count="1" selected="0">
            <x v="0"/>
          </reference>
          <reference field="3" count="1" selected="0">
            <x v="0"/>
          </reference>
          <reference field="4" count="1" selected="0">
            <x v="773"/>
          </reference>
          <reference field="6" count="1">
            <x v="8"/>
          </reference>
        </references>
      </pivotArea>
    </format>
    <format dxfId="2764">
      <pivotArea dataOnly="0" labelOnly="1" outline="0" fieldPosition="0">
        <references count="6">
          <reference field="0" count="1" selected="0">
            <x v="776"/>
          </reference>
          <reference field="1" count="1" selected="0">
            <x v="96"/>
          </reference>
          <reference field="2" count="1" selected="0">
            <x v="1"/>
          </reference>
          <reference field="3" count="1" selected="0">
            <x v="20"/>
          </reference>
          <reference field="4" count="1" selected="0">
            <x v="774"/>
          </reference>
          <reference field="6" count="1">
            <x v="5"/>
          </reference>
        </references>
      </pivotArea>
    </format>
    <format dxfId="2763">
      <pivotArea dataOnly="0" labelOnly="1" outline="0" fieldPosition="0">
        <references count="6">
          <reference field="0" count="1" selected="0">
            <x v="777"/>
          </reference>
          <reference field="1" count="1" selected="0">
            <x v="434"/>
          </reference>
          <reference field="2" count="1" selected="0">
            <x v="0"/>
          </reference>
          <reference field="3" count="1" selected="0">
            <x v="14"/>
          </reference>
          <reference field="4" count="1" selected="0">
            <x v="775"/>
          </reference>
          <reference field="6" count="1">
            <x v="15"/>
          </reference>
        </references>
      </pivotArea>
    </format>
    <format dxfId="2762">
      <pivotArea dataOnly="0" labelOnly="1" outline="0" fieldPosition="0">
        <references count="6">
          <reference field="0" count="1" selected="0">
            <x v="778"/>
          </reference>
          <reference field="1" count="1" selected="0">
            <x v="435"/>
          </reference>
          <reference field="2" count="1" selected="0">
            <x v="0"/>
          </reference>
          <reference field="3" count="1" selected="0">
            <x v="18"/>
          </reference>
          <reference field="4" count="1" selected="0">
            <x v="776"/>
          </reference>
          <reference field="6" count="1">
            <x v="23"/>
          </reference>
        </references>
      </pivotArea>
    </format>
    <format dxfId="2761">
      <pivotArea dataOnly="0" labelOnly="1" outline="0" fieldPosition="0">
        <references count="6">
          <reference field="0" count="1" selected="0">
            <x v="779"/>
          </reference>
          <reference field="1" count="1" selected="0">
            <x v="105"/>
          </reference>
          <reference field="2" count="1" selected="0">
            <x v="1"/>
          </reference>
          <reference field="3" count="1" selected="0">
            <x v="11"/>
          </reference>
          <reference field="4" count="1" selected="0">
            <x v="777"/>
          </reference>
          <reference field="6" count="1">
            <x v="18"/>
          </reference>
        </references>
      </pivotArea>
    </format>
    <format dxfId="2760">
      <pivotArea dataOnly="0" labelOnly="1" outline="0" fieldPosition="0">
        <references count="6">
          <reference field="0" count="1" selected="0">
            <x v="780"/>
          </reference>
          <reference field="1" count="1" selected="0">
            <x v="168"/>
          </reference>
          <reference field="2" count="1" selected="0">
            <x v="1"/>
          </reference>
          <reference field="3" count="1" selected="0">
            <x v="13"/>
          </reference>
          <reference field="4" count="1" selected="0">
            <x v="778"/>
          </reference>
          <reference field="6" count="1">
            <x v="16"/>
          </reference>
        </references>
      </pivotArea>
    </format>
    <format dxfId="2759">
      <pivotArea dataOnly="0" labelOnly="1" outline="0" fieldPosition="0">
        <references count="6">
          <reference field="0" count="1" selected="0">
            <x v="781"/>
          </reference>
          <reference field="1" count="1" selected="0">
            <x v="198"/>
          </reference>
          <reference field="2" count="1" selected="0">
            <x v="0"/>
          </reference>
          <reference field="3" count="1" selected="0">
            <x v="8"/>
          </reference>
          <reference field="4" count="1" selected="0">
            <x v="779"/>
          </reference>
          <reference field="6" count="1">
            <x v="13"/>
          </reference>
        </references>
      </pivotArea>
    </format>
    <format dxfId="2758">
      <pivotArea dataOnly="0" labelOnly="1" outline="0" fieldPosition="0">
        <references count="6">
          <reference field="0" count="1" selected="0">
            <x v="782"/>
          </reference>
          <reference field="1" count="1" selected="0">
            <x v="129"/>
          </reference>
          <reference field="2" count="1" selected="0">
            <x v="1"/>
          </reference>
          <reference field="3" count="1" selected="0">
            <x v="9"/>
          </reference>
          <reference field="4" count="1" selected="0">
            <x v="709"/>
          </reference>
          <reference field="6" count="1">
            <x v="1"/>
          </reference>
        </references>
      </pivotArea>
    </format>
    <format dxfId="2757">
      <pivotArea dataOnly="0" labelOnly="1" outline="0" fieldPosition="0">
        <references count="6">
          <reference field="0" count="1" selected="0">
            <x v="783"/>
          </reference>
          <reference field="1" count="1" selected="0">
            <x v="212"/>
          </reference>
          <reference field="2" count="1" selected="0">
            <x v="1"/>
          </reference>
          <reference field="3" count="1" selected="0">
            <x v="6"/>
          </reference>
          <reference field="4" count="1" selected="0">
            <x v="780"/>
          </reference>
          <reference field="6" count="1">
            <x v="21"/>
          </reference>
        </references>
      </pivotArea>
    </format>
    <format dxfId="2756">
      <pivotArea dataOnly="0" labelOnly="1" outline="0" fieldPosition="0">
        <references count="6">
          <reference field="0" count="1" selected="0">
            <x v="784"/>
          </reference>
          <reference field="1" count="1" selected="0">
            <x v="30"/>
          </reference>
          <reference field="2" count="1" selected="0">
            <x v="1"/>
          </reference>
          <reference field="3" count="1" selected="0">
            <x v="7"/>
          </reference>
          <reference field="4" count="1" selected="0">
            <x v="781"/>
          </reference>
          <reference field="6" count="1">
            <x v="22"/>
          </reference>
        </references>
      </pivotArea>
    </format>
    <format dxfId="2755">
      <pivotArea dataOnly="0" labelOnly="1" outline="0" fieldPosition="0">
        <references count="6">
          <reference field="0" count="1" selected="0">
            <x v="785"/>
          </reference>
          <reference field="1" count="1" selected="0">
            <x v="144"/>
          </reference>
          <reference field="2" count="1" selected="0">
            <x v="0"/>
          </reference>
          <reference field="3" count="1" selected="0">
            <x v="3"/>
          </reference>
          <reference field="4" count="1" selected="0">
            <x v="782"/>
          </reference>
          <reference field="6" count="1">
            <x v="45"/>
          </reference>
        </references>
      </pivotArea>
    </format>
    <format dxfId="2754">
      <pivotArea dataOnly="0" labelOnly="1" outline="0" fieldPosition="0">
        <references count="6">
          <reference field="0" count="1" selected="0">
            <x v="786"/>
          </reference>
          <reference field="1" count="1" selected="0">
            <x v="28"/>
          </reference>
          <reference field="2" count="1" selected="0">
            <x v="1"/>
          </reference>
          <reference field="3" count="1" selected="0">
            <x v="11"/>
          </reference>
          <reference field="4" count="1" selected="0">
            <x v="783"/>
          </reference>
          <reference field="6" count="1">
            <x v="32"/>
          </reference>
        </references>
      </pivotArea>
    </format>
    <format dxfId="2753">
      <pivotArea dataOnly="0" labelOnly="1" outline="0" fieldPosition="0">
        <references count="6">
          <reference field="0" count="1" selected="0">
            <x v="787"/>
          </reference>
          <reference field="1" count="1" selected="0">
            <x v="291"/>
          </reference>
          <reference field="2" count="1" selected="0">
            <x v="0"/>
          </reference>
          <reference field="3" count="1" selected="0">
            <x v="11"/>
          </reference>
          <reference field="4" count="1" selected="0">
            <x v="784"/>
          </reference>
          <reference field="6" count="1">
            <x v="27"/>
          </reference>
        </references>
      </pivotArea>
    </format>
    <format dxfId="2752">
      <pivotArea dataOnly="0" labelOnly="1" outline="0" fieldPosition="0">
        <references count="6">
          <reference field="0" count="1" selected="0">
            <x v="788"/>
          </reference>
          <reference field="1" count="1" selected="0">
            <x v="326"/>
          </reference>
          <reference field="2" count="1" selected="0">
            <x v="0"/>
          </reference>
          <reference field="3" count="1" selected="0">
            <x v="4"/>
          </reference>
          <reference field="4" count="1" selected="0">
            <x v="785"/>
          </reference>
          <reference field="6" count="1">
            <x v="10"/>
          </reference>
        </references>
      </pivotArea>
    </format>
    <format dxfId="2751">
      <pivotArea dataOnly="0" labelOnly="1" outline="0" fieldPosition="0">
        <references count="6">
          <reference field="0" count="1" selected="0">
            <x v="789"/>
          </reference>
          <reference field="1" count="1" selected="0">
            <x v="101"/>
          </reference>
          <reference field="2" count="1" selected="0">
            <x v="1"/>
          </reference>
          <reference field="3" count="1" selected="0">
            <x v="2"/>
          </reference>
          <reference field="4" count="1" selected="0">
            <x v="786"/>
          </reference>
          <reference field="6" count="1">
            <x v="38"/>
          </reference>
        </references>
      </pivotArea>
    </format>
    <format dxfId="2750">
      <pivotArea dataOnly="0" labelOnly="1" outline="0" fieldPosition="0">
        <references count="6">
          <reference field="0" count="1" selected="0">
            <x v="790"/>
          </reference>
          <reference field="1" count="1" selected="0">
            <x v="270"/>
          </reference>
          <reference field="2" count="1" selected="0">
            <x v="1"/>
          </reference>
          <reference field="3" count="1" selected="0">
            <x v="2"/>
          </reference>
          <reference field="4" count="1" selected="0">
            <x v="787"/>
          </reference>
          <reference field="6" count="1">
            <x v="18"/>
          </reference>
        </references>
      </pivotArea>
    </format>
    <format dxfId="2749">
      <pivotArea dataOnly="0" labelOnly="1" outline="0" fieldPosition="0">
        <references count="6">
          <reference field="0" count="1" selected="0">
            <x v="791"/>
          </reference>
          <reference field="1" count="1" selected="0">
            <x v="95"/>
          </reference>
          <reference field="2" count="1" selected="0">
            <x v="0"/>
          </reference>
          <reference field="3" count="1" selected="0">
            <x v="19"/>
          </reference>
          <reference field="4" count="1" selected="0">
            <x v="788"/>
          </reference>
          <reference field="6" count="1">
            <x v="38"/>
          </reference>
        </references>
      </pivotArea>
    </format>
    <format dxfId="2748">
      <pivotArea dataOnly="0" labelOnly="1" outline="0" fieldPosition="0">
        <references count="6">
          <reference field="0" count="1" selected="0">
            <x v="792"/>
          </reference>
          <reference field="1" count="1" selected="0">
            <x v="396"/>
          </reference>
          <reference field="2" count="1" selected="0">
            <x v="1"/>
          </reference>
          <reference field="3" count="1" selected="0">
            <x v="6"/>
          </reference>
          <reference field="4" count="1" selected="0">
            <x v="789"/>
          </reference>
          <reference field="6" count="1">
            <x v="45"/>
          </reference>
        </references>
      </pivotArea>
    </format>
    <format dxfId="2747">
      <pivotArea dataOnly="0" labelOnly="1" outline="0" fieldPosition="0">
        <references count="6">
          <reference field="0" count="1" selected="0">
            <x v="793"/>
          </reference>
          <reference field="1" count="1" selected="0">
            <x v="382"/>
          </reference>
          <reference field="2" count="1" selected="0">
            <x v="1"/>
          </reference>
          <reference field="3" count="1" selected="0">
            <x v="8"/>
          </reference>
          <reference field="4" count="1" selected="0">
            <x v="790"/>
          </reference>
          <reference field="6" count="1">
            <x v="38"/>
          </reference>
        </references>
      </pivotArea>
    </format>
    <format dxfId="2746">
      <pivotArea dataOnly="0" labelOnly="1" outline="0" fieldPosition="0">
        <references count="6">
          <reference field="0" count="1" selected="0">
            <x v="794"/>
          </reference>
          <reference field="1" count="1" selected="0">
            <x v="436"/>
          </reference>
          <reference field="2" count="1" selected="0">
            <x v="1"/>
          </reference>
          <reference field="3" count="1" selected="0">
            <x v="18"/>
          </reference>
          <reference field="4" count="1" selected="0">
            <x v="791"/>
          </reference>
          <reference field="6" count="1">
            <x v="25"/>
          </reference>
        </references>
      </pivotArea>
    </format>
    <format dxfId="2745">
      <pivotArea dataOnly="0" labelOnly="1" outline="0" fieldPosition="0">
        <references count="6">
          <reference field="0" count="1" selected="0">
            <x v="795"/>
          </reference>
          <reference field="1" count="1" selected="0">
            <x v="90"/>
          </reference>
          <reference field="2" count="1" selected="0">
            <x v="1"/>
          </reference>
          <reference field="3" count="1" selected="0">
            <x v="3"/>
          </reference>
          <reference field="4" count="1" selected="0">
            <x v="792"/>
          </reference>
          <reference field="6" count="1">
            <x v="14"/>
          </reference>
        </references>
      </pivotArea>
    </format>
    <format dxfId="2744">
      <pivotArea dataOnly="0" labelOnly="1" outline="0" fieldPosition="0">
        <references count="6">
          <reference field="0" count="1" selected="0">
            <x v="796"/>
          </reference>
          <reference field="1" count="1" selected="0">
            <x v="414"/>
          </reference>
          <reference field="2" count="1" selected="0">
            <x v="1"/>
          </reference>
          <reference field="3" count="1" selected="0">
            <x v="5"/>
          </reference>
          <reference field="4" count="1" selected="0">
            <x v="793"/>
          </reference>
          <reference field="6" count="1">
            <x v="43"/>
          </reference>
        </references>
      </pivotArea>
    </format>
    <format dxfId="2743">
      <pivotArea dataOnly="0" labelOnly="1" outline="0" fieldPosition="0">
        <references count="6">
          <reference field="0" count="1" selected="0">
            <x v="797"/>
          </reference>
          <reference field="1" count="1" selected="0">
            <x v="373"/>
          </reference>
          <reference field="2" count="1" selected="0">
            <x v="0"/>
          </reference>
          <reference field="3" count="1" selected="0">
            <x v="14"/>
          </reference>
          <reference field="4" count="1" selected="0">
            <x v="794"/>
          </reference>
          <reference field="6" count="1">
            <x v="45"/>
          </reference>
        </references>
      </pivotArea>
    </format>
    <format dxfId="2742">
      <pivotArea dataOnly="0" labelOnly="1" outline="0" fieldPosition="0">
        <references count="6">
          <reference field="0" count="1" selected="0">
            <x v="798"/>
          </reference>
          <reference field="1" count="1" selected="0">
            <x v="437"/>
          </reference>
          <reference field="2" count="1" selected="0">
            <x v="0"/>
          </reference>
          <reference field="3" count="1" selected="0">
            <x v="8"/>
          </reference>
          <reference field="4" count="1" selected="0">
            <x v="795"/>
          </reference>
          <reference field="6" count="1">
            <x v="16"/>
          </reference>
        </references>
      </pivotArea>
    </format>
    <format dxfId="2741">
      <pivotArea dataOnly="0" labelOnly="1" outline="0" fieldPosition="0">
        <references count="6">
          <reference field="0" count="1" selected="0">
            <x v="799"/>
          </reference>
          <reference field="1" count="1" selected="0">
            <x v="319"/>
          </reference>
          <reference field="2" count="1" selected="0">
            <x v="1"/>
          </reference>
          <reference field="3" count="1" selected="0">
            <x v="17"/>
          </reference>
          <reference field="4" count="1" selected="0">
            <x v="796"/>
          </reference>
          <reference field="6" count="1">
            <x v="22"/>
          </reference>
        </references>
      </pivotArea>
    </format>
    <format dxfId="2740">
      <pivotArea dataOnly="0" labelOnly="1" outline="0" fieldPosition="0">
        <references count="6">
          <reference field="0" count="1" selected="0">
            <x v="800"/>
          </reference>
          <reference field="1" count="1" selected="0">
            <x v="132"/>
          </reference>
          <reference field="2" count="1" selected="0">
            <x v="0"/>
          </reference>
          <reference field="3" count="1" selected="0">
            <x v="12"/>
          </reference>
          <reference field="4" count="1" selected="0">
            <x v="797"/>
          </reference>
          <reference field="6" count="1">
            <x v="11"/>
          </reference>
        </references>
      </pivotArea>
    </format>
    <format dxfId="2739">
      <pivotArea dataOnly="0" labelOnly="1" outline="0" fieldPosition="0">
        <references count="6">
          <reference field="0" count="1" selected="0">
            <x v="801"/>
          </reference>
          <reference field="1" count="1" selected="0">
            <x v="204"/>
          </reference>
          <reference field="2" count="1" selected="0">
            <x v="1"/>
          </reference>
          <reference field="3" count="1" selected="0">
            <x v="6"/>
          </reference>
          <reference field="4" count="1" selected="0">
            <x v="798"/>
          </reference>
          <reference field="6" count="1">
            <x v="37"/>
          </reference>
        </references>
      </pivotArea>
    </format>
    <format dxfId="2738">
      <pivotArea dataOnly="0" labelOnly="1" outline="0" fieldPosition="0">
        <references count="6">
          <reference field="0" count="1" selected="0">
            <x v="802"/>
          </reference>
          <reference field="1" count="1" selected="0">
            <x v="11"/>
          </reference>
          <reference field="2" count="1" selected="0">
            <x v="1"/>
          </reference>
          <reference field="3" count="1" selected="0">
            <x v="10"/>
          </reference>
          <reference field="4" count="1" selected="0">
            <x v="799"/>
          </reference>
          <reference field="6" count="1">
            <x v="26"/>
          </reference>
        </references>
      </pivotArea>
    </format>
    <format dxfId="2737">
      <pivotArea dataOnly="0" labelOnly="1" outline="0" fieldPosition="0">
        <references count="6">
          <reference field="0" count="1" selected="0">
            <x v="803"/>
          </reference>
          <reference field="1" count="1" selected="0">
            <x v="241"/>
          </reference>
          <reference field="2" count="1" selected="0">
            <x v="1"/>
          </reference>
          <reference field="3" count="1" selected="0">
            <x v="5"/>
          </reference>
          <reference field="4" count="1" selected="0">
            <x v="800"/>
          </reference>
          <reference field="6" count="1">
            <x v="31"/>
          </reference>
        </references>
      </pivotArea>
    </format>
    <format dxfId="2736">
      <pivotArea dataOnly="0" labelOnly="1" outline="0" fieldPosition="0">
        <references count="6">
          <reference field="0" count="1" selected="0">
            <x v="804"/>
          </reference>
          <reference field="1" count="1" selected="0">
            <x v="192"/>
          </reference>
          <reference field="2" count="1" selected="0">
            <x v="0"/>
          </reference>
          <reference field="3" count="1" selected="0">
            <x v="1"/>
          </reference>
          <reference field="4" count="1" selected="0">
            <x v="801"/>
          </reference>
          <reference field="6" count="1">
            <x v="40"/>
          </reference>
        </references>
      </pivotArea>
    </format>
    <format dxfId="2735">
      <pivotArea dataOnly="0" labelOnly="1" outline="0" fieldPosition="0">
        <references count="6">
          <reference field="0" count="1" selected="0">
            <x v="805"/>
          </reference>
          <reference field="1" count="1" selected="0">
            <x v="438"/>
          </reference>
          <reference field="2" count="1" selected="0">
            <x v="0"/>
          </reference>
          <reference field="3" count="1" selected="0">
            <x v="19"/>
          </reference>
          <reference field="4" count="1" selected="0">
            <x v="802"/>
          </reference>
          <reference field="6" count="1">
            <x v="36"/>
          </reference>
        </references>
      </pivotArea>
    </format>
    <format dxfId="2734">
      <pivotArea dataOnly="0" labelOnly="1" outline="0" fieldPosition="0">
        <references count="6">
          <reference field="0" count="1" selected="0">
            <x v="806"/>
          </reference>
          <reference field="1" count="1" selected="0">
            <x v="121"/>
          </reference>
          <reference field="2" count="1" selected="0">
            <x v="1"/>
          </reference>
          <reference field="3" count="1" selected="0">
            <x v="9"/>
          </reference>
          <reference field="4" count="1" selected="0">
            <x v="803"/>
          </reference>
          <reference field="6" count="1">
            <x v="29"/>
          </reference>
        </references>
      </pivotArea>
    </format>
    <format dxfId="2733">
      <pivotArea dataOnly="0" labelOnly="1" outline="0" fieldPosition="0">
        <references count="6">
          <reference field="0" count="1" selected="0">
            <x v="807"/>
          </reference>
          <reference field="1" count="1" selected="0">
            <x v="141"/>
          </reference>
          <reference field="2" count="1" selected="0">
            <x v="0"/>
          </reference>
          <reference field="3" count="1" selected="0">
            <x v="15"/>
          </reference>
          <reference field="4" count="1" selected="0">
            <x v="804"/>
          </reference>
          <reference field="6" count="1">
            <x v="22"/>
          </reference>
        </references>
      </pivotArea>
    </format>
    <format dxfId="2732">
      <pivotArea dataOnly="0" labelOnly="1" outline="0" fieldPosition="0">
        <references count="6">
          <reference field="0" count="1" selected="0">
            <x v="808"/>
          </reference>
          <reference field="1" count="1" selected="0">
            <x v="277"/>
          </reference>
          <reference field="2" count="1" selected="0">
            <x v="1"/>
          </reference>
          <reference field="3" count="1" selected="0">
            <x v="13"/>
          </reference>
          <reference field="4" count="1" selected="0">
            <x v="805"/>
          </reference>
          <reference field="6" count="1">
            <x v="3"/>
          </reference>
        </references>
      </pivotArea>
    </format>
    <format dxfId="2731">
      <pivotArea dataOnly="0" labelOnly="1" outline="0" fieldPosition="0">
        <references count="6">
          <reference field="0" count="1" selected="0">
            <x v="810"/>
          </reference>
          <reference field="1" count="1" selected="0">
            <x v="384"/>
          </reference>
          <reference field="2" count="1" selected="0">
            <x v="0"/>
          </reference>
          <reference field="3" count="1" selected="0">
            <x v="7"/>
          </reference>
          <reference field="4" count="1" selected="0">
            <x v="806"/>
          </reference>
          <reference field="6" count="1">
            <x v="5"/>
          </reference>
        </references>
      </pivotArea>
    </format>
    <format dxfId="2730">
      <pivotArea dataOnly="0" labelOnly="1" outline="0" fieldPosition="0">
        <references count="6">
          <reference field="0" count="1" selected="0">
            <x v="811"/>
          </reference>
          <reference field="1" count="1" selected="0">
            <x v="70"/>
          </reference>
          <reference field="2" count="1" selected="0">
            <x v="1"/>
          </reference>
          <reference field="3" count="1" selected="0">
            <x v="1"/>
          </reference>
          <reference field="4" count="1" selected="0">
            <x v="807"/>
          </reference>
          <reference field="6" count="1">
            <x v="19"/>
          </reference>
        </references>
      </pivotArea>
    </format>
    <format dxfId="2729">
      <pivotArea dataOnly="0" labelOnly="1" outline="0" fieldPosition="0">
        <references count="6">
          <reference field="0" count="1" selected="0">
            <x v="812"/>
          </reference>
          <reference field="1" count="1" selected="0">
            <x v="356"/>
          </reference>
          <reference field="2" count="1" selected="0">
            <x v="0"/>
          </reference>
          <reference field="3" count="1" selected="0">
            <x v="16"/>
          </reference>
          <reference field="4" count="1" selected="0">
            <x v="808"/>
          </reference>
          <reference field="6" count="1">
            <x v="13"/>
          </reference>
        </references>
      </pivotArea>
    </format>
    <format dxfId="2728">
      <pivotArea dataOnly="0" labelOnly="1" outline="0" fieldPosition="0">
        <references count="6">
          <reference field="0" count="1" selected="0">
            <x v="813"/>
          </reference>
          <reference field="1" count="1" selected="0">
            <x v="0"/>
          </reference>
          <reference field="2" count="1" selected="0">
            <x v="1"/>
          </reference>
          <reference field="3" count="1" selected="0">
            <x v="14"/>
          </reference>
          <reference field="4" count="1" selected="0">
            <x v="809"/>
          </reference>
          <reference field="6" count="1">
            <x v="4"/>
          </reference>
        </references>
      </pivotArea>
    </format>
    <format dxfId="2727">
      <pivotArea dataOnly="0" labelOnly="1" outline="0" fieldPosition="0">
        <references count="6">
          <reference field="0" count="1" selected="0">
            <x v="814"/>
          </reference>
          <reference field="1" count="1" selected="0">
            <x v="440"/>
          </reference>
          <reference field="2" count="1" selected="0">
            <x v="1"/>
          </reference>
          <reference field="3" count="1" selected="0">
            <x v="15"/>
          </reference>
          <reference field="4" count="1" selected="0">
            <x v="810"/>
          </reference>
          <reference field="6" count="1">
            <x v="24"/>
          </reference>
        </references>
      </pivotArea>
    </format>
    <format dxfId="2726">
      <pivotArea dataOnly="0" labelOnly="1" outline="0" fieldPosition="0">
        <references count="6">
          <reference field="0" count="1" selected="0">
            <x v="815"/>
          </reference>
          <reference field="1" count="1" selected="0">
            <x v="43"/>
          </reference>
          <reference field="2" count="1" selected="0">
            <x v="0"/>
          </reference>
          <reference field="3" count="1" selected="0">
            <x v="1"/>
          </reference>
          <reference field="4" count="1" selected="0">
            <x v="811"/>
          </reference>
          <reference field="6" count="1">
            <x v="36"/>
          </reference>
        </references>
      </pivotArea>
    </format>
    <format dxfId="2725">
      <pivotArea dataOnly="0" labelOnly="1" outline="0" fieldPosition="0">
        <references count="6">
          <reference field="0" count="1" selected="0">
            <x v="816"/>
          </reference>
          <reference field="1" count="1" selected="0">
            <x v="144"/>
          </reference>
          <reference field="2" count="1" selected="0">
            <x v="1"/>
          </reference>
          <reference field="3" count="1" selected="0">
            <x v="13"/>
          </reference>
          <reference field="4" count="1" selected="0">
            <x v="812"/>
          </reference>
          <reference field="6" count="1">
            <x v="6"/>
          </reference>
        </references>
      </pivotArea>
    </format>
    <format dxfId="2724">
      <pivotArea dataOnly="0" labelOnly="1" outline="0" fieldPosition="0">
        <references count="6">
          <reference field="0" count="1" selected="0">
            <x v="817"/>
          </reference>
          <reference field="1" count="1" selected="0">
            <x v="441"/>
          </reference>
          <reference field="2" count="1" selected="0">
            <x v="1"/>
          </reference>
          <reference field="3" count="1" selected="0">
            <x v="7"/>
          </reference>
          <reference field="4" count="1" selected="0">
            <x v="813"/>
          </reference>
          <reference field="6" count="1">
            <x v="7"/>
          </reference>
        </references>
      </pivotArea>
    </format>
    <format dxfId="2723">
      <pivotArea dataOnly="0" labelOnly="1" outline="0" fieldPosition="0">
        <references count="6">
          <reference field="0" count="1" selected="0">
            <x v="818"/>
          </reference>
          <reference field="1" count="1" selected="0">
            <x v="442"/>
          </reference>
          <reference field="2" count="1" selected="0">
            <x v="1"/>
          </reference>
          <reference field="3" count="1" selected="0">
            <x v="13"/>
          </reference>
          <reference field="4" count="1" selected="0">
            <x v="814"/>
          </reference>
          <reference field="6" count="1">
            <x v="1"/>
          </reference>
        </references>
      </pivotArea>
    </format>
    <format dxfId="2722">
      <pivotArea dataOnly="0" labelOnly="1" outline="0" fieldPosition="0">
        <references count="6">
          <reference field="0" count="1" selected="0">
            <x v="819"/>
          </reference>
          <reference field="1" count="1" selected="0">
            <x v="218"/>
          </reference>
          <reference field="2" count="1" selected="0">
            <x v="1"/>
          </reference>
          <reference field="3" count="1" selected="0">
            <x v="8"/>
          </reference>
          <reference field="4" count="1" selected="0">
            <x v="815"/>
          </reference>
          <reference field="6" count="1">
            <x v="46"/>
          </reference>
        </references>
      </pivotArea>
    </format>
    <format dxfId="2721">
      <pivotArea dataOnly="0" labelOnly="1" outline="0" fieldPosition="0">
        <references count="6">
          <reference field="0" count="1" selected="0">
            <x v="820"/>
          </reference>
          <reference field="1" count="1" selected="0">
            <x v="259"/>
          </reference>
          <reference field="2" count="1" selected="0">
            <x v="1"/>
          </reference>
          <reference field="3" count="1" selected="0">
            <x v="9"/>
          </reference>
          <reference field="4" count="1" selected="0">
            <x v="816"/>
          </reference>
          <reference field="6" count="1">
            <x v="15"/>
          </reference>
        </references>
      </pivotArea>
    </format>
    <format dxfId="2720">
      <pivotArea dataOnly="0" labelOnly="1" outline="0" fieldPosition="0">
        <references count="6">
          <reference field="0" count="1" selected="0">
            <x v="821"/>
          </reference>
          <reference field="1" count="1" selected="0">
            <x v="140"/>
          </reference>
          <reference field="2" count="1" selected="0">
            <x v="0"/>
          </reference>
          <reference field="3" count="1" selected="0">
            <x v="10"/>
          </reference>
          <reference field="4" count="1" selected="0">
            <x v="817"/>
          </reference>
          <reference field="6" count="1">
            <x v="28"/>
          </reference>
        </references>
      </pivotArea>
    </format>
    <format dxfId="2719">
      <pivotArea dataOnly="0" labelOnly="1" outline="0" fieldPosition="0">
        <references count="6">
          <reference field="0" count="1" selected="0">
            <x v="822"/>
          </reference>
          <reference field="1" count="1" selected="0">
            <x v="142"/>
          </reference>
          <reference field="2" count="1" selected="0">
            <x v="1"/>
          </reference>
          <reference field="3" count="1" selected="0">
            <x v="16"/>
          </reference>
          <reference field="4" count="1" selected="0">
            <x v="818"/>
          </reference>
          <reference field="6" count="1">
            <x v="43"/>
          </reference>
        </references>
      </pivotArea>
    </format>
    <format dxfId="2718">
      <pivotArea dataOnly="0" labelOnly="1" outline="0" fieldPosition="0">
        <references count="6">
          <reference field="0" count="1" selected="0">
            <x v="823"/>
          </reference>
          <reference field="1" count="1" selected="0">
            <x v="5"/>
          </reference>
          <reference field="2" count="1" selected="0">
            <x v="0"/>
          </reference>
          <reference field="3" count="1" selected="0">
            <x v="10"/>
          </reference>
          <reference field="4" count="1" selected="0">
            <x v="819"/>
          </reference>
          <reference field="6" count="1">
            <x v="15"/>
          </reference>
        </references>
      </pivotArea>
    </format>
    <format dxfId="2717">
      <pivotArea dataOnly="0" labelOnly="1" outline="0" fieldPosition="0">
        <references count="6">
          <reference field="0" count="1" selected="0">
            <x v="824"/>
          </reference>
          <reference field="1" count="1" selected="0">
            <x v="6"/>
          </reference>
          <reference field="2" count="1" selected="0">
            <x v="1"/>
          </reference>
          <reference field="3" count="1" selected="0">
            <x v="4"/>
          </reference>
          <reference field="4" count="1" selected="0">
            <x v="820"/>
          </reference>
          <reference field="6" count="1">
            <x v="46"/>
          </reference>
        </references>
      </pivotArea>
    </format>
    <format dxfId="2716">
      <pivotArea dataOnly="0" labelOnly="1" outline="0" fieldPosition="0">
        <references count="6">
          <reference field="0" count="1" selected="0">
            <x v="825"/>
          </reference>
          <reference field="1" count="1" selected="0">
            <x v="211"/>
          </reference>
          <reference field="2" count="1" selected="0">
            <x v="0"/>
          </reference>
          <reference field="3" count="1" selected="0">
            <x v="10"/>
          </reference>
          <reference field="4" count="1" selected="0">
            <x v="821"/>
          </reference>
          <reference field="6" count="1">
            <x v="48"/>
          </reference>
        </references>
      </pivotArea>
    </format>
    <format dxfId="2715">
      <pivotArea dataOnly="0" labelOnly="1" outline="0" fieldPosition="0">
        <references count="6">
          <reference field="0" count="1" selected="0">
            <x v="826"/>
          </reference>
          <reference field="1" count="1" selected="0">
            <x v="354"/>
          </reference>
          <reference field="2" count="1" selected="0">
            <x v="0"/>
          </reference>
          <reference field="3" count="1" selected="0">
            <x v="5"/>
          </reference>
          <reference field="4" count="1" selected="0">
            <x v="822"/>
          </reference>
          <reference field="6" count="1">
            <x v="14"/>
          </reference>
        </references>
      </pivotArea>
    </format>
    <format dxfId="2714">
      <pivotArea dataOnly="0" labelOnly="1" outline="0" fieldPosition="0">
        <references count="6">
          <reference field="0" count="1" selected="0">
            <x v="827"/>
          </reference>
          <reference field="1" count="1" selected="0">
            <x v="260"/>
          </reference>
          <reference field="2" count="1" selected="0">
            <x v="1"/>
          </reference>
          <reference field="3" count="1" selected="0">
            <x v="10"/>
          </reference>
          <reference field="4" count="1" selected="0">
            <x v="823"/>
          </reference>
          <reference field="6" count="1">
            <x v="2"/>
          </reference>
        </references>
      </pivotArea>
    </format>
    <format dxfId="2713">
      <pivotArea dataOnly="0" labelOnly="1" outline="0" fieldPosition="0">
        <references count="6">
          <reference field="0" count="1" selected="0">
            <x v="828"/>
          </reference>
          <reference field="1" count="1" selected="0">
            <x v="389"/>
          </reference>
          <reference field="2" count="1" selected="0">
            <x v="1"/>
          </reference>
          <reference field="3" count="1" selected="0">
            <x v="20"/>
          </reference>
          <reference field="4" count="1" selected="0">
            <x v="824"/>
          </reference>
          <reference field="6" count="1">
            <x v="23"/>
          </reference>
        </references>
      </pivotArea>
    </format>
    <format dxfId="2712">
      <pivotArea dataOnly="0" labelOnly="1" outline="0" fieldPosition="0">
        <references count="6">
          <reference field="0" count="1" selected="0">
            <x v="829"/>
          </reference>
          <reference field="1" count="1" selected="0">
            <x v="254"/>
          </reference>
          <reference field="2" count="1" selected="0">
            <x v="1"/>
          </reference>
          <reference field="3" count="1" selected="0">
            <x v="11"/>
          </reference>
          <reference field="4" count="1" selected="0">
            <x v="825"/>
          </reference>
          <reference field="6" count="1">
            <x v="21"/>
          </reference>
        </references>
      </pivotArea>
    </format>
    <format dxfId="2711">
      <pivotArea dataOnly="0" labelOnly="1" outline="0" fieldPosition="0">
        <references count="6">
          <reference field="0" count="1" selected="0">
            <x v="830"/>
          </reference>
          <reference field="1" count="1" selected="0">
            <x v="385"/>
          </reference>
          <reference field="2" count="1" selected="0">
            <x v="1"/>
          </reference>
          <reference field="3" count="1" selected="0">
            <x v="12"/>
          </reference>
          <reference field="4" count="1" selected="0">
            <x v="826"/>
          </reference>
          <reference field="6" count="1">
            <x v="23"/>
          </reference>
        </references>
      </pivotArea>
    </format>
    <format dxfId="2710">
      <pivotArea dataOnly="0" labelOnly="1" outline="0" fieldPosition="0">
        <references count="6">
          <reference field="0" count="1" selected="0">
            <x v="831"/>
          </reference>
          <reference field="1" count="1" selected="0">
            <x v="135"/>
          </reference>
          <reference field="2" count="1" selected="0">
            <x v="0"/>
          </reference>
          <reference field="3" count="1" selected="0">
            <x v="1"/>
          </reference>
          <reference field="4" count="1" selected="0">
            <x v="827"/>
          </reference>
          <reference field="6" count="1">
            <x v="9"/>
          </reference>
        </references>
      </pivotArea>
    </format>
    <format dxfId="2709">
      <pivotArea dataOnly="0" labelOnly="1" outline="0" fieldPosition="0">
        <references count="6">
          <reference field="0" count="1" selected="0">
            <x v="832"/>
          </reference>
          <reference field="1" count="1" selected="0">
            <x v="92"/>
          </reference>
          <reference field="2" count="1" selected="0">
            <x v="1"/>
          </reference>
          <reference field="3" count="1" selected="0">
            <x v="14"/>
          </reference>
          <reference field="4" count="1" selected="0">
            <x v="828"/>
          </reference>
          <reference field="6" count="1">
            <x v="16"/>
          </reference>
        </references>
      </pivotArea>
    </format>
    <format dxfId="2708">
      <pivotArea dataOnly="0" labelOnly="1" outline="0" fieldPosition="0">
        <references count="6">
          <reference field="0" count="1" selected="0">
            <x v="833"/>
          </reference>
          <reference field="1" count="1" selected="0">
            <x v="385"/>
          </reference>
          <reference field="2" count="1" selected="0">
            <x v="0"/>
          </reference>
          <reference field="3" count="1" selected="0">
            <x v="5"/>
          </reference>
          <reference field="4" count="1" selected="0">
            <x v="829"/>
          </reference>
          <reference field="6" count="1">
            <x v="27"/>
          </reference>
        </references>
      </pivotArea>
    </format>
    <format dxfId="2707">
      <pivotArea dataOnly="0" labelOnly="1" outline="0" fieldPosition="0">
        <references count="6">
          <reference field="0" count="1" selected="0">
            <x v="834"/>
          </reference>
          <reference field="1" count="1" selected="0">
            <x v="443"/>
          </reference>
          <reference field="2" count="1" selected="0">
            <x v="0"/>
          </reference>
          <reference field="3" count="1" selected="0">
            <x v="18"/>
          </reference>
          <reference field="4" count="1" selected="0">
            <x v="830"/>
          </reference>
          <reference field="6" count="1">
            <x v="30"/>
          </reference>
        </references>
      </pivotArea>
    </format>
    <format dxfId="2706">
      <pivotArea dataOnly="0" labelOnly="1" outline="0" fieldPosition="0">
        <references count="6">
          <reference field="0" count="1" selected="0">
            <x v="835"/>
          </reference>
          <reference field="1" count="1" selected="0">
            <x v="401"/>
          </reference>
          <reference field="2" count="1" selected="0">
            <x v="1"/>
          </reference>
          <reference field="3" count="1" selected="0">
            <x v="7"/>
          </reference>
          <reference field="4" count="1" selected="0">
            <x v="831"/>
          </reference>
          <reference field="6" count="1">
            <x v="45"/>
          </reference>
        </references>
      </pivotArea>
    </format>
    <format dxfId="2705">
      <pivotArea dataOnly="0" labelOnly="1" outline="0" fieldPosition="0">
        <references count="6">
          <reference field="0" count="1" selected="0">
            <x v="836"/>
          </reference>
          <reference field="1" count="1" selected="0">
            <x v="8"/>
          </reference>
          <reference field="2" count="1" selected="0">
            <x v="0"/>
          </reference>
          <reference field="3" count="1" selected="0">
            <x v="14"/>
          </reference>
          <reference field="4" count="1" selected="0">
            <x v="832"/>
          </reference>
          <reference field="6" count="1">
            <x v="3"/>
          </reference>
        </references>
      </pivotArea>
    </format>
    <format dxfId="2704">
      <pivotArea dataOnly="0" labelOnly="1" outline="0" fieldPosition="0">
        <references count="6">
          <reference field="0" count="1" selected="0">
            <x v="837"/>
          </reference>
          <reference field="1" count="1" selected="0">
            <x v="438"/>
          </reference>
          <reference field="2" count="1" selected="0">
            <x v="0"/>
          </reference>
          <reference field="3" count="1" selected="0">
            <x v="4"/>
          </reference>
          <reference field="4" count="1" selected="0">
            <x v="833"/>
          </reference>
          <reference field="6" count="1">
            <x v="14"/>
          </reference>
        </references>
      </pivotArea>
    </format>
    <format dxfId="2703">
      <pivotArea dataOnly="0" labelOnly="1" outline="0" fieldPosition="0">
        <references count="6">
          <reference field="0" count="1" selected="0">
            <x v="838"/>
          </reference>
          <reference field="1" count="1" selected="0">
            <x v="329"/>
          </reference>
          <reference field="2" count="1" selected="0">
            <x v="1"/>
          </reference>
          <reference field="3" count="1" selected="0">
            <x v="4"/>
          </reference>
          <reference field="4" count="1" selected="0">
            <x v="834"/>
          </reference>
          <reference field="6" count="1">
            <x v="19"/>
          </reference>
        </references>
      </pivotArea>
    </format>
    <format dxfId="2702">
      <pivotArea dataOnly="0" labelOnly="1" outline="0" fieldPosition="0">
        <references count="6">
          <reference field="0" count="1" selected="0">
            <x v="839"/>
          </reference>
          <reference field="1" count="1" selected="0">
            <x v="444"/>
          </reference>
          <reference field="2" count="1" selected="0">
            <x v="1"/>
          </reference>
          <reference field="3" count="1" selected="0">
            <x v="3"/>
          </reference>
          <reference field="4" count="1" selected="0">
            <x v="835"/>
          </reference>
          <reference field="6" count="1">
            <x v="34"/>
          </reference>
        </references>
      </pivotArea>
    </format>
    <format dxfId="2701">
      <pivotArea dataOnly="0" labelOnly="1" outline="0" fieldPosition="0">
        <references count="6">
          <reference field="0" count="1" selected="0">
            <x v="840"/>
          </reference>
          <reference field="1" count="1" selected="0">
            <x v="445"/>
          </reference>
          <reference field="2" count="1" selected="0">
            <x v="0"/>
          </reference>
          <reference field="3" count="1" selected="0">
            <x v="19"/>
          </reference>
          <reference field="4" count="1" selected="0">
            <x v="836"/>
          </reference>
          <reference field="6" count="1">
            <x v="32"/>
          </reference>
        </references>
      </pivotArea>
    </format>
    <format dxfId="2700">
      <pivotArea dataOnly="0" labelOnly="1" outline="0" fieldPosition="0">
        <references count="6">
          <reference field="0" count="1" selected="0">
            <x v="841"/>
          </reference>
          <reference field="1" count="1" selected="0">
            <x v="215"/>
          </reference>
          <reference field="2" count="1" selected="0">
            <x v="1"/>
          </reference>
          <reference field="3" count="1" selected="0">
            <x v="18"/>
          </reference>
          <reference field="4" count="1" selected="0">
            <x v="837"/>
          </reference>
          <reference field="6" count="1">
            <x v="40"/>
          </reference>
        </references>
      </pivotArea>
    </format>
    <format dxfId="2699">
      <pivotArea dataOnly="0" labelOnly="1" outline="0" fieldPosition="0">
        <references count="6">
          <reference field="0" count="1" selected="0">
            <x v="842"/>
          </reference>
          <reference field="1" count="1" selected="0">
            <x v="446"/>
          </reference>
          <reference field="2" count="1" selected="0">
            <x v="0"/>
          </reference>
          <reference field="3" count="1" selected="0">
            <x v="1"/>
          </reference>
          <reference field="4" count="1" selected="0">
            <x v="838"/>
          </reference>
          <reference field="6" count="1">
            <x v="34"/>
          </reference>
        </references>
      </pivotArea>
    </format>
    <format dxfId="2698">
      <pivotArea dataOnly="0" labelOnly="1" outline="0" fieldPosition="0">
        <references count="6">
          <reference field="0" count="1" selected="0">
            <x v="843"/>
          </reference>
          <reference field="1" count="1" selected="0">
            <x v="260"/>
          </reference>
          <reference field="2" count="1" selected="0">
            <x v="0"/>
          </reference>
          <reference field="3" count="1" selected="0">
            <x v="16"/>
          </reference>
          <reference field="4" count="1" selected="0">
            <x v="839"/>
          </reference>
          <reference field="6" count="1">
            <x v="0"/>
          </reference>
        </references>
      </pivotArea>
    </format>
    <format dxfId="2697">
      <pivotArea dataOnly="0" labelOnly="1" outline="0" fieldPosition="0">
        <references count="6">
          <reference field="0" count="1" selected="0">
            <x v="844"/>
          </reference>
          <reference field="1" count="1" selected="0">
            <x v="26"/>
          </reference>
          <reference field="2" count="1" selected="0">
            <x v="1"/>
          </reference>
          <reference field="3" count="1" selected="0">
            <x v="12"/>
          </reference>
          <reference field="4" count="1" selected="0">
            <x v="840"/>
          </reference>
          <reference field="6" count="1">
            <x v="43"/>
          </reference>
        </references>
      </pivotArea>
    </format>
    <format dxfId="2696">
      <pivotArea dataOnly="0" labelOnly="1" outline="0" fieldPosition="0">
        <references count="6">
          <reference field="0" count="1" selected="0">
            <x v="845"/>
          </reference>
          <reference field="1" count="1" selected="0">
            <x v="198"/>
          </reference>
          <reference field="2" count="1" selected="0">
            <x v="0"/>
          </reference>
          <reference field="3" count="1" selected="0">
            <x v="9"/>
          </reference>
          <reference field="4" count="1" selected="0">
            <x v="841"/>
          </reference>
          <reference field="6" count="1">
            <x v="1"/>
          </reference>
        </references>
      </pivotArea>
    </format>
    <format dxfId="2695">
      <pivotArea dataOnly="0" labelOnly="1" outline="0" fieldPosition="0">
        <references count="6">
          <reference field="0" count="1" selected="0">
            <x v="847"/>
          </reference>
          <reference field="1" count="1" selected="0">
            <x v="150"/>
          </reference>
          <reference field="2" count="1" selected="0">
            <x v="0"/>
          </reference>
          <reference field="3" count="1" selected="0">
            <x v="11"/>
          </reference>
          <reference field="4" count="1" selected="0">
            <x v="843"/>
          </reference>
          <reference field="6" count="1">
            <x v="35"/>
          </reference>
        </references>
      </pivotArea>
    </format>
    <format dxfId="2694">
      <pivotArea dataOnly="0" labelOnly="1" outline="0" fieldPosition="0">
        <references count="6">
          <reference field="0" count="1" selected="0">
            <x v="848"/>
          </reference>
          <reference field="1" count="1" selected="0">
            <x v="447"/>
          </reference>
          <reference field="2" count="1" selected="0">
            <x v="0"/>
          </reference>
          <reference field="3" count="1" selected="0">
            <x v="11"/>
          </reference>
          <reference field="4" count="1" selected="0">
            <x v="844"/>
          </reference>
          <reference field="6" count="1">
            <x v="39"/>
          </reference>
        </references>
      </pivotArea>
    </format>
    <format dxfId="2693">
      <pivotArea dataOnly="0" labelOnly="1" outline="0" fieldPosition="0">
        <references count="6">
          <reference field="0" count="1" selected="0">
            <x v="849"/>
          </reference>
          <reference field="1" count="1" selected="0">
            <x v="448"/>
          </reference>
          <reference field="2" count="1" selected="0">
            <x v="0"/>
          </reference>
          <reference field="3" count="1" selected="0">
            <x v="13"/>
          </reference>
          <reference field="4" count="1" selected="0">
            <x v="845"/>
          </reference>
          <reference field="6" count="1">
            <x v="13"/>
          </reference>
        </references>
      </pivotArea>
    </format>
    <format dxfId="2692">
      <pivotArea dataOnly="0" labelOnly="1" outline="0" fieldPosition="0">
        <references count="6">
          <reference field="0" count="1" selected="0">
            <x v="850"/>
          </reference>
          <reference field="1" count="1" selected="0">
            <x v="58"/>
          </reference>
          <reference field="2" count="1" selected="0">
            <x v="0"/>
          </reference>
          <reference field="3" count="1" selected="0">
            <x v="20"/>
          </reference>
          <reference field="4" count="1" selected="0">
            <x v="846"/>
          </reference>
          <reference field="6" count="1">
            <x v="30"/>
          </reference>
        </references>
      </pivotArea>
    </format>
    <format dxfId="2691">
      <pivotArea dataOnly="0" labelOnly="1" outline="0" fieldPosition="0">
        <references count="6">
          <reference field="0" count="1" selected="0">
            <x v="851"/>
          </reference>
          <reference field="1" count="1" selected="0">
            <x v="395"/>
          </reference>
          <reference field="2" count="1" selected="0">
            <x v="0"/>
          </reference>
          <reference field="3" count="1" selected="0">
            <x v="3"/>
          </reference>
          <reference field="4" count="1" selected="0">
            <x v="847"/>
          </reference>
          <reference field="6" count="1">
            <x v="29"/>
          </reference>
        </references>
      </pivotArea>
    </format>
    <format dxfId="2690">
      <pivotArea dataOnly="0" labelOnly="1" outline="0" fieldPosition="0">
        <references count="6">
          <reference field="0" count="1" selected="0">
            <x v="852"/>
          </reference>
          <reference field="1" count="1" selected="0">
            <x v="50"/>
          </reference>
          <reference field="2" count="1" selected="0">
            <x v="1"/>
          </reference>
          <reference field="3" count="1" selected="0">
            <x v="4"/>
          </reference>
          <reference field="4" count="1" selected="0">
            <x v="848"/>
          </reference>
          <reference field="6" count="1">
            <x v="21"/>
          </reference>
        </references>
      </pivotArea>
    </format>
    <format dxfId="2689">
      <pivotArea dataOnly="0" labelOnly="1" outline="0" fieldPosition="0">
        <references count="6">
          <reference field="0" count="1" selected="0">
            <x v="853"/>
          </reference>
          <reference field="1" count="1" selected="0">
            <x v="13"/>
          </reference>
          <reference field="2" count="1" selected="0">
            <x v="0"/>
          </reference>
          <reference field="3" count="1" selected="0">
            <x v="16"/>
          </reference>
          <reference field="4" count="1" selected="0">
            <x v="849"/>
          </reference>
          <reference field="6" count="1">
            <x v="34"/>
          </reference>
        </references>
      </pivotArea>
    </format>
    <format dxfId="2688">
      <pivotArea dataOnly="0" labelOnly="1" outline="0" fieldPosition="0">
        <references count="6">
          <reference field="0" count="1" selected="0">
            <x v="854"/>
          </reference>
          <reference field="1" count="1" selected="0">
            <x v="359"/>
          </reference>
          <reference field="2" count="1" selected="0">
            <x v="1"/>
          </reference>
          <reference field="3" count="1" selected="0">
            <x v="17"/>
          </reference>
          <reference field="4" count="1" selected="0">
            <x v="850"/>
          </reference>
          <reference field="6" count="1">
            <x v="31"/>
          </reference>
        </references>
      </pivotArea>
    </format>
    <format dxfId="2687">
      <pivotArea dataOnly="0" labelOnly="1" outline="0" fieldPosition="0">
        <references count="6">
          <reference field="0" count="1" selected="0">
            <x v="855"/>
          </reference>
          <reference field="1" count="1" selected="0">
            <x v="430"/>
          </reference>
          <reference field="2" count="1" selected="0">
            <x v="0"/>
          </reference>
          <reference field="3" count="1" selected="0">
            <x v="1"/>
          </reference>
          <reference field="4" count="1" selected="0">
            <x v="851"/>
          </reference>
          <reference field="6" count="1">
            <x v="30"/>
          </reference>
        </references>
      </pivotArea>
    </format>
    <format dxfId="2686">
      <pivotArea dataOnly="0" labelOnly="1" outline="0" fieldPosition="0">
        <references count="6">
          <reference field="0" count="1" selected="0">
            <x v="856"/>
          </reference>
          <reference field="1" count="1" selected="0">
            <x v="217"/>
          </reference>
          <reference field="2" count="1" selected="0">
            <x v="1"/>
          </reference>
          <reference field="3" count="1" selected="0">
            <x v="8"/>
          </reference>
          <reference field="4" count="1" selected="0">
            <x v="852"/>
          </reference>
          <reference field="6" count="1">
            <x v="40"/>
          </reference>
        </references>
      </pivotArea>
    </format>
    <format dxfId="2685">
      <pivotArea dataOnly="0" labelOnly="1" outline="0" fieldPosition="0">
        <references count="6">
          <reference field="0" count="1" selected="0">
            <x v="857"/>
          </reference>
          <reference field="1" count="1" selected="0">
            <x v="449"/>
          </reference>
          <reference field="2" count="1" selected="0">
            <x v="1"/>
          </reference>
          <reference field="3" count="1" selected="0">
            <x v="15"/>
          </reference>
          <reference field="4" count="1" selected="0">
            <x v="853"/>
          </reference>
          <reference field="6" count="1">
            <x v="29"/>
          </reference>
        </references>
      </pivotArea>
    </format>
    <format dxfId="2684">
      <pivotArea dataOnly="0" labelOnly="1" outline="0" fieldPosition="0">
        <references count="6">
          <reference field="0" count="1" selected="0">
            <x v="858"/>
          </reference>
          <reference field="1" count="1" selected="0">
            <x v="314"/>
          </reference>
          <reference field="2" count="1" selected="0">
            <x v="0"/>
          </reference>
          <reference field="3" count="1" selected="0">
            <x v="16"/>
          </reference>
          <reference field="4" count="1" selected="0">
            <x v="854"/>
          </reference>
          <reference field="6" count="1">
            <x v="32"/>
          </reference>
        </references>
      </pivotArea>
    </format>
    <format dxfId="2683">
      <pivotArea dataOnly="0" labelOnly="1" outline="0" fieldPosition="0">
        <references count="6">
          <reference field="0" count="1" selected="0">
            <x v="859"/>
          </reference>
          <reference field="1" count="1" selected="0">
            <x v="450"/>
          </reference>
          <reference field="2" count="1" selected="0">
            <x v="0"/>
          </reference>
          <reference field="3" count="1" selected="0">
            <x v="7"/>
          </reference>
          <reference field="4" count="1" selected="0">
            <x v="855"/>
          </reference>
          <reference field="6" count="1">
            <x v="29"/>
          </reference>
        </references>
      </pivotArea>
    </format>
    <format dxfId="2682">
      <pivotArea dataOnly="0" labelOnly="1" outline="0" fieldPosition="0">
        <references count="6">
          <reference field="0" count="1" selected="0">
            <x v="860"/>
          </reference>
          <reference field="1" count="1" selected="0">
            <x v="280"/>
          </reference>
          <reference field="2" count="1" selected="0">
            <x v="0"/>
          </reference>
          <reference field="3" count="1" selected="0">
            <x v="3"/>
          </reference>
          <reference field="4" count="1" selected="0">
            <x v="856"/>
          </reference>
          <reference field="6" count="1">
            <x v="45"/>
          </reference>
        </references>
      </pivotArea>
    </format>
    <format dxfId="2681">
      <pivotArea dataOnly="0" labelOnly="1" outline="0" fieldPosition="0">
        <references count="6">
          <reference field="0" count="1" selected="0">
            <x v="861"/>
          </reference>
          <reference field="1" count="1" selected="0">
            <x v="59"/>
          </reference>
          <reference field="2" count="1" selected="0">
            <x v="0"/>
          </reference>
          <reference field="3" count="1" selected="0">
            <x v="9"/>
          </reference>
          <reference field="4" count="1" selected="0">
            <x v="857"/>
          </reference>
          <reference field="6" count="1">
            <x v="2"/>
          </reference>
        </references>
      </pivotArea>
    </format>
    <format dxfId="2680">
      <pivotArea dataOnly="0" labelOnly="1" outline="0" fieldPosition="0">
        <references count="6">
          <reference field="0" count="1" selected="0">
            <x v="862"/>
          </reference>
          <reference field="1" count="1" selected="0">
            <x v="149"/>
          </reference>
          <reference field="2" count="1" selected="0">
            <x v="1"/>
          </reference>
          <reference field="3" count="1" selected="0">
            <x v="3"/>
          </reference>
          <reference field="4" count="1" selected="0">
            <x v="858"/>
          </reference>
          <reference field="6" count="1">
            <x v="16"/>
          </reference>
        </references>
      </pivotArea>
    </format>
    <format dxfId="2679">
      <pivotArea dataOnly="0" labelOnly="1" outline="0" fieldPosition="0">
        <references count="6">
          <reference field="0" count="1" selected="0">
            <x v="863"/>
          </reference>
          <reference field="1" count="1" selected="0">
            <x v="263"/>
          </reference>
          <reference field="2" count="1" selected="0">
            <x v="0"/>
          </reference>
          <reference field="3" count="1" selected="0">
            <x v="3"/>
          </reference>
          <reference field="4" count="1" selected="0">
            <x v="859"/>
          </reference>
          <reference field="6" count="1">
            <x v="35"/>
          </reference>
        </references>
      </pivotArea>
    </format>
    <format dxfId="2678">
      <pivotArea dataOnly="0" labelOnly="1" outline="0" fieldPosition="0">
        <references count="6">
          <reference field="0" count="1" selected="0">
            <x v="864"/>
          </reference>
          <reference field="1" count="1" selected="0">
            <x v="451"/>
          </reference>
          <reference field="2" count="1" selected="0">
            <x v="0"/>
          </reference>
          <reference field="3" count="1" selected="0">
            <x v="3"/>
          </reference>
          <reference field="4" count="1" selected="0">
            <x v="860"/>
          </reference>
          <reference field="6" count="1">
            <x v="32"/>
          </reference>
        </references>
      </pivotArea>
    </format>
    <format dxfId="2677">
      <pivotArea dataOnly="0" labelOnly="1" outline="0" fieldPosition="0">
        <references count="6">
          <reference field="0" count="1" selected="0">
            <x v="865"/>
          </reference>
          <reference field="1" count="1" selected="0">
            <x v="350"/>
          </reference>
          <reference field="2" count="1" selected="0">
            <x v="0"/>
          </reference>
          <reference field="3" count="1" selected="0">
            <x v="20"/>
          </reference>
          <reference field="4" count="1" selected="0">
            <x v="861"/>
          </reference>
          <reference field="6" count="1">
            <x v="14"/>
          </reference>
        </references>
      </pivotArea>
    </format>
    <format dxfId="2676">
      <pivotArea dataOnly="0" labelOnly="1" outline="0" fieldPosition="0">
        <references count="6">
          <reference field="0" count="1" selected="0">
            <x v="866"/>
          </reference>
          <reference field="1" count="1" selected="0">
            <x v="452"/>
          </reference>
          <reference field="2" count="1" selected="0">
            <x v="1"/>
          </reference>
          <reference field="3" count="1" selected="0">
            <x v="2"/>
          </reference>
          <reference field="4" count="1" selected="0">
            <x v="862"/>
          </reference>
          <reference field="6" count="1">
            <x v="4"/>
          </reference>
        </references>
      </pivotArea>
    </format>
    <format dxfId="2675">
      <pivotArea dataOnly="0" labelOnly="1" outline="0" fieldPosition="0">
        <references count="6">
          <reference field="0" count="1" selected="0">
            <x v="867"/>
          </reference>
          <reference field="1" count="1" selected="0">
            <x v="453"/>
          </reference>
          <reference field="2" count="1" selected="0">
            <x v="1"/>
          </reference>
          <reference field="3" count="1" selected="0">
            <x v="0"/>
          </reference>
          <reference field="4" count="1" selected="0">
            <x v="863"/>
          </reference>
          <reference field="6" count="1">
            <x v="20"/>
          </reference>
        </references>
      </pivotArea>
    </format>
    <format dxfId="2674">
      <pivotArea dataOnly="0" labelOnly="1" outline="0" fieldPosition="0">
        <references count="6">
          <reference field="0" count="1" selected="0">
            <x v="868"/>
          </reference>
          <reference field="1" count="1" selected="0">
            <x v="337"/>
          </reference>
          <reference field="2" count="1" selected="0">
            <x v="1"/>
          </reference>
          <reference field="3" count="1" selected="0">
            <x v="12"/>
          </reference>
          <reference field="4" count="1" selected="0">
            <x v="864"/>
          </reference>
          <reference field="6" count="1">
            <x v="42"/>
          </reference>
        </references>
      </pivotArea>
    </format>
    <format dxfId="2673">
      <pivotArea dataOnly="0" labelOnly="1" outline="0" fieldPosition="0">
        <references count="6">
          <reference field="0" count="1" selected="0">
            <x v="869"/>
          </reference>
          <reference field="1" count="1" selected="0">
            <x v="162"/>
          </reference>
          <reference field="2" count="1" selected="0">
            <x v="1"/>
          </reference>
          <reference field="3" count="1" selected="0">
            <x v="20"/>
          </reference>
          <reference field="4" count="1" selected="0">
            <x v="865"/>
          </reference>
          <reference field="6" count="1">
            <x v="15"/>
          </reference>
        </references>
      </pivotArea>
    </format>
    <format dxfId="2672">
      <pivotArea dataOnly="0" labelOnly="1" outline="0" fieldPosition="0">
        <references count="6">
          <reference field="0" count="1" selected="0">
            <x v="870"/>
          </reference>
          <reference field="1" count="1" selected="0">
            <x v="454"/>
          </reference>
          <reference field="2" count="1" selected="0">
            <x v="1"/>
          </reference>
          <reference field="3" count="1" selected="0">
            <x v="1"/>
          </reference>
          <reference field="4" count="1" selected="0">
            <x v="866"/>
          </reference>
          <reference field="6" count="1">
            <x v="3"/>
          </reference>
        </references>
      </pivotArea>
    </format>
    <format dxfId="2671">
      <pivotArea dataOnly="0" labelOnly="1" outline="0" fieldPosition="0">
        <references count="6">
          <reference field="0" count="1" selected="0">
            <x v="871"/>
          </reference>
          <reference field="1" count="1" selected="0">
            <x v="455"/>
          </reference>
          <reference field="2" count="1" selected="0">
            <x v="0"/>
          </reference>
          <reference field="3" count="1" selected="0">
            <x v="2"/>
          </reference>
          <reference field="4" count="1" selected="0">
            <x v="867"/>
          </reference>
          <reference field="6" count="1">
            <x v="28"/>
          </reference>
        </references>
      </pivotArea>
    </format>
    <format dxfId="2670">
      <pivotArea dataOnly="0" labelOnly="1" outline="0" fieldPosition="0">
        <references count="6">
          <reference field="0" count="1" selected="0">
            <x v="872"/>
          </reference>
          <reference field="1" count="1" selected="0">
            <x v="263"/>
          </reference>
          <reference field="2" count="1" selected="0">
            <x v="0"/>
          </reference>
          <reference field="3" count="1" selected="0">
            <x v="18"/>
          </reference>
          <reference field="4" count="1" selected="0">
            <x v="868"/>
          </reference>
          <reference field="6" count="1">
            <x v="0"/>
          </reference>
        </references>
      </pivotArea>
    </format>
    <format dxfId="2669">
      <pivotArea dataOnly="0" labelOnly="1" outline="0" fieldPosition="0">
        <references count="6">
          <reference field="0" count="1" selected="0">
            <x v="873"/>
          </reference>
          <reference field="1" count="1" selected="0">
            <x v="296"/>
          </reference>
          <reference field="2" count="1" selected="0">
            <x v="0"/>
          </reference>
          <reference field="3" count="1" selected="0">
            <x v="0"/>
          </reference>
          <reference field="4" count="1" selected="0">
            <x v="869"/>
          </reference>
          <reference field="6" count="1">
            <x v="45"/>
          </reference>
        </references>
      </pivotArea>
    </format>
    <format dxfId="2668">
      <pivotArea dataOnly="0" labelOnly="1" outline="0" fieldPosition="0">
        <references count="6">
          <reference field="0" count="1" selected="0">
            <x v="874"/>
          </reference>
          <reference field="1" count="1" selected="0">
            <x v="433"/>
          </reference>
          <reference field="2" count="1" selected="0">
            <x v="1"/>
          </reference>
          <reference field="3" count="1" selected="0">
            <x v="11"/>
          </reference>
          <reference field="4" count="1" selected="0">
            <x v="870"/>
          </reference>
          <reference field="6" count="1">
            <x v="2"/>
          </reference>
        </references>
      </pivotArea>
    </format>
    <format dxfId="2667">
      <pivotArea dataOnly="0" labelOnly="1" outline="0" fieldPosition="0">
        <references count="6">
          <reference field="0" count="1" selected="0">
            <x v="875"/>
          </reference>
          <reference field="1" count="1" selected="0">
            <x v="257"/>
          </reference>
          <reference field="2" count="1" selected="0">
            <x v="0"/>
          </reference>
          <reference field="3" count="1" selected="0">
            <x v="16"/>
          </reference>
          <reference field="4" count="1" selected="0">
            <x v="871"/>
          </reference>
          <reference field="6" count="1">
            <x v="3"/>
          </reference>
        </references>
      </pivotArea>
    </format>
    <format dxfId="2666">
      <pivotArea dataOnly="0" labelOnly="1" outline="0" fieldPosition="0">
        <references count="6">
          <reference field="0" count="1" selected="0">
            <x v="876"/>
          </reference>
          <reference field="1" count="1" selected="0">
            <x v="385"/>
          </reference>
          <reference field="2" count="1" selected="0">
            <x v="1"/>
          </reference>
          <reference field="3" count="1" selected="0">
            <x v="7"/>
          </reference>
          <reference field="4" count="1" selected="0">
            <x v="872"/>
          </reference>
          <reference field="6" count="1">
            <x v="47"/>
          </reference>
        </references>
      </pivotArea>
    </format>
    <format dxfId="2665">
      <pivotArea dataOnly="0" labelOnly="1" outline="0" fieldPosition="0">
        <references count="6">
          <reference field="0" count="1" selected="0">
            <x v="877"/>
          </reference>
          <reference field="1" count="1" selected="0">
            <x v="388"/>
          </reference>
          <reference field="2" count="1" selected="0">
            <x v="1"/>
          </reference>
          <reference field="3" count="1" selected="0">
            <x v="3"/>
          </reference>
          <reference field="4" count="1" selected="0">
            <x v="873"/>
          </reference>
          <reference field="6" count="1">
            <x v="13"/>
          </reference>
        </references>
      </pivotArea>
    </format>
    <format dxfId="2664">
      <pivotArea dataOnly="0" labelOnly="1" outline="0" fieldPosition="0">
        <references count="6">
          <reference field="0" count="1" selected="0">
            <x v="878"/>
          </reference>
          <reference field="1" count="1" selected="0">
            <x v="4"/>
          </reference>
          <reference field="2" count="1" selected="0">
            <x v="1"/>
          </reference>
          <reference field="3" count="1" selected="0">
            <x v="12"/>
          </reference>
          <reference field="4" count="1" selected="0">
            <x v="874"/>
          </reference>
          <reference field="6" count="1">
            <x v="29"/>
          </reference>
        </references>
      </pivotArea>
    </format>
    <format dxfId="2663">
      <pivotArea dataOnly="0" labelOnly="1" outline="0" fieldPosition="0">
        <references count="6">
          <reference field="0" count="1" selected="0">
            <x v="879"/>
          </reference>
          <reference field="1" count="1" selected="0">
            <x v="233"/>
          </reference>
          <reference field="2" count="1" selected="0">
            <x v="1"/>
          </reference>
          <reference field="3" count="1" selected="0">
            <x v="12"/>
          </reference>
          <reference field="4" count="1" selected="0">
            <x v="875"/>
          </reference>
          <reference field="6" count="1">
            <x v="34"/>
          </reference>
        </references>
      </pivotArea>
    </format>
    <format dxfId="2662">
      <pivotArea dataOnly="0" labelOnly="1" outline="0" fieldPosition="0">
        <references count="6">
          <reference field="0" count="1" selected="0">
            <x v="880"/>
          </reference>
          <reference field="1" count="1" selected="0">
            <x v="456"/>
          </reference>
          <reference field="2" count="1" selected="0">
            <x v="0"/>
          </reference>
          <reference field="3" count="1" selected="0">
            <x v="7"/>
          </reference>
          <reference field="4" count="1" selected="0">
            <x v="876"/>
          </reference>
          <reference field="6" count="1">
            <x v="31"/>
          </reference>
        </references>
      </pivotArea>
    </format>
    <format dxfId="2661">
      <pivotArea dataOnly="0" labelOnly="1" outline="0" fieldPosition="0">
        <references count="6">
          <reference field="0" count="1" selected="0">
            <x v="881"/>
          </reference>
          <reference field="1" count="1" selected="0">
            <x v="64"/>
          </reference>
          <reference field="2" count="1" selected="0">
            <x v="0"/>
          </reference>
          <reference field="3" count="1" selected="0">
            <x v="2"/>
          </reference>
          <reference field="4" count="1" selected="0">
            <x v="877"/>
          </reference>
          <reference field="6" count="1">
            <x v="43"/>
          </reference>
        </references>
      </pivotArea>
    </format>
    <format dxfId="2660">
      <pivotArea dataOnly="0" labelOnly="1" outline="0" fieldPosition="0">
        <references count="6">
          <reference field="0" count="1" selected="0">
            <x v="882"/>
          </reference>
          <reference field="1" count="1" selected="0">
            <x v="55"/>
          </reference>
          <reference field="2" count="1" selected="0">
            <x v="1"/>
          </reference>
          <reference field="3" count="1" selected="0">
            <x v="11"/>
          </reference>
          <reference field="4" count="1" selected="0">
            <x v="878"/>
          </reference>
          <reference field="6" count="1">
            <x v="33"/>
          </reference>
        </references>
      </pivotArea>
    </format>
    <format dxfId="2659">
      <pivotArea dataOnly="0" labelOnly="1" outline="0" fieldPosition="0">
        <references count="6">
          <reference field="0" count="1" selected="0">
            <x v="883"/>
          </reference>
          <reference field="1" count="1" selected="0">
            <x v="457"/>
          </reference>
          <reference field="2" count="1" selected="0">
            <x v="0"/>
          </reference>
          <reference field="3" count="1" selected="0">
            <x v="1"/>
          </reference>
          <reference field="4" count="1" selected="0">
            <x v="879"/>
          </reference>
          <reference field="6" count="1">
            <x v="42"/>
          </reference>
        </references>
      </pivotArea>
    </format>
    <format dxfId="2658">
      <pivotArea dataOnly="0" labelOnly="1" outline="0" fieldPosition="0">
        <references count="6">
          <reference field="0" count="1" selected="0">
            <x v="884"/>
          </reference>
          <reference field="1" count="1" selected="0">
            <x v="227"/>
          </reference>
          <reference field="2" count="1" selected="0">
            <x v="0"/>
          </reference>
          <reference field="3" count="1" selected="0">
            <x v="9"/>
          </reference>
          <reference field="4" count="1" selected="0">
            <x v="4"/>
          </reference>
          <reference field="6" count="1">
            <x v="4"/>
          </reference>
        </references>
      </pivotArea>
    </format>
    <format dxfId="2657">
      <pivotArea dataOnly="0" labelOnly="1" outline="0" fieldPosition="0">
        <references count="6">
          <reference field="0" count="1" selected="0">
            <x v="885"/>
          </reference>
          <reference field="1" count="1" selected="0">
            <x v="328"/>
          </reference>
          <reference field="2" count="1" selected="0">
            <x v="0"/>
          </reference>
          <reference field="3" count="1" selected="0">
            <x v="1"/>
          </reference>
          <reference field="4" count="1" selected="0">
            <x v="880"/>
          </reference>
          <reference field="6" count="1">
            <x v="43"/>
          </reference>
        </references>
      </pivotArea>
    </format>
    <format dxfId="2656">
      <pivotArea dataOnly="0" labelOnly="1" outline="0" fieldPosition="0">
        <references count="6">
          <reference field="0" count="1" selected="0">
            <x v="886"/>
          </reference>
          <reference field="1" count="1" selected="0">
            <x v="458"/>
          </reference>
          <reference field="2" count="1" selected="0">
            <x v="1"/>
          </reference>
          <reference field="3" count="1" selected="0">
            <x v="17"/>
          </reference>
          <reference field="4" count="1" selected="0">
            <x v="881"/>
          </reference>
          <reference field="6" count="1">
            <x v="33"/>
          </reference>
        </references>
      </pivotArea>
    </format>
    <format dxfId="2655">
      <pivotArea dataOnly="0" labelOnly="1" outline="0" fieldPosition="0">
        <references count="6">
          <reference field="0" count="1" selected="0">
            <x v="887"/>
          </reference>
          <reference field="1" count="1" selected="0">
            <x v="133"/>
          </reference>
          <reference field="2" count="1" selected="0">
            <x v="0"/>
          </reference>
          <reference field="3" count="1" selected="0">
            <x v="16"/>
          </reference>
          <reference field="4" count="1" selected="0">
            <x v="882"/>
          </reference>
          <reference field="6" count="1">
            <x v="39"/>
          </reference>
        </references>
      </pivotArea>
    </format>
    <format dxfId="2654">
      <pivotArea dataOnly="0" labelOnly="1" outline="0" fieldPosition="0">
        <references count="6">
          <reference field="0" count="1" selected="0">
            <x v="888"/>
          </reference>
          <reference field="1" count="1" selected="0">
            <x v="459"/>
          </reference>
          <reference field="2" count="1" selected="0">
            <x v="0"/>
          </reference>
          <reference field="3" count="1" selected="0">
            <x v="12"/>
          </reference>
          <reference field="4" count="1" selected="0">
            <x v="883"/>
          </reference>
          <reference field="6" count="1">
            <x v="28"/>
          </reference>
        </references>
      </pivotArea>
    </format>
    <format dxfId="2653">
      <pivotArea dataOnly="0" labelOnly="1" outline="0" fieldPosition="0">
        <references count="6">
          <reference field="0" count="1" selected="0">
            <x v="889"/>
          </reference>
          <reference field="1" count="1" selected="0">
            <x v="268"/>
          </reference>
          <reference field="2" count="1" selected="0">
            <x v="1"/>
          </reference>
          <reference field="3" count="1" selected="0">
            <x v="5"/>
          </reference>
          <reference field="4" count="1" selected="0">
            <x v="884"/>
          </reference>
          <reference field="6" count="1">
            <x v="3"/>
          </reference>
        </references>
      </pivotArea>
    </format>
    <format dxfId="2652">
      <pivotArea dataOnly="0" labelOnly="1" outline="0" fieldPosition="0">
        <references count="6">
          <reference field="0" count="1" selected="0">
            <x v="890"/>
          </reference>
          <reference field="1" count="1" selected="0">
            <x v="186"/>
          </reference>
          <reference field="2" count="1" selected="0">
            <x v="0"/>
          </reference>
          <reference field="3" count="1" selected="0">
            <x v="8"/>
          </reference>
          <reference field="4" count="1" selected="0">
            <x v="885"/>
          </reference>
          <reference field="6" count="1">
            <x v="11"/>
          </reference>
        </references>
      </pivotArea>
    </format>
    <format dxfId="2651">
      <pivotArea dataOnly="0" labelOnly="1" outline="0" fieldPosition="0">
        <references count="6">
          <reference field="0" count="1" selected="0">
            <x v="891"/>
          </reference>
          <reference field="1" count="1" selected="0">
            <x v="39"/>
          </reference>
          <reference field="2" count="1" selected="0">
            <x v="1"/>
          </reference>
          <reference field="3" count="1" selected="0">
            <x v="18"/>
          </reference>
          <reference field="4" count="1" selected="0">
            <x v="886"/>
          </reference>
          <reference field="6" count="1">
            <x v="29"/>
          </reference>
        </references>
      </pivotArea>
    </format>
    <format dxfId="2650">
      <pivotArea dataOnly="0" labelOnly="1" outline="0" fieldPosition="0">
        <references count="6">
          <reference field="0" count="1" selected="0">
            <x v="892"/>
          </reference>
          <reference field="1" count="1" selected="0">
            <x v="454"/>
          </reference>
          <reference field="2" count="1" selected="0">
            <x v="0"/>
          </reference>
          <reference field="3" count="1" selected="0">
            <x v="4"/>
          </reference>
          <reference field="4" count="1" selected="0">
            <x v="887"/>
          </reference>
          <reference field="6" count="1">
            <x v="28"/>
          </reference>
        </references>
      </pivotArea>
    </format>
    <format dxfId="2649">
      <pivotArea dataOnly="0" labelOnly="1" outline="0" fieldPosition="0">
        <references count="6">
          <reference field="0" count="1" selected="0">
            <x v="893"/>
          </reference>
          <reference field="1" count="1" selected="0">
            <x v="161"/>
          </reference>
          <reference field="2" count="1" selected="0">
            <x v="1"/>
          </reference>
          <reference field="3" count="1" selected="0">
            <x v="4"/>
          </reference>
          <reference field="4" count="1" selected="0">
            <x v="888"/>
          </reference>
          <reference field="6" count="1">
            <x v="36"/>
          </reference>
        </references>
      </pivotArea>
    </format>
    <format dxfId="2648">
      <pivotArea dataOnly="0" labelOnly="1" outline="0" fieldPosition="0">
        <references count="6">
          <reference field="0" count="1" selected="0">
            <x v="894"/>
          </reference>
          <reference field="1" count="1" selected="0">
            <x v="460"/>
          </reference>
          <reference field="2" count="1" selected="0">
            <x v="1"/>
          </reference>
          <reference field="3" count="1" selected="0">
            <x v="17"/>
          </reference>
          <reference field="4" count="1" selected="0">
            <x v="889"/>
          </reference>
          <reference field="6" count="1">
            <x v="39"/>
          </reference>
        </references>
      </pivotArea>
    </format>
    <format dxfId="2647">
      <pivotArea dataOnly="0" labelOnly="1" outline="0" fieldPosition="0">
        <references count="6">
          <reference field="0" count="1" selected="0">
            <x v="895"/>
          </reference>
          <reference field="1" count="1" selected="0">
            <x v="154"/>
          </reference>
          <reference field="2" count="1" selected="0">
            <x v="0"/>
          </reference>
          <reference field="3" count="1" selected="0">
            <x v="1"/>
          </reference>
          <reference field="4" count="1" selected="0">
            <x v="890"/>
          </reference>
          <reference field="6" count="1">
            <x v="16"/>
          </reference>
        </references>
      </pivotArea>
    </format>
    <format dxfId="2646">
      <pivotArea dataOnly="0" labelOnly="1" outline="0" fieldPosition="0">
        <references count="6">
          <reference field="0" count="1" selected="0">
            <x v="896"/>
          </reference>
          <reference field="1" count="1" selected="0">
            <x v="166"/>
          </reference>
          <reference field="2" count="1" selected="0">
            <x v="0"/>
          </reference>
          <reference field="3" count="1" selected="0">
            <x v="9"/>
          </reference>
          <reference field="4" count="1" selected="0">
            <x v="891"/>
          </reference>
          <reference field="6" count="1">
            <x v="26"/>
          </reference>
        </references>
      </pivotArea>
    </format>
    <format dxfId="2645">
      <pivotArea dataOnly="0" labelOnly="1" outline="0" fieldPosition="0">
        <references count="6">
          <reference field="0" count="1" selected="0">
            <x v="897"/>
          </reference>
          <reference field="1" count="1" selected="0">
            <x v="208"/>
          </reference>
          <reference field="2" count="1" selected="0">
            <x v="0"/>
          </reference>
          <reference field="3" count="1" selected="0">
            <x v="14"/>
          </reference>
          <reference field="4" count="1" selected="0">
            <x v="892"/>
          </reference>
          <reference field="6" count="1">
            <x v="3"/>
          </reference>
        </references>
      </pivotArea>
    </format>
    <format dxfId="2644">
      <pivotArea dataOnly="0" labelOnly="1" outline="0" fieldPosition="0">
        <references count="6">
          <reference field="0" count="1" selected="0">
            <x v="898"/>
          </reference>
          <reference field="1" count="1" selected="0">
            <x v="461"/>
          </reference>
          <reference field="2" count="1" selected="0">
            <x v="0"/>
          </reference>
          <reference field="3" count="1" selected="0">
            <x v="20"/>
          </reference>
          <reference field="4" count="1" selected="0">
            <x v="893"/>
          </reference>
          <reference field="6" count="1">
            <x v="17"/>
          </reference>
        </references>
      </pivotArea>
    </format>
    <format dxfId="2643">
      <pivotArea dataOnly="0" labelOnly="1" outline="0" fieldPosition="0">
        <references count="6">
          <reference field="0" count="1" selected="0">
            <x v="899"/>
          </reference>
          <reference field="1" count="1" selected="0">
            <x v="462"/>
          </reference>
          <reference field="2" count="1" selected="0">
            <x v="0"/>
          </reference>
          <reference field="3" count="1" selected="0">
            <x v="17"/>
          </reference>
          <reference field="4" count="1" selected="0">
            <x v="894"/>
          </reference>
          <reference field="6" count="1">
            <x v="38"/>
          </reference>
        </references>
      </pivotArea>
    </format>
    <format dxfId="2642">
      <pivotArea dataOnly="0" labelOnly="1" outline="0" fieldPosition="0">
        <references count="6">
          <reference field="0" count="1" selected="0">
            <x v="900"/>
          </reference>
          <reference field="1" count="1" selected="0">
            <x v="16"/>
          </reference>
          <reference field="2" count="1" selected="0">
            <x v="0"/>
          </reference>
          <reference field="3" count="1" selected="0">
            <x v="8"/>
          </reference>
          <reference field="4" count="1" selected="0">
            <x v="895"/>
          </reference>
          <reference field="6" count="1">
            <x v="37"/>
          </reference>
        </references>
      </pivotArea>
    </format>
    <format dxfId="2641">
      <pivotArea dataOnly="0" labelOnly="1" outline="0" fieldPosition="0">
        <references count="6">
          <reference field="0" count="1" selected="0">
            <x v="902"/>
          </reference>
          <reference field="1" count="1" selected="0">
            <x v="10"/>
          </reference>
          <reference field="2" count="1" selected="0">
            <x v="1"/>
          </reference>
          <reference field="3" count="1" selected="0">
            <x v="16"/>
          </reference>
          <reference field="4" count="1" selected="0">
            <x v="897"/>
          </reference>
          <reference field="6" count="1">
            <x v="21"/>
          </reference>
        </references>
      </pivotArea>
    </format>
    <format dxfId="2640">
      <pivotArea dataOnly="0" labelOnly="1" outline="0" fieldPosition="0">
        <references count="6">
          <reference field="0" count="1" selected="0">
            <x v="903"/>
          </reference>
          <reference field="1" count="1" selected="0">
            <x v="399"/>
          </reference>
          <reference field="2" count="1" selected="0">
            <x v="0"/>
          </reference>
          <reference field="3" count="1" selected="0">
            <x v="20"/>
          </reference>
          <reference field="4" count="1" selected="0">
            <x v="898"/>
          </reference>
          <reference field="6" count="1">
            <x v="44"/>
          </reference>
        </references>
      </pivotArea>
    </format>
    <format dxfId="2639">
      <pivotArea dataOnly="0" labelOnly="1" outline="0" fieldPosition="0">
        <references count="6">
          <reference field="0" count="1" selected="0">
            <x v="904"/>
          </reference>
          <reference field="1" count="1" selected="0">
            <x v="463"/>
          </reference>
          <reference field="2" count="1" selected="0">
            <x v="0"/>
          </reference>
          <reference field="3" count="1" selected="0">
            <x v="3"/>
          </reference>
          <reference field="4" count="1" selected="0">
            <x v="899"/>
          </reference>
          <reference field="6" count="1">
            <x v="7"/>
          </reference>
        </references>
      </pivotArea>
    </format>
    <format dxfId="2638">
      <pivotArea dataOnly="0" labelOnly="1" outline="0" fieldPosition="0">
        <references count="6">
          <reference field="0" count="1" selected="0">
            <x v="905"/>
          </reference>
          <reference field="1" count="1" selected="0">
            <x v="464"/>
          </reference>
          <reference field="2" count="1" selected="0">
            <x v="1"/>
          </reference>
          <reference field="3" count="1" selected="0">
            <x v="3"/>
          </reference>
          <reference field="4" count="1" selected="0">
            <x v="900"/>
          </reference>
          <reference field="6" count="1">
            <x v="8"/>
          </reference>
        </references>
      </pivotArea>
    </format>
    <format dxfId="2637">
      <pivotArea dataOnly="0" labelOnly="1" outline="0" fieldPosition="0">
        <references count="6">
          <reference field="0" count="1" selected="0">
            <x v="906"/>
          </reference>
          <reference field="1" count="1" selected="0">
            <x v="465"/>
          </reference>
          <reference field="2" count="1" selected="0">
            <x v="1"/>
          </reference>
          <reference field="3" count="1" selected="0">
            <x v="14"/>
          </reference>
          <reference field="4" count="1" selected="0">
            <x v="901"/>
          </reference>
          <reference field="6" count="1">
            <x v="33"/>
          </reference>
        </references>
      </pivotArea>
    </format>
    <format dxfId="2636">
      <pivotArea dataOnly="0" labelOnly="1" outline="0" fieldPosition="0">
        <references count="6">
          <reference field="0" count="1" selected="0">
            <x v="908"/>
          </reference>
          <reference field="1" count="1" selected="0">
            <x v="160"/>
          </reference>
          <reference field="2" count="1" selected="0">
            <x v="1"/>
          </reference>
          <reference field="3" count="1" selected="0">
            <x v="2"/>
          </reference>
          <reference field="4" count="1" selected="0">
            <x v="903"/>
          </reference>
          <reference field="6" count="1">
            <x v="8"/>
          </reference>
        </references>
      </pivotArea>
    </format>
    <format dxfId="2635">
      <pivotArea dataOnly="0" labelOnly="1" outline="0" fieldPosition="0">
        <references count="6">
          <reference field="0" count="1" selected="0">
            <x v="909"/>
          </reference>
          <reference field="1" count="1" selected="0">
            <x v="243"/>
          </reference>
          <reference field="2" count="1" selected="0">
            <x v="0"/>
          </reference>
          <reference field="3" count="1" selected="0">
            <x v="0"/>
          </reference>
          <reference field="4" count="1" selected="0">
            <x v="904"/>
          </reference>
          <reference field="6" count="1">
            <x v="5"/>
          </reference>
        </references>
      </pivotArea>
    </format>
    <format dxfId="2634">
      <pivotArea dataOnly="0" labelOnly="1" outline="0" fieldPosition="0">
        <references count="6">
          <reference field="0" count="1" selected="0">
            <x v="910"/>
          </reference>
          <reference field="1" count="1" selected="0">
            <x v="466"/>
          </reference>
          <reference field="2" count="1" selected="0">
            <x v="0"/>
          </reference>
          <reference field="3" count="1" selected="0">
            <x v="4"/>
          </reference>
          <reference field="4" count="1" selected="0">
            <x v="905"/>
          </reference>
          <reference field="6" count="1">
            <x v="30"/>
          </reference>
        </references>
      </pivotArea>
    </format>
    <format dxfId="2633">
      <pivotArea dataOnly="0" labelOnly="1" outline="0" fieldPosition="0">
        <references count="6">
          <reference field="0" count="1" selected="0">
            <x v="911"/>
          </reference>
          <reference field="1" count="1" selected="0">
            <x v="467"/>
          </reference>
          <reference field="2" count="1" selected="0">
            <x v="1"/>
          </reference>
          <reference field="3" count="1" selected="0">
            <x v="3"/>
          </reference>
          <reference field="4" count="1" selected="0">
            <x v="906"/>
          </reference>
          <reference field="6" count="1">
            <x v="6"/>
          </reference>
        </references>
      </pivotArea>
    </format>
    <format dxfId="2632">
      <pivotArea dataOnly="0" labelOnly="1" outline="0" fieldPosition="0">
        <references count="6">
          <reference field="0" count="1" selected="0">
            <x v="912"/>
          </reference>
          <reference field="1" count="1" selected="0">
            <x v="116"/>
          </reference>
          <reference field="2" count="1" selected="0">
            <x v="0"/>
          </reference>
          <reference field="3" count="1" selected="0">
            <x v="5"/>
          </reference>
          <reference field="4" count="1" selected="0">
            <x v="907"/>
          </reference>
          <reference field="6" count="1">
            <x v="7"/>
          </reference>
        </references>
      </pivotArea>
    </format>
    <format dxfId="2631">
      <pivotArea dataOnly="0" labelOnly="1" outline="0" fieldPosition="0">
        <references count="6">
          <reference field="0" count="1" selected="0">
            <x v="913"/>
          </reference>
          <reference field="1" count="1" selected="0">
            <x v="18"/>
          </reference>
          <reference field="2" count="1" selected="0">
            <x v="1"/>
          </reference>
          <reference field="3" count="1" selected="0">
            <x v="4"/>
          </reference>
          <reference field="4" count="1" selected="0">
            <x v="908"/>
          </reference>
          <reference field="6" count="1">
            <x v="23"/>
          </reference>
        </references>
      </pivotArea>
    </format>
    <format dxfId="2630">
      <pivotArea dataOnly="0" labelOnly="1" outline="0" fieldPosition="0">
        <references count="6">
          <reference field="0" count="1" selected="0">
            <x v="914"/>
          </reference>
          <reference field="1" count="1" selected="0">
            <x v="39"/>
          </reference>
          <reference field="2" count="1" selected="0">
            <x v="0"/>
          </reference>
          <reference field="3" count="1" selected="0">
            <x v="12"/>
          </reference>
          <reference field="4" count="1" selected="0">
            <x v="909"/>
          </reference>
          <reference field="6" count="1">
            <x v="22"/>
          </reference>
        </references>
      </pivotArea>
    </format>
    <format dxfId="2629">
      <pivotArea dataOnly="0" labelOnly="1" outline="0" fieldPosition="0">
        <references count="6">
          <reference field="0" count="1" selected="0">
            <x v="915"/>
          </reference>
          <reference field="1" count="1" selected="0">
            <x v="397"/>
          </reference>
          <reference field="2" count="1" selected="0">
            <x v="0"/>
          </reference>
          <reference field="3" count="1" selected="0">
            <x v="12"/>
          </reference>
          <reference field="4" count="1" selected="0">
            <x v="910"/>
          </reference>
          <reference field="6" count="1">
            <x v="16"/>
          </reference>
        </references>
      </pivotArea>
    </format>
    <format dxfId="2628">
      <pivotArea dataOnly="0" labelOnly="1" outline="0" fieldPosition="0">
        <references count="6">
          <reference field="0" count="1" selected="0">
            <x v="916"/>
          </reference>
          <reference field="1" count="1" selected="0">
            <x v="162"/>
          </reference>
          <reference field="2" count="1" selected="0">
            <x v="1"/>
          </reference>
          <reference field="3" count="1" selected="0">
            <x v="4"/>
          </reference>
          <reference field="4" count="1" selected="0">
            <x v="911"/>
          </reference>
          <reference field="6" count="1">
            <x v="23"/>
          </reference>
        </references>
      </pivotArea>
    </format>
    <format dxfId="2627">
      <pivotArea dataOnly="0" labelOnly="1" outline="0" fieldPosition="0">
        <references count="6">
          <reference field="0" count="1" selected="0">
            <x v="917"/>
          </reference>
          <reference field="1" count="1" selected="0">
            <x v="328"/>
          </reference>
          <reference field="2" count="1" selected="0">
            <x v="1"/>
          </reference>
          <reference field="3" count="1" selected="0">
            <x v="11"/>
          </reference>
          <reference field="4" count="1" selected="0">
            <x v="912"/>
          </reference>
          <reference field="6" count="1">
            <x v="5"/>
          </reference>
        </references>
      </pivotArea>
    </format>
    <format dxfId="2626">
      <pivotArea dataOnly="0" labelOnly="1" outline="0" fieldPosition="0">
        <references count="6">
          <reference field="0" count="1" selected="0">
            <x v="918"/>
          </reference>
          <reference field="1" count="1" selected="0">
            <x v="468"/>
          </reference>
          <reference field="2" count="1" selected="0">
            <x v="0"/>
          </reference>
          <reference field="3" count="1" selected="0">
            <x v="3"/>
          </reference>
          <reference field="4" count="1" selected="0">
            <x v="913"/>
          </reference>
          <reference field="6" count="1">
            <x v="16"/>
          </reference>
        </references>
      </pivotArea>
    </format>
    <format dxfId="2625">
      <pivotArea dataOnly="0" labelOnly="1" outline="0" fieldPosition="0">
        <references count="6">
          <reference field="0" count="1" selected="0">
            <x v="919"/>
          </reference>
          <reference field="1" count="1" selected="0">
            <x v="447"/>
          </reference>
          <reference field="2" count="1" selected="0">
            <x v="1"/>
          </reference>
          <reference field="3" count="1" selected="0">
            <x v="7"/>
          </reference>
          <reference field="4" count="1" selected="0">
            <x v="914"/>
          </reference>
          <reference field="6" count="1">
            <x v="23"/>
          </reference>
        </references>
      </pivotArea>
    </format>
    <format dxfId="2624">
      <pivotArea dataOnly="0" labelOnly="1" outline="0" fieldPosition="0">
        <references count="6">
          <reference field="0" count="1" selected="0">
            <x v="920"/>
          </reference>
          <reference field="1" count="1" selected="0">
            <x v="469"/>
          </reference>
          <reference field="2" count="1" selected="0">
            <x v="0"/>
          </reference>
          <reference field="3" count="1" selected="0">
            <x v="6"/>
          </reference>
          <reference field="4" count="1" selected="0">
            <x v="915"/>
          </reference>
          <reference field="6" count="1">
            <x v="38"/>
          </reference>
        </references>
      </pivotArea>
    </format>
    <format dxfId="2623">
      <pivotArea dataOnly="0" labelOnly="1" outline="0" fieldPosition="0">
        <references count="6">
          <reference field="0" count="1" selected="0">
            <x v="921"/>
          </reference>
          <reference field="1" count="1" selected="0">
            <x v="261"/>
          </reference>
          <reference field="2" count="1" selected="0">
            <x v="0"/>
          </reference>
          <reference field="3" count="1" selected="0">
            <x v="10"/>
          </reference>
          <reference field="4" count="1" selected="0">
            <x v="916"/>
          </reference>
          <reference field="6" count="1">
            <x v="31"/>
          </reference>
        </references>
      </pivotArea>
    </format>
    <format dxfId="2622">
      <pivotArea dataOnly="0" labelOnly="1" outline="0" fieldPosition="0">
        <references count="6">
          <reference field="0" count="1" selected="0">
            <x v="922"/>
          </reference>
          <reference field="1" count="1" selected="0">
            <x v="470"/>
          </reference>
          <reference field="2" count="1" selected="0">
            <x v="0"/>
          </reference>
          <reference field="3" count="1" selected="0">
            <x v="19"/>
          </reference>
          <reference field="4" count="1" selected="0">
            <x v="917"/>
          </reference>
          <reference field="6" count="1">
            <x v="5"/>
          </reference>
        </references>
      </pivotArea>
    </format>
    <format dxfId="2621">
      <pivotArea dataOnly="0" labelOnly="1" outline="0" fieldPosition="0">
        <references count="6">
          <reference field="0" count="1" selected="0">
            <x v="923"/>
          </reference>
          <reference field="1" count="1" selected="0">
            <x v="441"/>
          </reference>
          <reference field="2" count="1" selected="0">
            <x v="0"/>
          </reference>
          <reference field="3" count="1" selected="0">
            <x v="5"/>
          </reference>
          <reference field="4" count="1" selected="0">
            <x v="918"/>
          </reference>
          <reference field="6" count="1">
            <x v="19"/>
          </reference>
        </references>
      </pivotArea>
    </format>
    <format dxfId="2620">
      <pivotArea dataOnly="0" labelOnly="1" outline="0" fieldPosition="0">
        <references count="6">
          <reference field="0" count="1" selected="0">
            <x v="924"/>
          </reference>
          <reference field="1" count="1" selected="0">
            <x v="415"/>
          </reference>
          <reference field="2" count="1" selected="0">
            <x v="1"/>
          </reference>
          <reference field="3" count="1" selected="0">
            <x v="16"/>
          </reference>
          <reference field="4" count="1" selected="0">
            <x v="919"/>
          </reference>
          <reference field="6" count="1">
            <x v="41"/>
          </reference>
        </references>
      </pivotArea>
    </format>
    <format dxfId="2619">
      <pivotArea dataOnly="0" labelOnly="1" outline="0" fieldPosition="0">
        <references count="6">
          <reference field="0" count="1" selected="0">
            <x v="925"/>
          </reference>
          <reference field="1" count="1" selected="0">
            <x v="14"/>
          </reference>
          <reference field="2" count="1" selected="0">
            <x v="0"/>
          </reference>
          <reference field="3" count="1" selected="0">
            <x v="10"/>
          </reference>
          <reference field="4" count="1" selected="0">
            <x v="920"/>
          </reference>
          <reference field="6" count="1">
            <x v="38"/>
          </reference>
        </references>
      </pivotArea>
    </format>
    <format dxfId="2618">
      <pivotArea dataOnly="0" labelOnly="1" outline="0" fieldPosition="0">
        <references count="6">
          <reference field="0" count="1" selected="0">
            <x v="926"/>
          </reference>
          <reference field="1" count="1" selected="0">
            <x v="471"/>
          </reference>
          <reference field="2" count="1" selected="0">
            <x v="0"/>
          </reference>
          <reference field="3" count="1" selected="0">
            <x v="7"/>
          </reference>
          <reference field="4" count="1" selected="0">
            <x v="921"/>
          </reference>
          <reference field="6" count="1">
            <x v="35"/>
          </reference>
        </references>
      </pivotArea>
    </format>
    <format dxfId="2617">
      <pivotArea dataOnly="0" labelOnly="1" outline="0" fieldPosition="0">
        <references count="6">
          <reference field="0" count="1" selected="0">
            <x v="927"/>
          </reference>
          <reference field="1" count="1" selected="0">
            <x v="312"/>
          </reference>
          <reference field="2" count="1" selected="0">
            <x v="0"/>
          </reference>
          <reference field="3" count="1" selected="0">
            <x v="10"/>
          </reference>
          <reference field="4" count="1" selected="0">
            <x v="922"/>
          </reference>
          <reference field="6" count="1">
            <x v="48"/>
          </reference>
        </references>
      </pivotArea>
    </format>
    <format dxfId="2616">
      <pivotArea dataOnly="0" labelOnly="1" outline="0" fieldPosition="0">
        <references count="6">
          <reference field="0" count="1" selected="0">
            <x v="928"/>
          </reference>
          <reference field="1" count="1" selected="0">
            <x v="434"/>
          </reference>
          <reference field="2" count="1" selected="0">
            <x v="1"/>
          </reference>
          <reference field="3" count="1" selected="0">
            <x v="5"/>
          </reference>
          <reference field="4" count="1" selected="0">
            <x v="923"/>
          </reference>
          <reference field="6" count="1">
            <x v="14"/>
          </reference>
        </references>
      </pivotArea>
    </format>
    <format dxfId="2615">
      <pivotArea dataOnly="0" labelOnly="1" outline="0" fieldPosition="0">
        <references count="6">
          <reference field="0" count="1" selected="0">
            <x v="929"/>
          </reference>
          <reference field="1" count="1" selected="0">
            <x v="85"/>
          </reference>
          <reference field="2" count="1" selected="0">
            <x v="1"/>
          </reference>
          <reference field="3" count="1" selected="0">
            <x v="5"/>
          </reference>
          <reference field="4" count="1" selected="0">
            <x v="924"/>
          </reference>
          <reference field="6" count="1">
            <x v="47"/>
          </reference>
        </references>
      </pivotArea>
    </format>
    <format dxfId="2614">
      <pivotArea dataOnly="0" labelOnly="1" outline="0" fieldPosition="0">
        <references count="6">
          <reference field="0" count="1" selected="0">
            <x v="930"/>
          </reference>
          <reference field="1" count="1" selected="0">
            <x v="110"/>
          </reference>
          <reference field="2" count="1" selected="0">
            <x v="0"/>
          </reference>
          <reference field="3" count="1" selected="0">
            <x v="5"/>
          </reference>
          <reference field="4" count="1" selected="0">
            <x v="925"/>
          </reference>
          <reference field="6" count="1">
            <x v="14"/>
          </reference>
        </references>
      </pivotArea>
    </format>
    <format dxfId="2613">
      <pivotArea dataOnly="0" labelOnly="1" outline="0" fieldPosition="0">
        <references count="6">
          <reference field="0" count="1" selected="0">
            <x v="931"/>
          </reference>
          <reference field="1" count="1" selected="0">
            <x v="472"/>
          </reference>
          <reference field="2" count="1" selected="0">
            <x v="1"/>
          </reference>
          <reference field="3" count="1" selected="0">
            <x v="18"/>
          </reference>
          <reference field="4" count="1" selected="0">
            <x v="926"/>
          </reference>
          <reference field="6" count="1">
            <x v="24"/>
          </reference>
        </references>
      </pivotArea>
    </format>
    <format dxfId="2612">
      <pivotArea dataOnly="0" labelOnly="1" outline="0" fieldPosition="0">
        <references count="6">
          <reference field="0" count="1" selected="0">
            <x v="932"/>
          </reference>
          <reference field="1" count="1" selected="0">
            <x v="250"/>
          </reference>
          <reference field="2" count="1" selected="0">
            <x v="1"/>
          </reference>
          <reference field="3" count="1" selected="0">
            <x v="15"/>
          </reference>
          <reference field="4" count="1" selected="0">
            <x v="927"/>
          </reference>
          <reference field="6" count="1">
            <x v="5"/>
          </reference>
        </references>
      </pivotArea>
    </format>
    <format dxfId="2611">
      <pivotArea dataOnly="0" labelOnly="1" outline="0" fieldPosition="0">
        <references count="6">
          <reference field="0" count="1" selected="0">
            <x v="933"/>
          </reference>
          <reference field="1" count="1" selected="0">
            <x v="473"/>
          </reference>
          <reference field="2" count="1" selected="0">
            <x v="1"/>
          </reference>
          <reference field="3" count="1" selected="0">
            <x v="8"/>
          </reference>
          <reference field="4" count="1" selected="0">
            <x v="928"/>
          </reference>
          <reference field="6" count="1">
            <x v="13"/>
          </reference>
        </references>
      </pivotArea>
    </format>
    <format dxfId="2610">
      <pivotArea dataOnly="0" labelOnly="1" outline="0" fieldPosition="0">
        <references count="6">
          <reference field="0" count="1" selected="0">
            <x v="934"/>
          </reference>
          <reference field="1" count="1" selected="0">
            <x v="22"/>
          </reference>
          <reference field="2" count="1" selected="0">
            <x v="0"/>
          </reference>
          <reference field="3" count="1" selected="0">
            <x v="16"/>
          </reference>
          <reference field="4" count="1" selected="0">
            <x v="929"/>
          </reference>
          <reference field="6" count="1">
            <x v="16"/>
          </reference>
        </references>
      </pivotArea>
    </format>
    <format dxfId="2609">
      <pivotArea dataOnly="0" labelOnly="1" outline="0" fieldPosition="0">
        <references count="6">
          <reference field="0" count="1" selected="0">
            <x v="935"/>
          </reference>
          <reference field="1" count="1" selected="0">
            <x v="409"/>
          </reference>
          <reference field="2" count="1" selected="0">
            <x v="0"/>
          </reference>
          <reference field="3" count="1" selected="0">
            <x v="19"/>
          </reference>
          <reference field="4" count="1" selected="0">
            <x v="930"/>
          </reference>
          <reference field="6" count="1">
            <x v="11"/>
          </reference>
        </references>
      </pivotArea>
    </format>
    <format dxfId="2608">
      <pivotArea dataOnly="0" labelOnly="1" outline="0" fieldPosition="0">
        <references count="6">
          <reference field="0" count="1" selected="0">
            <x v="936"/>
          </reference>
          <reference field="1" count="1" selected="0">
            <x v="462"/>
          </reference>
          <reference field="2" count="1" selected="0">
            <x v="0"/>
          </reference>
          <reference field="3" count="1" selected="0">
            <x v="1"/>
          </reference>
          <reference field="4" count="1" selected="0">
            <x v="931"/>
          </reference>
          <reference field="6" count="1">
            <x v="18"/>
          </reference>
        </references>
      </pivotArea>
    </format>
    <format dxfId="2607">
      <pivotArea dataOnly="0" labelOnly="1" outline="0" fieldPosition="0">
        <references count="6">
          <reference field="0" count="1" selected="0">
            <x v="937"/>
          </reference>
          <reference field="1" count="1" selected="0">
            <x v="437"/>
          </reference>
          <reference field="2" count="1" selected="0">
            <x v="0"/>
          </reference>
          <reference field="3" count="1" selected="0">
            <x v="14"/>
          </reference>
          <reference field="4" count="1" selected="0">
            <x v="932"/>
          </reference>
          <reference field="6" count="1">
            <x v="22"/>
          </reference>
        </references>
      </pivotArea>
    </format>
    <format dxfId="2606">
      <pivotArea dataOnly="0" labelOnly="1" outline="0" fieldPosition="0">
        <references count="6">
          <reference field="0" count="1" selected="0">
            <x v="938"/>
          </reference>
          <reference field="1" count="1" selected="0">
            <x v="178"/>
          </reference>
          <reference field="2" count="1" selected="0">
            <x v="0"/>
          </reference>
          <reference field="3" count="1" selected="0">
            <x v="15"/>
          </reference>
          <reference field="4" count="1" selected="0">
            <x v="933"/>
          </reference>
          <reference field="6" count="1">
            <x v="15"/>
          </reference>
        </references>
      </pivotArea>
    </format>
    <format dxfId="2605">
      <pivotArea dataOnly="0" labelOnly="1" outline="0" fieldPosition="0">
        <references count="6">
          <reference field="0" count="1" selected="0">
            <x v="939"/>
          </reference>
          <reference field="1" count="1" selected="0">
            <x v="368"/>
          </reference>
          <reference field="2" count="1" selected="0">
            <x v="1"/>
          </reference>
          <reference field="3" count="1" selected="0">
            <x v="0"/>
          </reference>
          <reference field="4" count="1" selected="0">
            <x v="934"/>
          </reference>
          <reference field="6" count="1">
            <x v="3"/>
          </reference>
        </references>
      </pivotArea>
    </format>
    <format dxfId="2604">
      <pivotArea dataOnly="0" labelOnly="1" outline="0" fieldPosition="0">
        <references count="6">
          <reference field="0" count="1" selected="0">
            <x v="940"/>
          </reference>
          <reference field="1" count="1" selected="0">
            <x v="474"/>
          </reference>
          <reference field="2" count="1" selected="0">
            <x v="1"/>
          </reference>
          <reference field="3" count="1" selected="0">
            <x v="16"/>
          </reference>
          <reference field="4" count="1" selected="0">
            <x v="935"/>
          </reference>
          <reference field="6" count="1">
            <x v="36"/>
          </reference>
        </references>
      </pivotArea>
    </format>
    <format dxfId="2603">
      <pivotArea dataOnly="0" labelOnly="1" outline="0" fieldPosition="0">
        <references count="6">
          <reference field="0" count="1" selected="0">
            <x v="941"/>
          </reference>
          <reference field="1" count="1" selected="0">
            <x v="475"/>
          </reference>
          <reference field="2" count="1" selected="0">
            <x v="1"/>
          </reference>
          <reference field="3" count="1" selected="0">
            <x v="9"/>
          </reference>
          <reference field="4" count="1" selected="0">
            <x v="936"/>
          </reference>
          <reference field="6" count="1">
            <x v="1"/>
          </reference>
        </references>
      </pivotArea>
    </format>
    <format dxfId="2602">
      <pivotArea dataOnly="0" labelOnly="1" outline="0" fieldPosition="0">
        <references count="6">
          <reference field="0" count="1" selected="0">
            <x v="942"/>
          </reference>
          <reference field="1" count="1" selected="0">
            <x v="77"/>
          </reference>
          <reference field="2" count="1" selected="0">
            <x v="0"/>
          </reference>
          <reference field="3" count="1" selected="0">
            <x v="17"/>
          </reference>
          <reference field="4" count="1" selected="0">
            <x v="937"/>
          </reference>
          <reference field="6" count="1">
            <x v="3"/>
          </reference>
        </references>
      </pivotArea>
    </format>
    <format dxfId="2601">
      <pivotArea dataOnly="0" labelOnly="1" outline="0" fieldPosition="0">
        <references count="6">
          <reference field="0" count="1" selected="0">
            <x v="943"/>
          </reference>
          <reference field="1" count="1" selected="0">
            <x v="407"/>
          </reference>
          <reference field="2" count="1" selected="0">
            <x v="0"/>
          </reference>
          <reference field="3" count="1" selected="0">
            <x v="8"/>
          </reference>
          <reference field="4" count="1" selected="0">
            <x v="938"/>
          </reference>
          <reference field="6" count="1">
            <x v="35"/>
          </reference>
        </references>
      </pivotArea>
    </format>
    <format dxfId="2600">
      <pivotArea dataOnly="0" labelOnly="1" outline="0" fieldPosition="0">
        <references count="6">
          <reference field="0" count="1" selected="0">
            <x v="944"/>
          </reference>
          <reference field="1" count="1" selected="0">
            <x v="390"/>
          </reference>
          <reference field="2" count="1" selected="0">
            <x v="1"/>
          </reference>
          <reference field="3" count="1" selected="0">
            <x v="17"/>
          </reference>
          <reference field="4" count="1" selected="0">
            <x v="939"/>
          </reference>
          <reference field="6" count="1">
            <x v="29"/>
          </reference>
        </references>
      </pivotArea>
    </format>
    <format dxfId="2599">
      <pivotArea dataOnly="0" labelOnly="1" outline="0" fieldPosition="0">
        <references count="6">
          <reference field="0" count="1" selected="0">
            <x v="945"/>
          </reference>
          <reference field="1" count="1" selected="0">
            <x v="427"/>
          </reference>
          <reference field="2" count="1" selected="0">
            <x v="1"/>
          </reference>
          <reference field="3" count="1" selected="0">
            <x v="6"/>
          </reference>
          <reference field="4" count="1" selected="0">
            <x v="940"/>
          </reference>
          <reference field="6" count="1">
            <x v="9"/>
          </reference>
        </references>
      </pivotArea>
    </format>
    <format dxfId="2598">
      <pivotArea dataOnly="0" labelOnly="1" outline="0" fieldPosition="0">
        <references count="6">
          <reference field="0" count="1" selected="0">
            <x v="946"/>
          </reference>
          <reference field="1" count="1" selected="0">
            <x v="476"/>
          </reference>
          <reference field="2" count="1" selected="0">
            <x v="0"/>
          </reference>
          <reference field="3" count="1" selected="0">
            <x v="14"/>
          </reference>
          <reference field="4" count="1" selected="0">
            <x v="941"/>
          </reference>
          <reference field="6" count="1">
            <x v="47"/>
          </reference>
        </references>
      </pivotArea>
    </format>
    <format dxfId="2597">
      <pivotArea dataOnly="0" labelOnly="1" outline="0" fieldPosition="0">
        <references count="6">
          <reference field="0" count="1" selected="0">
            <x v="947"/>
          </reference>
          <reference field="1" count="1" selected="0">
            <x v="106"/>
          </reference>
          <reference field="2" count="1" selected="0">
            <x v="1"/>
          </reference>
          <reference field="3" count="1" selected="0">
            <x v="3"/>
          </reference>
          <reference field="4" count="1" selected="0">
            <x v="942"/>
          </reference>
          <reference field="6" count="1">
            <x v="8"/>
          </reference>
        </references>
      </pivotArea>
    </format>
    <format dxfId="2596">
      <pivotArea dataOnly="0" labelOnly="1" outline="0" fieldPosition="0">
        <references count="6">
          <reference field="0" count="1" selected="0">
            <x v="948"/>
          </reference>
          <reference field="1" count="1" selected="0">
            <x v="477"/>
          </reference>
          <reference field="2" count="1" selected="0">
            <x v="0"/>
          </reference>
          <reference field="3" count="1" selected="0">
            <x v="6"/>
          </reference>
          <reference field="4" count="1" selected="0">
            <x v="943"/>
          </reference>
          <reference field="6" count="1">
            <x v="43"/>
          </reference>
        </references>
      </pivotArea>
    </format>
    <format dxfId="2595">
      <pivotArea dataOnly="0" labelOnly="1" outline="0" fieldPosition="0">
        <references count="6">
          <reference field="0" count="1" selected="0">
            <x v="949"/>
          </reference>
          <reference field="1" count="1" selected="0">
            <x v="478"/>
          </reference>
          <reference field="2" count="1" selected="0">
            <x v="0"/>
          </reference>
          <reference field="3" count="1" selected="0">
            <x v="15"/>
          </reference>
          <reference field="4" count="1" selected="0">
            <x v="944"/>
          </reference>
          <reference field="6" count="1">
            <x v="3"/>
          </reference>
        </references>
      </pivotArea>
    </format>
    <format dxfId="2594">
      <pivotArea dataOnly="0" labelOnly="1" outline="0" fieldPosition="0">
        <references count="6">
          <reference field="0" count="1" selected="0">
            <x v="950"/>
          </reference>
          <reference field="1" count="1" selected="0">
            <x v="385"/>
          </reference>
          <reference field="2" count="1" selected="0">
            <x v="1"/>
          </reference>
          <reference field="3" count="1" selected="0">
            <x v="6"/>
          </reference>
          <reference field="4" count="1" selected="0">
            <x v="945"/>
          </reference>
          <reference field="6" count="1">
            <x v="21"/>
          </reference>
        </references>
      </pivotArea>
    </format>
    <format dxfId="2593">
      <pivotArea dataOnly="0" labelOnly="1" outline="0" fieldPosition="0">
        <references count="6">
          <reference field="0" count="1" selected="0">
            <x v="951"/>
          </reference>
          <reference field="1" count="1" selected="0">
            <x v="479"/>
          </reference>
          <reference field="2" count="1" selected="0">
            <x v="1"/>
          </reference>
          <reference field="3" count="1" selected="0">
            <x v="14"/>
          </reference>
          <reference field="4" count="1" selected="0">
            <x v="946"/>
          </reference>
          <reference field="6" count="1">
            <x v="7"/>
          </reference>
        </references>
      </pivotArea>
    </format>
    <format dxfId="2592">
      <pivotArea dataOnly="0" labelOnly="1" outline="0" fieldPosition="0">
        <references count="6">
          <reference field="0" count="1" selected="0">
            <x v="952"/>
          </reference>
          <reference field="1" count="1" selected="0">
            <x v="480"/>
          </reference>
          <reference field="2" count="1" selected="0">
            <x v="1"/>
          </reference>
          <reference field="3" count="1" selected="0">
            <x v="10"/>
          </reference>
          <reference field="4" count="1" selected="0">
            <x v="947"/>
          </reference>
          <reference field="6" count="1">
            <x v="20"/>
          </reference>
        </references>
      </pivotArea>
    </format>
    <format dxfId="2591">
      <pivotArea dataOnly="0" labelOnly="1" outline="0" fieldPosition="0">
        <references count="6">
          <reference field="0" count="1" selected="0">
            <x v="953"/>
          </reference>
          <reference field="1" count="1" selected="0">
            <x v="107"/>
          </reference>
          <reference field="2" count="1" selected="0">
            <x v="0"/>
          </reference>
          <reference field="3" count="1" selected="0">
            <x v="16"/>
          </reference>
          <reference field="4" count="1" selected="0">
            <x v="832"/>
          </reference>
          <reference field="6" count="1">
            <x v="2"/>
          </reference>
        </references>
      </pivotArea>
    </format>
    <format dxfId="2590">
      <pivotArea dataOnly="0" labelOnly="1" outline="0" fieldPosition="0">
        <references count="6">
          <reference field="0" count="1" selected="0">
            <x v="954"/>
          </reference>
          <reference field="1" count="1" selected="0">
            <x v="322"/>
          </reference>
          <reference field="2" count="1" selected="0">
            <x v="1"/>
          </reference>
          <reference field="3" count="1" selected="0">
            <x v="10"/>
          </reference>
          <reference field="4" count="1" selected="0">
            <x v="948"/>
          </reference>
          <reference field="6" count="1">
            <x v="26"/>
          </reference>
        </references>
      </pivotArea>
    </format>
    <format dxfId="2589">
      <pivotArea dataOnly="0" labelOnly="1" outline="0" fieldPosition="0">
        <references count="6">
          <reference field="0" count="1" selected="0">
            <x v="955"/>
          </reference>
          <reference field="1" count="1" selected="0">
            <x v="481"/>
          </reference>
          <reference field="2" count="1" selected="0">
            <x v="0"/>
          </reference>
          <reference field="3" count="1" selected="0">
            <x v="4"/>
          </reference>
          <reference field="4" count="1" selected="0">
            <x v="949"/>
          </reference>
          <reference field="6" count="1">
            <x v="40"/>
          </reference>
        </references>
      </pivotArea>
    </format>
    <format dxfId="2588">
      <pivotArea dataOnly="0" labelOnly="1" outline="0" fieldPosition="0">
        <references count="6">
          <reference field="0" count="1" selected="0">
            <x v="956"/>
          </reference>
          <reference field="1" count="1" selected="0">
            <x v="482"/>
          </reference>
          <reference field="2" count="1" selected="0">
            <x v="0"/>
          </reference>
          <reference field="3" count="1" selected="0">
            <x v="0"/>
          </reference>
          <reference field="4" count="1" selected="0">
            <x v="950"/>
          </reference>
          <reference field="6" count="1">
            <x v="1"/>
          </reference>
        </references>
      </pivotArea>
    </format>
    <format dxfId="2587">
      <pivotArea dataOnly="0" labelOnly="1" outline="0" fieldPosition="0">
        <references count="6">
          <reference field="0" count="1" selected="0">
            <x v="957"/>
          </reference>
          <reference field="1" count="1" selected="0">
            <x v="129"/>
          </reference>
          <reference field="2" count="1" selected="0">
            <x v="0"/>
          </reference>
          <reference field="3" count="1" selected="0">
            <x v="12"/>
          </reference>
          <reference field="4" count="1" selected="0">
            <x v="951"/>
          </reference>
          <reference field="6" count="1">
            <x v="39"/>
          </reference>
        </references>
      </pivotArea>
    </format>
    <format dxfId="2586">
      <pivotArea dataOnly="0" labelOnly="1" outline="0" fieldPosition="0">
        <references count="6">
          <reference field="0" count="1" selected="0">
            <x v="958"/>
          </reference>
          <reference field="1" count="1" selected="0">
            <x v="50"/>
          </reference>
          <reference field="2" count="1" selected="0">
            <x v="1"/>
          </reference>
          <reference field="3" count="1" selected="0">
            <x v="19"/>
          </reference>
          <reference field="4" count="1" selected="0">
            <x v="952"/>
          </reference>
          <reference field="6" count="1">
            <x v="24"/>
          </reference>
        </references>
      </pivotArea>
    </format>
    <format dxfId="2585">
      <pivotArea dataOnly="0" labelOnly="1" outline="0" fieldPosition="0">
        <references count="6">
          <reference field="0" count="1" selected="0">
            <x v="959"/>
          </reference>
          <reference field="1" count="1" selected="0">
            <x v="419"/>
          </reference>
          <reference field="2" count="1" selected="0">
            <x v="0"/>
          </reference>
          <reference field="3" count="1" selected="0">
            <x v="0"/>
          </reference>
          <reference field="4" count="1" selected="0">
            <x v="953"/>
          </reference>
          <reference field="6" count="1">
            <x v="4"/>
          </reference>
        </references>
      </pivotArea>
    </format>
    <format dxfId="2584">
      <pivotArea dataOnly="0" labelOnly="1" outline="0" fieldPosition="0">
        <references count="6">
          <reference field="0" count="1" selected="0">
            <x v="960"/>
          </reference>
          <reference field="1" count="1" selected="0">
            <x v="113"/>
          </reference>
          <reference field="2" count="1" selected="0">
            <x v="1"/>
          </reference>
          <reference field="3" count="1" selected="0">
            <x v="18"/>
          </reference>
          <reference field="4" count="1" selected="0">
            <x v="954"/>
          </reference>
          <reference field="6" count="1">
            <x v="19"/>
          </reference>
        </references>
      </pivotArea>
    </format>
    <format dxfId="2583">
      <pivotArea dataOnly="0" labelOnly="1" outline="0" fieldPosition="0">
        <references count="6">
          <reference field="0" count="1" selected="0">
            <x v="961"/>
          </reference>
          <reference field="1" count="1" selected="0">
            <x v="142"/>
          </reference>
          <reference field="2" count="1" selected="0">
            <x v="1"/>
          </reference>
          <reference field="3" count="1" selected="0">
            <x v="1"/>
          </reference>
          <reference field="4" count="1" selected="0">
            <x v="955"/>
          </reference>
          <reference field="6" count="1">
            <x v="33"/>
          </reference>
        </references>
      </pivotArea>
    </format>
    <format dxfId="2582">
      <pivotArea dataOnly="0" labelOnly="1" outline="0" fieldPosition="0">
        <references count="6">
          <reference field="0" count="1" selected="0">
            <x v="962"/>
          </reference>
          <reference field="1" count="1" selected="0">
            <x v="53"/>
          </reference>
          <reference field="2" count="1" selected="0">
            <x v="0"/>
          </reference>
          <reference field="3" count="1" selected="0">
            <x v="5"/>
          </reference>
          <reference field="4" count="1" selected="0">
            <x v="956"/>
          </reference>
          <reference field="6" count="1">
            <x v="11"/>
          </reference>
        </references>
      </pivotArea>
    </format>
    <format dxfId="2581">
      <pivotArea dataOnly="0" labelOnly="1" outline="0" fieldPosition="0">
        <references count="6">
          <reference field="0" count="1" selected="0">
            <x v="963"/>
          </reference>
          <reference field="1" count="1" selected="0">
            <x v="483"/>
          </reference>
          <reference field="2" count="1" selected="0">
            <x v="1"/>
          </reference>
          <reference field="3" count="1" selected="0">
            <x v="11"/>
          </reference>
          <reference field="4" count="1" selected="0">
            <x v="957"/>
          </reference>
          <reference field="6" count="1">
            <x v="44"/>
          </reference>
        </references>
      </pivotArea>
    </format>
    <format dxfId="2580">
      <pivotArea dataOnly="0" labelOnly="1" outline="0" fieldPosition="0">
        <references count="6">
          <reference field="0" count="1" selected="0">
            <x v="964"/>
          </reference>
          <reference field="1" count="1" selected="0">
            <x v="233"/>
          </reference>
          <reference field="2" count="1" selected="0">
            <x v="1"/>
          </reference>
          <reference field="3" count="1" selected="0">
            <x v="5"/>
          </reference>
          <reference field="4" count="1" selected="0">
            <x v="958"/>
          </reference>
          <reference field="6" count="1">
            <x v="43"/>
          </reference>
        </references>
      </pivotArea>
    </format>
    <format dxfId="2579">
      <pivotArea dataOnly="0" labelOnly="1" outline="0" fieldPosition="0">
        <references count="6">
          <reference field="0" count="1" selected="0">
            <x v="965"/>
          </reference>
          <reference field="1" count="1" selected="0">
            <x v="484"/>
          </reference>
          <reference field="2" count="1" selected="0">
            <x v="1"/>
          </reference>
          <reference field="3" count="1" selected="0">
            <x v="2"/>
          </reference>
          <reference field="4" count="1" selected="0">
            <x v="959"/>
          </reference>
          <reference field="6" count="1">
            <x v="40"/>
          </reference>
        </references>
      </pivotArea>
    </format>
    <format dxfId="2578">
      <pivotArea dataOnly="0" labelOnly="1" outline="0" fieldPosition="0">
        <references count="6">
          <reference field="0" count="1" selected="0">
            <x v="966"/>
          </reference>
          <reference field="1" count="1" selected="0">
            <x v="454"/>
          </reference>
          <reference field="2" count="1" selected="0">
            <x v="1"/>
          </reference>
          <reference field="3" count="1" selected="0">
            <x v="2"/>
          </reference>
          <reference field="4" count="1" selected="0">
            <x v="960"/>
          </reference>
          <reference field="6" count="1">
            <x v="10"/>
          </reference>
        </references>
      </pivotArea>
    </format>
    <format dxfId="2577">
      <pivotArea dataOnly="0" labelOnly="1" outline="0" fieldPosition="0">
        <references count="6">
          <reference field="0" count="1" selected="0">
            <x v="967"/>
          </reference>
          <reference field="1" count="1" selected="0">
            <x v="230"/>
          </reference>
          <reference field="2" count="1" selected="0">
            <x v="1"/>
          </reference>
          <reference field="3" count="1" selected="0">
            <x v="1"/>
          </reference>
          <reference field="4" count="1" selected="0">
            <x v="961"/>
          </reference>
          <reference field="6" count="1">
            <x v="17"/>
          </reference>
        </references>
      </pivotArea>
    </format>
    <format dxfId="2576">
      <pivotArea dataOnly="0" labelOnly="1" outline="0" fieldPosition="0">
        <references count="6">
          <reference field="0" count="1" selected="0">
            <x v="968"/>
          </reference>
          <reference field="1" count="1" selected="0">
            <x v="150"/>
          </reference>
          <reference field="2" count="1" selected="0">
            <x v="0"/>
          </reference>
          <reference field="3" count="1" selected="0">
            <x v="1"/>
          </reference>
          <reference field="4" count="1" selected="0">
            <x v="962"/>
          </reference>
          <reference field="6" count="1">
            <x v="35"/>
          </reference>
        </references>
      </pivotArea>
    </format>
    <format dxfId="2575">
      <pivotArea dataOnly="0" labelOnly="1" outline="0" fieldPosition="0">
        <references count="6">
          <reference field="0" count="1" selected="0">
            <x v="969"/>
          </reference>
          <reference field="1" count="1" selected="0">
            <x v="382"/>
          </reference>
          <reference field="2" count="1" selected="0">
            <x v="0"/>
          </reference>
          <reference field="3" count="1" selected="0">
            <x v="19"/>
          </reference>
          <reference field="4" count="1" selected="0">
            <x v="963"/>
          </reference>
          <reference field="6" count="1">
            <x v="9"/>
          </reference>
        </references>
      </pivotArea>
    </format>
    <format dxfId="2574">
      <pivotArea dataOnly="0" labelOnly="1" outline="0" fieldPosition="0">
        <references count="6">
          <reference field="0" count="1" selected="0">
            <x v="970"/>
          </reference>
          <reference field="1" count="1" selected="0">
            <x v="368"/>
          </reference>
          <reference field="2" count="1" selected="0">
            <x v="1"/>
          </reference>
          <reference field="3" count="1" selected="0">
            <x v="10"/>
          </reference>
          <reference field="4" count="1" selected="0">
            <x v="964"/>
          </reference>
          <reference field="6" count="1">
            <x v="12"/>
          </reference>
        </references>
      </pivotArea>
    </format>
    <format dxfId="2573">
      <pivotArea dataOnly="0" labelOnly="1" outline="0" fieldPosition="0">
        <references count="6">
          <reference field="0" count="1" selected="0">
            <x v="971"/>
          </reference>
          <reference field="1" count="1" selected="0">
            <x v="457"/>
          </reference>
          <reference field="2" count="1" selected="0">
            <x v="1"/>
          </reference>
          <reference field="3" count="1" selected="0">
            <x v="12"/>
          </reference>
          <reference field="4" count="1" selected="0">
            <x v="965"/>
          </reference>
          <reference field="6" count="1">
            <x v="35"/>
          </reference>
        </references>
      </pivotArea>
    </format>
    <format dxfId="2572">
      <pivotArea dataOnly="0" labelOnly="1" outline="0" fieldPosition="0">
        <references count="6">
          <reference field="0" count="1" selected="0">
            <x v="972"/>
          </reference>
          <reference field="1" count="1" selected="0">
            <x v="238"/>
          </reference>
          <reference field="2" count="1" selected="0">
            <x v="1"/>
          </reference>
          <reference field="3" count="1" selected="0">
            <x v="14"/>
          </reference>
          <reference field="4" count="1" selected="0">
            <x v="966"/>
          </reference>
          <reference field="6" count="1">
            <x v="5"/>
          </reference>
        </references>
      </pivotArea>
    </format>
    <format dxfId="2571">
      <pivotArea dataOnly="0" labelOnly="1" outline="0" fieldPosition="0">
        <references count="6">
          <reference field="0" count="1" selected="0">
            <x v="973"/>
          </reference>
          <reference field="1" count="1" selected="0">
            <x v="325"/>
          </reference>
          <reference field="2" count="1" selected="0">
            <x v="1"/>
          </reference>
          <reference field="3" count="1" selected="0">
            <x v="10"/>
          </reference>
          <reference field="4" count="1" selected="0">
            <x v="967"/>
          </reference>
          <reference field="6" count="1">
            <x v="23"/>
          </reference>
        </references>
      </pivotArea>
    </format>
    <format dxfId="2570">
      <pivotArea dataOnly="0" labelOnly="1" outline="0" fieldPosition="0">
        <references count="6">
          <reference field="0" count="1" selected="0">
            <x v="974"/>
          </reference>
          <reference field="1" count="1" selected="0">
            <x v="166"/>
          </reference>
          <reference field="2" count="1" selected="0">
            <x v="1"/>
          </reference>
          <reference field="3" count="1" selected="0">
            <x v="4"/>
          </reference>
          <reference field="4" count="1" selected="0">
            <x v="968"/>
          </reference>
          <reference field="6" count="1">
            <x v="4"/>
          </reference>
        </references>
      </pivotArea>
    </format>
    <format dxfId="2569">
      <pivotArea dataOnly="0" labelOnly="1" outline="0" fieldPosition="0">
        <references count="6">
          <reference field="0" count="1" selected="0">
            <x v="975"/>
          </reference>
          <reference field="1" count="1" selected="0">
            <x v="429"/>
          </reference>
          <reference field="2" count="1" selected="0">
            <x v="0"/>
          </reference>
          <reference field="3" count="1" selected="0">
            <x v="1"/>
          </reference>
          <reference field="4" count="1" selected="0">
            <x v="969"/>
          </reference>
          <reference field="6" count="1">
            <x v="22"/>
          </reference>
        </references>
      </pivotArea>
    </format>
    <format dxfId="2568">
      <pivotArea dataOnly="0" labelOnly="1" outline="0" fieldPosition="0">
        <references count="6">
          <reference field="0" count="1" selected="0">
            <x v="976"/>
          </reference>
          <reference field="1" count="1" selected="0">
            <x v="485"/>
          </reference>
          <reference field="2" count="1" selected="0">
            <x v="1"/>
          </reference>
          <reference field="3" count="1" selected="0">
            <x v="8"/>
          </reference>
          <reference field="4" count="1" selected="0">
            <x v="970"/>
          </reference>
          <reference field="6" count="1">
            <x v="30"/>
          </reference>
        </references>
      </pivotArea>
    </format>
    <format dxfId="2567">
      <pivotArea dataOnly="0" labelOnly="1" outline="0" fieldPosition="0">
        <references count="6">
          <reference field="0" count="1" selected="0">
            <x v="977"/>
          </reference>
          <reference field="1" count="1" selected="0">
            <x v="352"/>
          </reference>
          <reference field="2" count="1" selected="0">
            <x v="0"/>
          </reference>
          <reference field="3" count="1" selected="0">
            <x v="11"/>
          </reference>
          <reference field="4" count="1" selected="0">
            <x v="971"/>
          </reference>
          <reference field="6" count="1">
            <x v="13"/>
          </reference>
        </references>
      </pivotArea>
    </format>
    <format dxfId="2566">
      <pivotArea dataOnly="0" labelOnly="1" outline="0" fieldPosition="0">
        <references count="6">
          <reference field="0" count="1" selected="0">
            <x v="978"/>
          </reference>
          <reference field="1" count="1" selected="0">
            <x v="51"/>
          </reference>
          <reference field="2" count="1" selected="0">
            <x v="1"/>
          </reference>
          <reference field="3" count="1" selected="0">
            <x v="3"/>
          </reference>
          <reference field="4" count="1" selected="0">
            <x v="972"/>
          </reference>
          <reference field="6" count="1">
            <x v="36"/>
          </reference>
        </references>
      </pivotArea>
    </format>
    <format dxfId="2565">
      <pivotArea dataOnly="0" labelOnly="1" outline="0" fieldPosition="0">
        <references count="6">
          <reference field="0" count="1" selected="0">
            <x v="979"/>
          </reference>
          <reference field="1" count="1" selected="0">
            <x v="19"/>
          </reference>
          <reference field="2" count="1" selected="0">
            <x v="0"/>
          </reference>
          <reference field="3" count="1" selected="0">
            <x v="18"/>
          </reference>
          <reference field="4" count="1" selected="0">
            <x v="973"/>
          </reference>
          <reference field="6" count="1">
            <x v="28"/>
          </reference>
        </references>
      </pivotArea>
    </format>
    <format dxfId="2564">
      <pivotArea dataOnly="0" labelOnly="1" outline="0" fieldPosition="0">
        <references count="6">
          <reference field="0" count="1" selected="0">
            <x v="980"/>
          </reference>
          <reference field="1" count="1" selected="0">
            <x v="350"/>
          </reference>
          <reference field="2" count="1" selected="0">
            <x v="1"/>
          </reference>
          <reference field="3" count="1" selected="0">
            <x v="14"/>
          </reference>
          <reference field="4" count="1" selected="0">
            <x v="974"/>
          </reference>
          <reference field="6" count="1">
            <x v="33"/>
          </reference>
        </references>
      </pivotArea>
    </format>
    <format dxfId="2563">
      <pivotArea dataOnly="0" labelOnly="1" outline="0" fieldPosition="0">
        <references count="6">
          <reference field="0" count="1" selected="0">
            <x v="981"/>
          </reference>
          <reference field="1" count="1" selected="0">
            <x v="207"/>
          </reference>
          <reference field="2" count="1" selected="0">
            <x v="1"/>
          </reference>
          <reference field="3" count="1" selected="0">
            <x v="3"/>
          </reference>
          <reference field="4" count="1" selected="0">
            <x v="975"/>
          </reference>
          <reference field="6" count="1">
            <x v="3"/>
          </reference>
        </references>
      </pivotArea>
    </format>
    <format dxfId="2562">
      <pivotArea dataOnly="0" labelOnly="1" outline="0" fieldPosition="0">
        <references count="6">
          <reference field="0" count="1" selected="0">
            <x v="982"/>
          </reference>
          <reference field="1" count="1" selected="0">
            <x v="384"/>
          </reference>
          <reference field="2" count="1" selected="0">
            <x v="0"/>
          </reference>
          <reference field="3" count="1" selected="0">
            <x v="20"/>
          </reference>
          <reference field="4" count="1" selected="0">
            <x v="976"/>
          </reference>
          <reference field="6" count="1">
            <x v="37"/>
          </reference>
        </references>
      </pivotArea>
    </format>
    <format dxfId="2561">
      <pivotArea dataOnly="0" labelOnly="1" outline="0" fieldPosition="0">
        <references count="6">
          <reference field="0" count="1" selected="0">
            <x v="983"/>
          </reference>
          <reference field="1" count="1" selected="0">
            <x v="486"/>
          </reference>
          <reference field="2" count="1" selected="0">
            <x v="1"/>
          </reference>
          <reference field="3" count="1" selected="0">
            <x v="11"/>
          </reference>
          <reference field="4" count="1" selected="0">
            <x v="977"/>
          </reference>
          <reference field="6" count="1">
            <x v="4"/>
          </reference>
        </references>
      </pivotArea>
    </format>
    <format dxfId="2560">
      <pivotArea dataOnly="0" labelOnly="1" outline="0" fieldPosition="0">
        <references count="6">
          <reference field="0" count="1" selected="0">
            <x v="984"/>
          </reference>
          <reference field="1" count="1" selected="0">
            <x v="30"/>
          </reference>
          <reference field="2" count="1" selected="0">
            <x v="0"/>
          </reference>
          <reference field="3" count="1" selected="0">
            <x v="4"/>
          </reference>
          <reference field="4" count="1" selected="0">
            <x v="978"/>
          </reference>
          <reference field="6" count="1">
            <x v="19"/>
          </reference>
        </references>
      </pivotArea>
    </format>
    <format dxfId="2559">
      <pivotArea dataOnly="0" labelOnly="1" outline="0" fieldPosition="0">
        <references count="6">
          <reference field="0" count="1" selected="0">
            <x v="985"/>
          </reference>
          <reference field="1" count="1" selected="0">
            <x v="192"/>
          </reference>
          <reference field="2" count="1" selected="0">
            <x v="0"/>
          </reference>
          <reference field="3" count="1" selected="0">
            <x v="10"/>
          </reference>
          <reference field="4" count="1" selected="0">
            <x v="979"/>
          </reference>
          <reference field="6" count="1">
            <x v="3"/>
          </reference>
        </references>
      </pivotArea>
    </format>
    <format dxfId="2558">
      <pivotArea dataOnly="0" labelOnly="1" outline="0" fieldPosition="0">
        <references count="6">
          <reference field="0" count="1" selected="0">
            <x v="986"/>
          </reference>
          <reference field="1" count="1" selected="0">
            <x v="42"/>
          </reference>
          <reference field="2" count="1" selected="0">
            <x v="1"/>
          </reference>
          <reference field="3" count="1" selected="0">
            <x v="7"/>
          </reference>
          <reference field="4" count="1" selected="0">
            <x v="980"/>
          </reference>
          <reference field="6" count="1">
            <x v="35"/>
          </reference>
        </references>
      </pivotArea>
    </format>
    <format dxfId="2557">
      <pivotArea dataOnly="0" labelOnly="1" outline="0" fieldPosition="0">
        <references count="6">
          <reference field="0" count="1" selected="0">
            <x v="987"/>
          </reference>
          <reference field="1" count="1" selected="0">
            <x v="186"/>
          </reference>
          <reference field="2" count="1" selected="0">
            <x v="0"/>
          </reference>
          <reference field="3" count="1" selected="0">
            <x v="12"/>
          </reference>
          <reference field="4" count="1" selected="0">
            <x v="981"/>
          </reference>
          <reference field="6" count="1">
            <x v="1"/>
          </reference>
        </references>
      </pivotArea>
    </format>
    <format dxfId="2556">
      <pivotArea dataOnly="0" labelOnly="1" outline="0" fieldPosition="0">
        <references count="6">
          <reference field="0" count="1" selected="0">
            <x v="988"/>
          </reference>
          <reference field="1" count="1" selected="0">
            <x v="348"/>
          </reference>
          <reference field="2" count="1" selected="0">
            <x v="0"/>
          </reference>
          <reference field="3" count="1" selected="0">
            <x v="13"/>
          </reference>
          <reference field="4" count="1" selected="0">
            <x v="982"/>
          </reference>
          <reference field="6" count="1">
            <x v="45"/>
          </reference>
        </references>
      </pivotArea>
    </format>
    <format dxfId="2555">
      <pivotArea dataOnly="0" labelOnly="1" outline="0" fieldPosition="0">
        <references count="6">
          <reference field="0" count="1" selected="0">
            <x v="989"/>
          </reference>
          <reference field="1" count="1" selected="0">
            <x v="62"/>
          </reference>
          <reference field="2" count="1" selected="0">
            <x v="0"/>
          </reference>
          <reference field="3" count="1" selected="0">
            <x v="4"/>
          </reference>
          <reference field="4" count="1" selected="0">
            <x v="983"/>
          </reference>
          <reference field="6" count="1">
            <x v="0"/>
          </reference>
        </references>
      </pivotArea>
    </format>
    <format dxfId="2554">
      <pivotArea dataOnly="0" labelOnly="1" outline="0" fieldPosition="0">
        <references count="6">
          <reference field="0" count="1" selected="0">
            <x v="990"/>
          </reference>
          <reference field="1" count="1" selected="0">
            <x v="487"/>
          </reference>
          <reference field="2" count="1" selected="0">
            <x v="0"/>
          </reference>
          <reference field="3" count="1" selected="0">
            <x v="1"/>
          </reference>
          <reference field="4" count="1" selected="0">
            <x v="984"/>
          </reference>
          <reference field="6" count="1">
            <x v="10"/>
          </reference>
        </references>
      </pivotArea>
    </format>
    <format dxfId="2553">
      <pivotArea dataOnly="0" labelOnly="1" outline="0" fieldPosition="0">
        <references count="6">
          <reference field="0" count="1" selected="0">
            <x v="991"/>
          </reference>
          <reference field="1" count="1" selected="0">
            <x v="198"/>
          </reference>
          <reference field="2" count="1" selected="0">
            <x v="1"/>
          </reference>
          <reference field="3" count="1" selected="0">
            <x v="1"/>
          </reference>
          <reference field="4" count="1" selected="0">
            <x v="985"/>
          </reference>
          <reference field="6" count="1">
            <x v="42"/>
          </reference>
        </references>
      </pivotArea>
    </format>
    <format dxfId="2552">
      <pivotArea dataOnly="0" labelOnly="1" outline="0" fieldPosition="0">
        <references count="6">
          <reference field="0" count="1" selected="0">
            <x v="992"/>
          </reference>
          <reference field="1" count="1" selected="0">
            <x v="315"/>
          </reference>
          <reference field="2" count="1" selected="0">
            <x v="0"/>
          </reference>
          <reference field="3" count="1" selected="0">
            <x v="19"/>
          </reference>
          <reference field="4" count="1" selected="0">
            <x v="986"/>
          </reference>
          <reference field="6" count="1">
            <x v="12"/>
          </reference>
        </references>
      </pivotArea>
    </format>
    <format dxfId="2551">
      <pivotArea dataOnly="0" labelOnly="1" outline="0" fieldPosition="0">
        <references count="6">
          <reference field="0" count="1" selected="0">
            <x v="993"/>
          </reference>
          <reference field="1" count="1" selected="0">
            <x v="35"/>
          </reference>
          <reference field="2" count="1" selected="0">
            <x v="0"/>
          </reference>
          <reference field="3" count="1" selected="0">
            <x v="18"/>
          </reference>
          <reference field="4" count="1" selected="0">
            <x v="987"/>
          </reference>
          <reference field="6" count="1">
            <x v="20"/>
          </reference>
        </references>
      </pivotArea>
    </format>
    <format dxfId="2550">
      <pivotArea dataOnly="0" labelOnly="1" outline="0" fieldPosition="0">
        <references count="6">
          <reference field="0" count="1" selected="0">
            <x v="994"/>
          </reference>
          <reference field="1" count="1" selected="0">
            <x v="30"/>
          </reference>
          <reference field="2" count="1" selected="0">
            <x v="1"/>
          </reference>
          <reference field="3" count="1" selected="0">
            <x v="13"/>
          </reference>
          <reference field="4" count="1" selected="0">
            <x v="988"/>
          </reference>
          <reference field="6" count="1">
            <x v="46"/>
          </reference>
        </references>
      </pivotArea>
    </format>
    <format dxfId="2549">
      <pivotArea dataOnly="0" labelOnly="1" outline="0" fieldPosition="0">
        <references count="6">
          <reference field="0" count="1" selected="0">
            <x v="995"/>
          </reference>
          <reference field="1" count="1" selected="0">
            <x v="428"/>
          </reference>
          <reference field="2" count="1" selected="0">
            <x v="1"/>
          </reference>
          <reference field="3" count="1" selected="0">
            <x v="5"/>
          </reference>
          <reference field="4" count="1" selected="0">
            <x v="989"/>
          </reference>
          <reference field="6" count="1">
            <x v="44"/>
          </reference>
        </references>
      </pivotArea>
    </format>
    <format dxfId="2548">
      <pivotArea dataOnly="0" labelOnly="1" outline="0" fieldPosition="0">
        <references count="6">
          <reference field="0" count="1" selected="0">
            <x v="996"/>
          </reference>
          <reference field="1" count="1" selected="0">
            <x v="371"/>
          </reference>
          <reference field="2" count="1" selected="0">
            <x v="1"/>
          </reference>
          <reference field="3" count="1" selected="0">
            <x v="12"/>
          </reference>
          <reference field="4" count="1" selected="0">
            <x v="990"/>
          </reference>
          <reference field="6" count="1">
            <x v="20"/>
          </reference>
        </references>
      </pivotArea>
    </format>
    <format dxfId="2547">
      <pivotArea dataOnly="0" labelOnly="1" outline="0" fieldPosition="0">
        <references count="6">
          <reference field="0" count="1" selected="0">
            <x v="997"/>
          </reference>
          <reference field="1" count="1" selected="0">
            <x v="488"/>
          </reference>
          <reference field="2" count="1" selected="0">
            <x v="0"/>
          </reference>
          <reference field="3" count="1" selected="0">
            <x v="19"/>
          </reference>
          <reference field="4" count="1" selected="0">
            <x v="991"/>
          </reference>
          <reference field="6" count="1">
            <x v="43"/>
          </reference>
        </references>
      </pivotArea>
    </format>
    <format dxfId="2546">
      <pivotArea dataOnly="0" labelOnly="1" outline="0" fieldPosition="0">
        <references count="6">
          <reference field="0" count="1" selected="0">
            <x v="999"/>
          </reference>
          <reference field="1" count="1" selected="0">
            <x v="359"/>
          </reference>
          <reference field="2" count="1" selected="0">
            <x v="0"/>
          </reference>
          <reference field="3" count="1" selected="0">
            <x v="0"/>
          </reference>
          <reference field="4" count="1" selected="0">
            <x v="993"/>
          </reference>
          <reference field="6" count="1">
            <x v="33"/>
          </reference>
        </references>
      </pivotArea>
    </format>
    <format dxfId="2545">
      <pivotArea dataOnly="0" labelOnly="1" outline="0" fieldPosition="0">
        <references count="6">
          <reference field="0" count="1" selected="0">
            <x v="1000"/>
          </reference>
          <reference field="1" count="1" selected="0">
            <x v="315"/>
          </reference>
          <reference field="2" count="1" selected="0">
            <x v="0"/>
          </reference>
          <reference field="3" count="1" selected="0">
            <x v="2"/>
          </reference>
          <reference field="4" count="1" selected="0">
            <x v="994"/>
          </reference>
          <reference field="6" count="1">
            <x v="27"/>
          </reference>
        </references>
      </pivotArea>
    </format>
    <format dxfId="2544">
      <pivotArea dataOnly="0" labelOnly="1" outline="0" fieldPosition="0">
        <references count="6">
          <reference field="0" count="1" selected="0">
            <x v="1001"/>
          </reference>
          <reference field="1" count="1" selected="0">
            <x v="293"/>
          </reference>
          <reference field="2" count="1" selected="0">
            <x v="0"/>
          </reference>
          <reference field="3" count="1" selected="0">
            <x v="0"/>
          </reference>
          <reference field="4" count="1" selected="0">
            <x v="995"/>
          </reference>
          <reference field="6" count="1">
            <x v="15"/>
          </reference>
        </references>
      </pivotArea>
    </format>
    <format dxfId="2543">
      <pivotArea dataOnly="0" labelOnly="1" outline="0" fieldPosition="0">
        <references count="6">
          <reference field="0" count="1" selected="0">
            <x v="1002"/>
          </reference>
          <reference field="1" count="1" selected="0">
            <x v="158"/>
          </reference>
          <reference field="2" count="1" selected="0">
            <x v="1"/>
          </reference>
          <reference field="3" count="1" selected="0">
            <x v="1"/>
          </reference>
          <reference field="4" count="1" selected="0">
            <x v="996"/>
          </reference>
          <reference field="6" count="1">
            <x v="42"/>
          </reference>
        </references>
      </pivotArea>
    </format>
    <format dxfId="2542">
      <pivotArea dataOnly="0" labelOnly="1" outline="0" fieldPosition="0">
        <references count="6">
          <reference field="0" count="1" selected="0">
            <x v="1003"/>
          </reference>
          <reference field="1" count="1" selected="0">
            <x v="489"/>
          </reference>
          <reference field="2" count="1" selected="0">
            <x v="0"/>
          </reference>
          <reference field="3" count="1" selected="0">
            <x v="17"/>
          </reference>
          <reference field="4" count="1" selected="0">
            <x v="997"/>
          </reference>
          <reference field="6" count="1">
            <x v="44"/>
          </reference>
        </references>
      </pivotArea>
    </format>
    <format dxfId="2541">
      <pivotArea dataOnly="0" labelOnly="1" outline="0" fieldPosition="0">
        <references count="6">
          <reference field="0" count="1" selected="0">
            <x v="1004"/>
          </reference>
          <reference field="1" count="1" selected="0">
            <x v="412"/>
          </reference>
          <reference field="2" count="1" selected="0">
            <x v="0"/>
          </reference>
          <reference field="3" count="1" selected="0">
            <x v="7"/>
          </reference>
          <reference field="4" count="1" selected="0">
            <x v="998"/>
          </reference>
          <reference field="6" count="1">
            <x v="27"/>
          </reference>
        </references>
      </pivotArea>
    </format>
    <format dxfId="2540">
      <pivotArea dataOnly="0" labelOnly="1" outline="0" fieldPosition="0">
        <references count="6">
          <reference field="0" count="1" selected="0">
            <x v="1005"/>
          </reference>
          <reference field="1" count="1" selected="0">
            <x v="141"/>
          </reference>
          <reference field="2" count="1" selected="0">
            <x v="0"/>
          </reference>
          <reference field="3" count="1" selected="0">
            <x v="4"/>
          </reference>
          <reference field="4" count="1" selected="0">
            <x v="999"/>
          </reference>
          <reference field="6" count="1">
            <x v="34"/>
          </reference>
        </references>
      </pivotArea>
    </format>
    <format dxfId="2539">
      <pivotArea dataOnly="0" labelOnly="1" outline="0" fieldPosition="0">
        <references count="6">
          <reference field="0" count="1" selected="0">
            <x v="1006"/>
          </reference>
          <reference field="1" count="1" selected="0">
            <x v="490"/>
          </reference>
          <reference field="2" count="1" selected="0">
            <x v="0"/>
          </reference>
          <reference field="3" count="1" selected="0">
            <x v="14"/>
          </reference>
          <reference field="4" count="1" selected="0">
            <x v="1000"/>
          </reference>
          <reference field="6" count="1">
            <x v="29"/>
          </reference>
        </references>
      </pivotArea>
    </format>
    <format dxfId="2538">
      <pivotArea dataOnly="0" labelOnly="1" outline="0" fieldPosition="0">
        <references count="6">
          <reference field="0" count="1" selected="0">
            <x v="1007"/>
          </reference>
          <reference field="1" count="1" selected="0">
            <x v="188"/>
          </reference>
          <reference field="2" count="1" selected="0">
            <x v="0"/>
          </reference>
          <reference field="3" count="1" selected="0">
            <x v="17"/>
          </reference>
          <reference field="4" count="1" selected="0">
            <x v="1001"/>
          </reference>
          <reference field="6" count="1">
            <x v="30"/>
          </reference>
        </references>
      </pivotArea>
    </format>
    <format dxfId="2537">
      <pivotArea dataOnly="0" labelOnly="1" outline="0" fieldPosition="0">
        <references count="6">
          <reference field="0" count="1" selected="0">
            <x v="1008"/>
          </reference>
          <reference field="1" count="1" selected="0">
            <x v="166"/>
          </reference>
          <reference field="2" count="1" selected="0">
            <x v="0"/>
          </reference>
          <reference field="3" count="1" selected="0">
            <x v="11"/>
          </reference>
          <reference field="4" count="1" selected="0">
            <x v="1002"/>
          </reference>
          <reference field="6" count="1">
            <x v="48"/>
          </reference>
        </references>
      </pivotArea>
    </format>
    <format dxfId="2536">
      <pivotArea dataOnly="0" labelOnly="1" outline="0" fieldPosition="0">
        <references count="6">
          <reference field="0" count="1" selected="0">
            <x v="1010"/>
          </reference>
          <reference field="1" count="1" selected="0">
            <x v="261"/>
          </reference>
          <reference field="2" count="1" selected="0">
            <x v="0"/>
          </reference>
          <reference field="3" count="1" selected="0">
            <x v="11"/>
          </reference>
          <reference field="4" count="1" selected="0">
            <x v="1004"/>
          </reference>
          <reference field="6" count="1">
            <x v="13"/>
          </reference>
        </references>
      </pivotArea>
    </format>
    <format dxfId="2535">
      <pivotArea dataOnly="0" labelOnly="1" outline="0" fieldPosition="0">
        <references count="6">
          <reference field="0" count="1" selected="0">
            <x v="1011"/>
          </reference>
          <reference field="1" count="1" selected="0">
            <x v="492"/>
          </reference>
          <reference field="2" count="1" selected="0">
            <x v="0"/>
          </reference>
          <reference field="3" count="1" selected="0">
            <x v="1"/>
          </reference>
          <reference field="4" count="1" selected="0">
            <x v="1005"/>
          </reference>
          <reference field="6" count="1">
            <x v="9"/>
          </reference>
        </references>
      </pivotArea>
    </format>
    <format dxfId="2534">
      <pivotArea dataOnly="0" labelOnly="1" outline="0" fieldPosition="0">
        <references count="6">
          <reference field="0" count="1" selected="0">
            <x v="1012"/>
          </reference>
          <reference field="1" count="1" selected="0">
            <x v="281"/>
          </reference>
          <reference field="2" count="1" selected="0">
            <x v="1"/>
          </reference>
          <reference field="3" count="1" selected="0">
            <x v="5"/>
          </reference>
          <reference field="4" count="1" selected="0">
            <x v="1006"/>
          </reference>
          <reference field="6" count="1">
            <x v="21"/>
          </reference>
        </references>
      </pivotArea>
    </format>
    <format dxfId="2533">
      <pivotArea dataOnly="0" labelOnly="1" outline="0" fieldPosition="0">
        <references count="6">
          <reference field="0" count="1" selected="0">
            <x v="1013"/>
          </reference>
          <reference field="1" count="1" selected="0">
            <x v="58"/>
          </reference>
          <reference field="2" count="1" selected="0">
            <x v="0"/>
          </reference>
          <reference field="3" count="1" selected="0">
            <x v="14"/>
          </reference>
          <reference field="4" count="1" selected="0">
            <x v="1007"/>
          </reference>
          <reference field="6" count="1">
            <x v="42"/>
          </reference>
        </references>
      </pivotArea>
    </format>
    <format dxfId="2532">
      <pivotArea dataOnly="0" labelOnly="1" outline="0" fieldPosition="0">
        <references count="6">
          <reference field="0" count="1" selected="0">
            <x v="1014"/>
          </reference>
          <reference field="1" count="1" selected="0">
            <x v="469"/>
          </reference>
          <reference field="2" count="1" selected="0">
            <x v="1"/>
          </reference>
          <reference field="3" count="1" selected="0">
            <x v="20"/>
          </reference>
          <reference field="4" count="1" selected="0">
            <x v="1008"/>
          </reference>
          <reference field="6" count="1">
            <x v="41"/>
          </reference>
        </references>
      </pivotArea>
    </format>
    <format dxfId="2531">
      <pivotArea dataOnly="0" labelOnly="1" outline="0" fieldPosition="0">
        <references count="6">
          <reference field="0" count="1" selected="0">
            <x v="1015"/>
          </reference>
          <reference field="1" count="1" selected="0">
            <x v="154"/>
          </reference>
          <reference field="2" count="1" selected="0">
            <x v="0"/>
          </reference>
          <reference field="3" count="1" selected="0">
            <x v="8"/>
          </reference>
          <reference field="4" count="1" selected="0">
            <x v="1009"/>
          </reference>
          <reference field="6" count="1">
            <x v="7"/>
          </reference>
        </references>
      </pivotArea>
    </format>
    <format dxfId="2530">
      <pivotArea dataOnly="0" labelOnly="1" outline="0" fieldPosition="0">
        <references count="6">
          <reference field="0" count="1" selected="0">
            <x v="1016"/>
          </reference>
          <reference field="1" count="1" selected="0">
            <x v="69"/>
          </reference>
          <reference field="2" count="1" selected="0">
            <x v="0"/>
          </reference>
          <reference field="3" count="1" selected="0">
            <x v="7"/>
          </reference>
          <reference field="4" count="1" selected="0">
            <x v="1010"/>
          </reference>
          <reference field="6" count="1">
            <x v="25"/>
          </reference>
        </references>
      </pivotArea>
    </format>
    <format dxfId="2529">
      <pivotArea dataOnly="0" labelOnly="1" outline="0" fieldPosition="0">
        <references count="6">
          <reference field="0" count="1" selected="0">
            <x v="1017"/>
          </reference>
          <reference field="1" count="1" selected="0">
            <x v="421"/>
          </reference>
          <reference field="2" count="1" selected="0">
            <x v="0"/>
          </reference>
          <reference field="3" count="1" selected="0">
            <x v="4"/>
          </reference>
          <reference field="4" count="1" selected="0">
            <x v="1011"/>
          </reference>
          <reference field="6" count="1">
            <x v="17"/>
          </reference>
        </references>
      </pivotArea>
    </format>
    <format dxfId="2528">
      <pivotArea dataOnly="0" labelOnly="1" outline="0" fieldPosition="0">
        <references count="6">
          <reference field="0" count="1" selected="0">
            <x v="1018"/>
          </reference>
          <reference field="1" count="1" selected="0">
            <x v="274"/>
          </reference>
          <reference field="2" count="1" selected="0">
            <x v="1"/>
          </reference>
          <reference field="3" count="1" selected="0">
            <x v="8"/>
          </reference>
          <reference field="4" count="1" selected="0">
            <x v="1012"/>
          </reference>
          <reference field="6" count="1">
            <x v="30"/>
          </reference>
        </references>
      </pivotArea>
    </format>
    <format dxfId="2527">
      <pivotArea dataOnly="0" labelOnly="1" outline="0" fieldPosition="0">
        <references count="6">
          <reference field="0" count="1" selected="0">
            <x v="1019"/>
          </reference>
          <reference field="1" count="1" selected="0">
            <x v="101"/>
          </reference>
          <reference field="2" count="1" selected="0">
            <x v="1"/>
          </reference>
          <reference field="3" count="1" selected="0">
            <x v="11"/>
          </reference>
          <reference field="4" count="1" selected="0">
            <x v="1013"/>
          </reference>
          <reference field="6" count="1">
            <x v="47"/>
          </reference>
        </references>
      </pivotArea>
    </format>
    <format dxfId="2526">
      <pivotArea dataOnly="0" labelOnly="1" outline="0" fieldPosition="0">
        <references count="6">
          <reference field="0" count="1" selected="0">
            <x v="1020"/>
          </reference>
          <reference field="1" count="1" selected="0">
            <x v="471"/>
          </reference>
          <reference field="2" count="1" selected="0">
            <x v="1"/>
          </reference>
          <reference field="3" count="1" selected="0">
            <x v="15"/>
          </reference>
          <reference field="4" count="1" selected="0">
            <x v="1014"/>
          </reference>
          <reference field="6" count="1">
            <x v="13"/>
          </reference>
        </references>
      </pivotArea>
    </format>
    <format dxfId="2525">
      <pivotArea dataOnly="0" labelOnly="1" outline="0" fieldPosition="0">
        <references count="6">
          <reference field="0" count="1" selected="0">
            <x v="1021"/>
          </reference>
          <reference field="1" count="1" selected="0">
            <x v="136"/>
          </reference>
          <reference field="2" count="1" selected="0">
            <x v="0"/>
          </reference>
          <reference field="3" count="1" selected="0">
            <x v="1"/>
          </reference>
          <reference field="4" count="1" selected="0">
            <x v="1015"/>
          </reference>
          <reference field="6" count="1">
            <x v="20"/>
          </reference>
        </references>
      </pivotArea>
    </format>
    <format dxfId="2524">
      <pivotArea dataOnly="0" labelOnly="1" outline="0" fieldPosition="0">
        <references count="6">
          <reference field="0" count="1" selected="0">
            <x v="1022"/>
          </reference>
          <reference field="1" count="1" selected="0">
            <x v="149"/>
          </reference>
          <reference field="2" count="1" selected="0">
            <x v="1"/>
          </reference>
          <reference field="3" count="1" selected="0">
            <x v="9"/>
          </reference>
          <reference field="4" count="1" selected="0">
            <x v="1016"/>
          </reference>
          <reference field="6" count="1">
            <x v="33"/>
          </reference>
        </references>
      </pivotArea>
    </format>
    <format dxfId="2523">
      <pivotArea dataOnly="0" labelOnly="1" outline="0" fieldPosition="0">
        <references count="6">
          <reference field="0" count="1" selected="0">
            <x v="1023"/>
          </reference>
          <reference field="1" count="1" selected="0">
            <x v="65"/>
          </reference>
          <reference field="2" count="1" selected="0">
            <x v="1"/>
          </reference>
          <reference field="3" count="1" selected="0">
            <x v="12"/>
          </reference>
          <reference field="4" count="1" selected="0">
            <x v="1017"/>
          </reference>
          <reference field="6" count="1">
            <x v="21"/>
          </reference>
        </references>
      </pivotArea>
    </format>
    <format dxfId="2522">
      <pivotArea dataOnly="0" labelOnly="1" outline="0" fieldPosition="0">
        <references count="6">
          <reference field="0" count="1" selected="0">
            <x v="1024"/>
          </reference>
          <reference field="1" count="1" selected="0">
            <x v="406"/>
          </reference>
          <reference field="2" count="1" selected="0">
            <x v="0"/>
          </reference>
          <reference field="3" count="1" selected="0">
            <x v="10"/>
          </reference>
          <reference field="4" count="1" selected="0">
            <x v="1018"/>
          </reference>
          <reference field="6" count="1">
            <x v="40"/>
          </reference>
        </references>
      </pivotArea>
    </format>
    <format dxfId="2521">
      <pivotArea dataOnly="0" labelOnly="1" outline="0" fieldPosition="0">
        <references count="6">
          <reference field="0" count="1" selected="0">
            <x v="1025"/>
          </reference>
          <reference field="1" count="1" selected="0">
            <x v="383"/>
          </reference>
          <reference field="2" count="1" selected="0">
            <x v="0"/>
          </reference>
          <reference field="3" count="1" selected="0">
            <x v="3"/>
          </reference>
          <reference field="4" count="1" selected="0">
            <x v="1019"/>
          </reference>
          <reference field="6" count="1">
            <x v="43"/>
          </reference>
        </references>
      </pivotArea>
    </format>
    <format dxfId="2520">
      <pivotArea dataOnly="0" labelOnly="1" outline="0" fieldPosition="0">
        <references count="6">
          <reference field="0" count="1" selected="0">
            <x v="1026"/>
          </reference>
          <reference field="1" count="1" selected="0">
            <x v="249"/>
          </reference>
          <reference field="2" count="1" selected="0">
            <x v="1"/>
          </reference>
          <reference field="3" count="1" selected="0">
            <x v="0"/>
          </reference>
          <reference field="4" count="1" selected="0">
            <x v="1020"/>
          </reference>
          <reference field="6" count="1">
            <x v="36"/>
          </reference>
        </references>
      </pivotArea>
    </format>
    <format dxfId="2519">
      <pivotArea dataOnly="0" labelOnly="1" outline="0" fieldPosition="0">
        <references count="6">
          <reference field="0" count="1" selected="0">
            <x v="1027"/>
          </reference>
          <reference field="1" count="1" selected="0">
            <x v="38"/>
          </reference>
          <reference field="2" count="1" selected="0">
            <x v="1"/>
          </reference>
          <reference field="3" count="1" selected="0">
            <x v="13"/>
          </reference>
          <reference field="4" count="1" selected="0">
            <x v="1021"/>
          </reference>
          <reference field="6" count="1">
            <x v="20"/>
          </reference>
        </references>
      </pivotArea>
    </format>
    <format dxfId="2518">
      <pivotArea dataOnly="0" labelOnly="1" outline="0" fieldPosition="0">
        <references count="6">
          <reference field="0" count="1" selected="0">
            <x v="1028"/>
          </reference>
          <reference field="1" count="1" selected="0">
            <x v="210"/>
          </reference>
          <reference field="2" count="1" selected="0">
            <x v="0"/>
          </reference>
          <reference field="3" count="1" selected="0">
            <x v="3"/>
          </reference>
          <reference field="4" count="1" selected="0">
            <x v="1022"/>
          </reference>
          <reference field="6" count="1">
            <x v="19"/>
          </reference>
        </references>
      </pivotArea>
    </format>
    <format dxfId="2517">
      <pivotArea dataOnly="0" labelOnly="1" outline="0" fieldPosition="0">
        <references count="6">
          <reference field="0" count="1" selected="0">
            <x v="1029"/>
          </reference>
          <reference field="1" count="1" selected="0">
            <x v="167"/>
          </reference>
          <reference field="2" count="1" selected="0">
            <x v="0"/>
          </reference>
          <reference field="3" count="1" selected="0">
            <x v="8"/>
          </reference>
          <reference field="4" count="1" selected="0">
            <x v="1023"/>
          </reference>
          <reference field="6" count="1">
            <x v="45"/>
          </reference>
        </references>
      </pivotArea>
    </format>
    <format dxfId="2516">
      <pivotArea dataOnly="0" labelOnly="1" outline="0" fieldPosition="0">
        <references count="6">
          <reference field="0" count="1" selected="0">
            <x v="1030"/>
          </reference>
          <reference field="1" count="1" selected="0">
            <x v="478"/>
          </reference>
          <reference field="2" count="1" selected="0">
            <x v="0"/>
          </reference>
          <reference field="3" count="1" selected="0">
            <x v="4"/>
          </reference>
          <reference field="4" count="1" selected="0">
            <x v="1024"/>
          </reference>
          <reference field="6" count="1">
            <x v="24"/>
          </reference>
        </references>
      </pivotArea>
    </format>
    <format dxfId="2515">
      <pivotArea dataOnly="0" labelOnly="1" outline="0" fieldPosition="0">
        <references count="6">
          <reference field="0" count="1" selected="0">
            <x v="1031"/>
          </reference>
          <reference field="1" count="1" selected="0">
            <x v="493"/>
          </reference>
          <reference field="2" count="1" selected="0">
            <x v="1"/>
          </reference>
          <reference field="3" count="1" selected="0">
            <x v="14"/>
          </reference>
          <reference field="4" count="1" selected="0">
            <x v="1025"/>
          </reference>
          <reference field="6" count="1">
            <x v="4"/>
          </reference>
        </references>
      </pivotArea>
    </format>
    <format dxfId="2514">
      <pivotArea dataOnly="0" labelOnly="1" outline="0" fieldPosition="0">
        <references count="6">
          <reference field="0" count="1" selected="0">
            <x v="1032"/>
          </reference>
          <reference field="1" count="1" selected="0">
            <x v="176"/>
          </reference>
          <reference field="2" count="1" selected="0">
            <x v="0"/>
          </reference>
          <reference field="3" count="1" selected="0">
            <x v="19"/>
          </reference>
          <reference field="4" count="1" selected="0">
            <x v="1026"/>
          </reference>
          <reference field="6" count="1">
            <x v="45"/>
          </reference>
        </references>
      </pivotArea>
    </format>
    <format dxfId="2513">
      <pivotArea dataOnly="0" labelOnly="1" outline="0" fieldPosition="0">
        <references count="6">
          <reference field="0" count="1" selected="0">
            <x v="1033"/>
          </reference>
          <reference field="1" count="1" selected="0">
            <x v="472"/>
          </reference>
          <reference field="2" count="1" selected="0">
            <x v="0"/>
          </reference>
          <reference field="3" count="1" selected="0">
            <x v="8"/>
          </reference>
          <reference field="4" count="1" selected="0">
            <x v="1027"/>
          </reference>
          <reference field="6" count="1">
            <x v="6"/>
          </reference>
        </references>
      </pivotArea>
    </format>
    <format dxfId="2512">
      <pivotArea dataOnly="0" labelOnly="1" outline="0" fieldPosition="0">
        <references count="6">
          <reference field="0" count="1" selected="0">
            <x v="1034"/>
          </reference>
          <reference field="1" count="1" selected="0">
            <x v="89"/>
          </reference>
          <reference field="2" count="1" selected="0">
            <x v="0"/>
          </reference>
          <reference field="3" count="1" selected="0">
            <x v="0"/>
          </reference>
          <reference field="4" count="1" selected="0">
            <x v="1028"/>
          </reference>
          <reference field="6" count="1">
            <x v="16"/>
          </reference>
        </references>
      </pivotArea>
    </format>
    <format dxfId="2511">
      <pivotArea dataOnly="0" labelOnly="1" outline="0" fieldPosition="0">
        <references count="6">
          <reference field="0" count="1" selected="0">
            <x v="1035"/>
          </reference>
          <reference field="1" count="1" selected="0">
            <x v="126"/>
          </reference>
          <reference field="2" count="1" selected="0">
            <x v="0"/>
          </reference>
          <reference field="3" count="1" selected="0">
            <x v="12"/>
          </reference>
          <reference field="4" count="1" selected="0">
            <x v="1029"/>
          </reference>
          <reference field="6" count="1">
            <x v="31"/>
          </reference>
        </references>
      </pivotArea>
    </format>
    <format dxfId="2510">
      <pivotArea dataOnly="0" labelOnly="1" outline="0" fieldPosition="0">
        <references count="6">
          <reference field="0" count="1" selected="0">
            <x v="1036"/>
          </reference>
          <reference field="1" count="1" selected="0">
            <x v="22"/>
          </reference>
          <reference field="2" count="1" selected="0">
            <x v="0"/>
          </reference>
          <reference field="3" count="1" selected="0">
            <x v="2"/>
          </reference>
          <reference field="4" count="1" selected="0">
            <x v="1030"/>
          </reference>
          <reference field="6" count="1">
            <x v="41"/>
          </reference>
        </references>
      </pivotArea>
    </format>
    <format dxfId="2509">
      <pivotArea dataOnly="0" labelOnly="1" outline="0" fieldPosition="0">
        <references count="6">
          <reference field="0" count="1" selected="0">
            <x v="1037"/>
          </reference>
          <reference field="1" count="1" selected="0">
            <x v="175"/>
          </reference>
          <reference field="2" count="1" selected="0">
            <x v="0"/>
          </reference>
          <reference field="3" count="1" selected="0">
            <x v="19"/>
          </reference>
          <reference field="4" count="1" selected="0">
            <x v="1031"/>
          </reference>
          <reference field="6" count="1">
            <x v="1"/>
          </reference>
        </references>
      </pivotArea>
    </format>
    <format dxfId="2508">
      <pivotArea dataOnly="0" labelOnly="1" outline="0" fieldPosition="0">
        <references count="6">
          <reference field="0" count="1" selected="0">
            <x v="1038"/>
          </reference>
          <reference field="1" count="1" selected="0">
            <x v="235"/>
          </reference>
          <reference field="2" count="1" selected="0">
            <x v="0"/>
          </reference>
          <reference field="3" count="1" selected="0">
            <x v="1"/>
          </reference>
          <reference field="4" count="1" selected="0">
            <x v="1032"/>
          </reference>
          <reference field="6" count="1">
            <x v="23"/>
          </reference>
        </references>
      </pivotArea>
    </format>
    <format dxfId="2507">
      <pivotArea dataOnly="0" labelOnly="1" outline="0" fieldPosition="0">
        <references count="6">
          <reference field="0" count="1" selected="0">
            <x v="1039"/>
          </reference>
          <reference field="1" count="1" selected="0">
            <x v="399"/>
          </reference>
          <reference field="2" count="1" selected="0">
            <x v="1"/>
          </reference>
          <reference field="3" count="1" selected="0">
            <x v="2"/>
          </reference>
          <reference field="4" count="1" selected="0">
            <x v="1033"/>
          </reference>
          <reference field="6" count="1">
            <x v="0"/>
          </reference>
        </references>
      </pivotArea>
    </format>
    <format dxfId="2506">
      <pivotArea dataOnly="0" labelOnly="1" outline="0" fieldPosition="0">
        <references count="6">
          <reference field="0" count="1" selected="0">
            <x v="1040"/>
          </reference>
          <reference field="1" count="1" selected="0">
            <x v="249"/>
          </reference>
          <reference field="2" count="1" selected="0">
            <x v="0"/>
          </reference>
          <reference field="3" count="1" selected="0">
            <x v="11"/>
          </reference>
          <reference field="4" count="1" selected="0">
            <x v="1034"/>
          </reference>
          <reference field="6" count="1">
            <x v="42"/>
          </reference>
        </references>
      </pivotArea>
    </format>
    <format dxfId="2505">
      <pivotArea dataOnly="0" labelOnly="1" outline="0" fieldPosition="0">
        <references count="6">
          <reference field="0" count="1" selected="0">
            <x v="1041"/>
          </reference>
          <reference field="1" count="1" selected="0">
            <x v="393"/>
          </reference>
          <reference field="2" count="1" selected="0">
            <x v="0"/>
          </reference>
          <reference field="3" count="1" selected="0">
            <x v="2"/>
          </reference>
          <reference field="4" count="1" selected="0">
            <x v="1035"/>
          </reference>
          <reference field="6" count="1">
            <x v="13"/>
          </reference>
        </references>
      </pivotArea>
    </format>
    <format dxfId="2504">
      <pivotArea dataOnly="0" labelOnly="1" outline="0" fieldPosition="0">
        <references count="6">
          <reference field="0" count="1" selected="0">
            <x v="1042"/>
          </reference>
          <reference field="1" count="1" selected="0">
            <x v="170"/>
          </reference>
          <reference field="2" count="1" selected="0">
            <x v="0"/>
          </reference>
          <reference field="3" count="1" selected="0">
            <x v="3"/>
          </reference>
          <reference field="4" count="1" selected="0">
            <x v="1036"/>
          </reference>
          <reference field="6" count="1">
            <x v="42"/>
          </reference>
        </references>
      </pivotArea>
    </format>
    <format dxfId="2503">
      <pivotArea dataOnly="0" labelOnly="1" outline="0" fieldPosition="0">
        <references count="6">
          <reference field="0" count="1" selected="0">
            <x v="1043"/>
          </reference>
          <reference field="1" count="1" selected="0">
            <x v="494"/>
          </reference>
          <reference field="2" count="1" selected="0">
            <x v="1"/>
          </reference>
          <reference field="3" count="1" selected="0">
            <x v="9"/>
          </reference>
          <reference field="4" count="1" selected="0">
            <x v="1037"/>
          </reference>
          <reference field="6" count="1">
            <x v="36"/>
          </reference>
        </references>
      </pivotArea>
    </format>
    <format dxfId="2502">
      <pivotArea dataOnly="0" labelOnly="1" outline="0" fieldPosition="0">
        <references count="6">
          <reference field="0" count="1" selected="0">
            <x v="1044"/>
          </reference>
          <reference field="1" count="1" selected="0">
            <x v="484"/>
          </reference>
          <reference field="2" count="1" selected="0">
            <x v="1"/>
          </reference>
          <reference field="3" count="1" selected="0">
            <x v="18"/>
          </reference>
          <reference field="4" count="1" selected="0">
            <x v="1038"/>
          </reference>
          <reference field="6" count="1">
            <x v="14"/>
          </reference>
        </references>
      </pivotArea>
    </format>
    <format dxfId="2501">
      <pivotArea dataOnly="0" labelOnly="1" outline="0" fieldPosition="0">
        <references count="6">
          <reference field="0" count="1" selected="0">
            <x v="1045"/>
          </reference>
          <reference field="1" count="1" selected="0">
            <x v="494"/>
          </reference>
          <reference field="2" count="1" selected="0">
            <x v="1"/>
          </reference>
          <reference field="3" count="1" selected="0">
            <x v="16"/>
          </reference>
          <reference field="4" count="1" selected="0">
            <x v="1039"/>
          </reference>
          <reference field="6" count="1">
            <x v="19"/>
          </reference>
        </references>
      </pivotArea>
    </format>
    <format dxfId="2500">
      <pivotArea dataOnly="0" labelOnly="1" outline="0" fieldPosition="0">
        <references count="6">
          <reference field="0" count="1" selected="0">
            <x v="1046"/>
          </reference>
          <reference field="1" count="1" selected="0">
            <x v="495"/>
          </reference>
          <reference field="2" count="1" selected="0">
            <x v="0"/>
          </reference>
          <reference field="3" count="1" selected="0">
            <x v="7"/>
          </reference>
          <reference field="4" count="1" selected="0">
            <x v="1040"/>
          </reference>
          <reference field="6" count="1">
            <x v="16"/>
          </reference>
        </references>
      </pivotArea>
    </format>
    <format dxfId="2499">
      <pivotArea dataOnly="0" labelOnly="1" outline="0" fieldPosition="0">
        <references count="6">
          <reference field="0" count="1" selected="0">
            <x v="1047"/>
          </reference>
          <reference field="1" count="1" selected="0">
            <x v="311"/>
          </reference>
          <reference field="2" count="1" selected="0">
            <x v="0"/>
          </reference>
          <reference field="3" count="1" selected="0">
            <x v="4"/>
          </reference>
          <reference field="4" count="1" selected="0">
            <x v="1041"/>
          </reference>
          <reference field="6" count="1">
            <x v="13"/>
          </reference>
        </references>
      </pivotArea>
    </format>
    <format dxfId="2498">
      <pivotArea dataOnly="0" labelOnly="1" outline="0" fieldPosition="0">
        <references count="6">
          <reference field="0" count="1" selected="0">
            <x v="1048"/>
          </reference>
          <reference field="1" count="1" selected="0">
            <x v="29"/>
          </reference>
          <reference field="2" count="1" selected="0">
            <x v="1"/>
          </reference>
          <reference field="3" count="1" selected="0">
            <x v="6"/>
          </reference>
          <reference field="4" count="1" selected="0">
            <x v="1042"/>
          </reference>
          <reference field="6" count="1">
            <x v="26"/>
          </reference>
        </references>
      </pivotArea>
    </format>
    <format dxfId="2497">
      <pivotArea dataOnly="0" labelOnly="1" outline="0" fieldPosition="0">
        <references count="6">
          <reference field="0" count="1" selected="0">
            <x v="1049"/>
          </reference>
          <reference field="1" count="1" selected="0">
            <x v="496"/>
          </reference>
          <reference field="2" count="1" selected="0">
            <x v="1"/>
          </reference>
          <reference field="3" count="1" selected="0">
            <x v="12"/>
          </reference>
          <reference field="4" count="1" selected="0">
            <x v="1043"/>
          </reference>
          <reference field="6" count="1">
            <x v="8"/>
          </reference>
        </references>
      </pivotArea>
    </format>
    <format dxfId="2496">
      <pivotArea dataOnly="0" labelOnly="1" outline="0" fieldPosition="0">
        <references count="6">
          <reference field="0" count="1" selected="0">
            <x v="1050"/>
          </reference>
          <reference field="1" count="1" selected="0">
            <x v="372"/>
          </reference>
          <reference field="2" count="1" selected="0">
            <x v="0"/>
          </reference>
          <reference field="3" count="1" selected="0">
            <x v="5"/>
          </reference>
          <reference field="4" count="1" selected="0">
            <x v="1044"/>
          </reference>
          <reference field="6" count="1">
            <x v="46"/>
          </reference>
        </references>
      </pivotArea>
    </format>
    <format dxfId="2495">
      <pivotArea dataOnly="0" labelOnly="1" outline="0" fieldPosition="0">
        <references count="6">
          <reference field="0" count="1" selected="0">
            <x v="1051"/>
          </reference>
          <reference field="1" count="1" selected="0">
            <x v="497"/>
          </reference>
          <reference field="2" count="1" selected="0">
            <x v="0"/>
          </reference>
          <reference field="3" count="1" selected="0">
            <x v="4"/>
          </reference>
          <reference field="4" count="1" selected="0">
            <x v="1045"/>
          </reference>
          <reference field="6" count="1">
            <x v="44"/>
          </reference>
        </references>
      </pivotArea>
    </format>
    <format dxfId="2494">
      <pivotArea dataOnly="0" labelOnly="1" outline="0" fieldPosition="0">
        <references count="6">
          <reference field="0" count="1" selected="0">
            <x v="1052"/>
          </reference>
          <reference field="1" count="1" selected="0">
            <x v="498"/>
          </reference>
          <reference field="2" count="1" selected="0">
            <x v="0"/>
          </reference>
          <reference field="3" count="1" selected="0">
            <x v="19"/>
          </reference>
          <reference field="4" count="1" selected="0">
            <x v="1046"/>
          </reference>
          <reference field="6" count="1">
            <x v="21"/>
          </reference>
        </references>
      </pivotArea>
    </format>
    <format dxfId="2493">
      <pivotArea dataOnly="0" labelOnly="1" outline="0" fieldPosition="0">
        <references count="6">
          <reference field="0" count="1" selected="0">
            <x v="1053"/>
          </reference>
          <reference field="1" count="1" selected="0">
            <x v="332"/>
          </reference>
          <reference field="2" count="1" selected="0">
            <x v="0"/>
          </reference>
          <reference field="3" count="1" selected="0">
            <x v="19"/>
          </reference>
          <reference field="4" count="1" selected="0">
            <x v="1047"/>
          </reference>
          <reference field="6" count="1">
            <x v="14"/>
          </reference>
        </references>
      </pivotArea>
    </format>
    <format dxfId="2492">
      <pivotArea dataOnly="0" labelOnly="1" outline="0" fieldPosition="0">
        <references count="6">
          <reference field="0" count="1" selected="0">
            <x v="1054"/>
          </reference>
          <reference field="1" count="1" selected="0">
            <x v="392"/>
          </reference>
          <reference field="2" count="1" selected="0">
            <x v="1"/>
          </reference>
          <reference field="3" count="1" selected="0">
            <x v="1"/>
          </reference>
          <reference field="4" count="1" selected="0">
            <x v="1048"/>
          </reference>
          <reference field="6" count="1">
            <x v="23"/>
          </reference>
        </references>
      </pivotArea>
    </format>
    <format dxfId="2491">
      <pivotArea dataOnly="0" labelOnly="1" outline="0" fieldPosition="0">
        <references count="6">
          <reference field="0" count="1" selected="0">
            <x v="1055"/>
          </reference>
          <reference field="1" count="1" selected="0">
            <x v="139"/>
          </reference>
          <reference field="2" count="1" selected="0">
            <x v="1"/>
          </reference>
          <reference field="3" count="1" selected="0">
            <x v="7"/>
          </reference>
          <reference field="4" count="1" selected="0">
            <x v="1049"/>
          </reference>
          <reference field="6" count="1">
            <x v="11"/>
          </reference>
        </references>
      </pivotArea>
    </format>
    <format dxfId="2490">
      <pivotArea dataOnly="0" labelOnly="1" outline="0" fieldPosition="0">
        <references count="6">
          <reference field="0" count="1" selected="0">
            <x v="1056"/>
          </reference>
          <reference field="1" count="1" selected="0">
            <x v="71"/>
          </reference>
          <reference field="2" count="1" selected="0">
            <x v="1"/>
          </reference>
          <reference field="3" count="1" selected="0">
            <x v="2"/>
          </reference>
          <reference field="4" count="1" selected="0">
            <x v="1050"/>
          </reference>
          <reference field="6" count="1">
            <x v="28"/>
          </reference>
        </references>
      </pivotArea>
    </format>
    <format dxfId="2489">
      <pivotArea dataOnly="0" labelOnly="1" outline="0" fieldPosition="0">
        <references count="6">
          <reference field="0" count="1" selected="0">
            <x v="1057"/>
          </reference>
          <reference field="1" count="1" selected="0">
            <x v="499"/>
          </reference>
          <reference field="2" count="1" selected="0">
            <x v="0"/>
          </reference>
          <reference field="3" count="1" selected="0">
            <x v="3"/>
          </reference>
          <reference field="4" count="1" selected="0">
            <x v="1051"/>
          </reference>
          <reference field="6" count="1">
            <x v="21"/>
          </reference>
        </references>
      </pivotArea>
    </format>
    <format dxfId="2488">
      <pivotArea dataOnly="0" labelOnly="1" outline="0" fieldPosition="0">
        <references count="6">
          <reference field="0" count="1" selected="0">
            <x v="1058"/>
          </reference>
          <reference field="1" count="1" selected="0">
            <x v="106"/>
          </reference>
          <reference field="2" count="1" selected="0">
            <x v="1"/>
          </reference>
          <reference field="3" count="1" selected="0">
            <x v="20"/>
          </reference>
          <reference field="4" count="1" selected="0">
            <x v="1052"/>
          </reference>
          <reference field="6" count="1">
            <x v="11"/>
          </reference>
        </references>
      </pivotArea>
    </format>
    <format dxfId="2487">
      <pivotArea dataOnly="0" labelOnly="1" outline="0" fieldPosition="0">
        <references count="6">
          <reference field="0" count="1" selected="0">
            <x v="1059"/>
          </reference>
          <reference field="1" count="1" selected="0">
            <x v="259"/>
          </reference>
          <reference field="2" count="1" selected="0">
            <x v="1"/>
          </reference>
          <reference field="3" count="1" selected="0">
            <x v="1"/>
          </reference>
          <reference field="4" count="1" selected="0">
            <x v="1053"/>
          </reference>
          <reference field="6" count="1">
            <x v="2"/>
          </reference>
        </references>
      </pivotArea>
    </format>
    <format dxfId="2486">
      <pivotArea dataOnly="0" labelOnly="1" outline="0" fieldPosition="0">
        <references count="6">
          <reference field="0" count="1" selected="0">
            <x v="1060"/>
          </reference>
          <reference field="1" count="1" selected="0">
            <x v="245"/>
          </reference>
          <reference field="2" count="1" selected="0">
            <x v="1"/>
          </reference>
          <reference field="3" count="1" selected="0">
            <x v="14"/>
          </reference>
          <reference field="4" count="1" selected="0">
            <x v="1054"/>
          </reference>
          <reference field="6" count="1">
            <x v="25"/>
          </reference>
        </references>
      </pivotArea>
    </format>
    <format dxfId="2485">
      <pivotArea dataOnly="0" labelOnly="1" outline="0" fieldPosition="0">
        <references count="6">
          <reference field="0" count="1" selected="0">
            <x v="1061"/>
          </reference>
          <reference field="1" count="1" selected="0">
            <x v="186"/>
          </reference>
          <reference field="2" count="1" selected="0">
            <x v="1"/>
          </reference>
          <reference field="3" count="1" selected="0">
            <x v="16"/>
          </reference>
          <reference field="4" count="1" selected="0">
            <x v="1055"/>
          </reference>
          <reference field="6" count="1">
            <x v="17"/>
          </reference>
        </references>
      </pivotArea>
    </format>
    <format dxfId="2484">
      <pivotArea dataOnly="0" labelOnly="1" outline="0" fieldPosition="0">
        <references count="6">
          <reference field="0" count="1" selected="0">
            <x v="1062"/>
          </reference>
          <reference field="1" count="1" selected="0">
            <x v="285"/>
          </reference>
          <reference field="2" count="1" selected="0">
            <x v="1"/>
          </reference>
          <reference field="3" count="1" selected="0">
            <x v="10"/>
          </reference>
          <reference field="4" count="1" selected="0">
            <x v="1056"/>
          </reference>
          <reference field="6" count="1">
            <x v="21"/>
          </reference>
        </references>
      </pivotArea>
    </format>
    <format dxfId="2483">
      <pivotArea dataOnly="0" labelOnly="1" outline="0" fieldPosition="0">
        <references count="6">
          <reference field="0" count="1" selected="0">
            <x v="1063"/>
          </reference>
          <reference field="1" count="1" selected="0">
            <x v="464"/>
          </reference>
          <reference field="2" count="1" selected="0">
            <x v="0"/>
          </reference>
          <reference field="3" count="1" selected="0">
            <x v="19"/>
          </reference>
          <reference field="4" count="1" selected="0">
            <x v="1057"/>
          </reference>
          <reference field="6" count="1">
            <x v="28"/>
          </reference>
        </references>
      </pivotArea>
    </format>
    <format dxfId="2482">
      <pivotArea dataOnly="0" labelOnly="1" outline="0" fieldPosition="0">
        <references count="6">
          <reference field="0" count="1" selected="0">
            <x v="1064"/>
          </reference>
          <reference field="1" count="1" selected="0">
            <x v="205"/>
          </reference>
          <reference field="2" count="1" selected="0">
            <x v="0"/>
          </reference>
          <reference field="3" count="1" selected="0">
            <x v="16"/>
          </reference>
          <reference field="4" count="1" selected="0">
            <x v="1058"/>
          </reference>
          <reference field="6" count="1">
            <x v="30"/>
          </reference>
        </references>
      </pivotArea>
    </format>
    <format dxfId="2481">
      <pivotArea dataOnly="0" labelOnly="1" outline="0" fieldPosition="0">
        <references count="6">
          <reference field="0" count="1" selected="0">
            <x v="1065"/>
          </reference>
          <reference field="1" count="1" selected="0">
            <x v="5"/>
          </reference>
          <reference field="2" count="1" selected="0">
            <x v="0"/>
          </reference>
          <reference field="3" count="1" selected="0">
            <x v="13"/>
          </reference>
          <reference field="4" count="1" selected="0">
            <x v="1059"/>
          </reference>
          <reference field="6" count="1">
            <x v="8"/>
          </reference>
        </references>
      </pivotArea>
    </format>
    <format dxfId="2480">
      <pivotArea dataOnly="0" labelOnly="1" outline="0" fieldPosition="0">
        <references count="6">
          <reference field="0" count="1" selected="0">
            <x v="1066"/>
          </reference>
          <reference field="1" count="1" selected="0">
            <x v="87"/>
          </reference>
          <reference field="2" count="1" selected="0">
            <x v="1"/>
          </reference>
          <reference field="3" count="1" selected="0">
            <x v="5"/>
          </reference>
          <reference field="4" count="1" selected="0">
            <x v="1060"/>
          </reference>
          <reference field="6" count="1">
            <x v="47"/>
          </reference>
        </references>
      </pivotArea>
    </format>
    <format dxfId="2479">
      <pivotArea dataOnly="0" labelOnly="1" outline="0" fieldPosition="0">
        <references count="6">
          <reference field="0" count="1" selected="0">
            <x v="1067"/>
          </reference>
          <reference field="1" count="1" selected="0">
            <x v="389"/>
          </reference>
          <reference field="2" count="1" selected="0">
            <x v="0"/>
          </reference>
          <reference field="3" count="1" selected="0">
            <x v="14"/>
          </reference>
          <reference field="4" count="1" selected="0">
            <x v="1061"/>
          </reference>
          <reference field="6" count="1">
            <x v="7"/>
          </reference>
        </references>
      </pivotArea>
    </format>
    <format dxfId="2478">
      <pivotArea dataOnly="0" labelOnly="1" outline="0" fieldPosition="0">
        <references count="6">
          <reference field="0" count="1" selected="0">
            <x v="1068"/>
          </reference>
          <reference field="1" count="1" selected="0">
            <x v="500"/>
          </reference>
          <reference field="2" count="1" selected="0">
            <x v="0"/>
          </reference>
          <reference field="3" count="1" selected="0">
            <x v="17"/>
          </reference>
          <reference field="4" count="1" selected="0">
            <x v="1062"/>
          </reference>
          <reference field="6" count="1">
            <x v="15"/>
          </reference>
        </references>
      </pivotArea>
    </format>
    <format dxfId="2477">
      <pivotArea dataOnly="0" labelOnly="1" outline="0" fieldPosition="0">
        <references count="6">
          <reference field="0" count="1" selected="0">
            <x v="1069"/>
          </reference>
          <reference field="1" count="1" selected="0">
            <x v="416"/>
          </reference>
          <reference field="2" count="1" selected="0">
            <x v="0"/>
          </reference>
          <reference field="3" count="1" selected="0">
            <x v="6"/>
          </reference>
          <reference field="4" count="1" selected="0">
            <x v="1063"/>
          </reference>
          <reference field="6" count="1">
            <x v="36"/>
          </reference>
        </references>
      </pivotArea>
    </format>
    <format dxfId="2476">
      <pivotArea dataOnly="0" labelOnly="1" outline="0" fieldPosition="0">
        <references count="6">
          <reference field="0" count="1" selected="0">
            <x v="1070"/>
          </reference>
          <reference field="1" count="1" selected="0">
            <x v="501"/>
          </reference>
          <reference field="2" count="1" selected="0">
            <x v="1"/>
          </reference>
          <reference field="3" count="1" selected="0">
            <x v="7"/>
          </reference>
          <reference field="4" count="1" selected="0">
            <x v="1064"/>
          </reference>
          <reference field="6" count="1">
            <x v="1"/>
          </reference>
        </references>
      </pivotArea>
    </format>
    <format dxfId="2475">
      <pivotArea dataOnly="0" labelOnly="1" outline="0" fieldPosition="0">
        <references count="6">
          <reference field="0" count="1" selected="0">
            <x v="1071"/>
          </reference>
          <reference field="1" count="1" selected="0">
            <x v="483"/>
          </reference>
          <reference field="2" count="1" selected="0">
            <x v="1"/>
          </reference>
          <reference field="3" count="1" selected="0">
            <x v="6"/>
          </reference>
          <reference field="4" count="1" selected="0">
            <x v="1065"/>
          </reference>
          <reference field="6" count="1">
            <x v="2"/>
          </reference>
        </references>
      </pivotArea>
    </format>
    <format dxfId="2474">
      <pivotArea dataOnly="0" labelOnly="1" outline="0" fieldPosition="0">
        <references count="6">
          <reference field="0" count="1" selected="0">
            <x v="1072"/>
          </reference>
          <reference field="1" count="1" selected="0">
            <x v="416"/>
          </reference>
          <reference field="2" count="1" selected="0">
            <x v="0"/>
          </reference>
          <reference field="3" count="1" selected="0">
            <x v="1"/>
          </reference>
          <reference field="4" count="1" selected="0">
            <x v="1066"/>
          </reference>
          <reference field="6" count="1">
            <x v="8"/>
          </reference>
        </references>
      </pivotArea>
    </format>
    <format dxfId="2473">
      <pivotArea dataOnly="0" labelOnly="1" outline="0" fieldPosition="0">
        <references count="6">
          <reference field="0" count="1" selected="0">
            <x v="1073"/>
          </reference>
          <reference field="1" count="1" selected="0">
            <x v="502"/>
          </reference>
          <reference field="2" count="1" selected="0">
            <x v="0"/>
          </reference>
          <reference field="3" count="1" selected="0">
            <x v="5"/>
          </reference>
          <reference field="4" count="1" selected="0">
            <x v="1067"/>
          </reference>
          <reference field="6" count="1">
            <x v="31"/>
          </reference>
        </references>
      </pivotArea>
    </format>
    <format dxfId="2472">
      <pivotArea dataOnly="0" labelOnly="1" outline="0" fieldPosition="0">
        <references count="6">
          <reference field="0" count="1" selected="0">
            <x v="1074"/>
          </reference>
          <reference field="1" count="1" selected="0">
            <x v="98"/>
          </reference>
          <reference field="2" count="1" selected="0">
            <x v="1"/>
          </reference>
          <reference field="3" count="1" selected="0">
            <x v="13"/>
          </reference>
          <reference field="4" count="1" selected="0">
            <x v="1068"/>
          </reference>
          <reference field="6" count="1">
            <x v="9"/>
          </reference>
        </references>
      </pivotArea>
    </format>
    <format dxfId="2471">
      <pivotArea dataOnly="0" labelOnly="1" outline="0" fieldPosition="0">
        <references count="6">
          <reference field="0" count="1" selected="0">
            <x v="1075"/>
          </reference>
          <reference field="1" count="1" selected="0">
            <x v="178"/>
          </reference>
          <reference field="2" count="1" selected="0">
            <x v="1"/>
          </reference>
          <reference field="3" count="1" selected="0">
            <x v="15"/>
          </reference>
          <reference field="4" count="1" selected="0">
            <x v="1069"/>
          </reference>
          <reference field="6" count="1">
            <x v="14"/>
          </reference>
        </references>
      </pivotArea>
    </format>
    <format dxfId="2470">
      <pivotArea dataOnly="0" labelOnly="1" outline="0" fieldPosition="0">
        <references count="6">
          <reference field="0" count="1" selected="0">
            <x v="1076"/>
          </reference>
          <reference field="1" count="1" selected="0">
            <x v="503"/>
          </reference>
          <reference field="2" count="1" selected="0">
            <x v="0"/>
          </reference>
          <reference field="3" count="1" selected="0">
            <x v="12"/>
          </reference>
          <reference field="4" count="1" selected="0">
            <x v="1070"/>
          </reference>
          <reference field="6" count="1">
            <x v="3"/>
          </reference>
        </references>
      </pivotArea>
    </format>
    <format dxfId="2469">
      <pivotArea dataOnly="0" labelOnly="1" outline="0" fieldPosition="0">
        <references count="6">
          <reference field="0" count="1" selected="0">
            <x v="1077"/>
          </reference>
          <reference field="1" count="1" selected="0">
            <x v="504"/>
          </reference>
          <reference field="2" count="1" selected="0">
            <x v="1"/>
          </reference>
          <reference field="3" count="1" selected="0">
            <x v="19"/>
          </reference>
          <reference field="4" count="1" selected="0">
            <x v="1071"/>
          </reference>
          <reference field="6" count="1">
            <x v="13"/>
          </reference>
        </references>
      </pivotArea>
    </format>
    <format dxfId="2468">
      <pivotArea dataOnly="0" labelOnly="1" outline="0" fieldPosition="0">
        <references count="6">
          <reference field="0" count="1" selected="0">
            <x v="1078"/>
          </reference>
          <reference field="1" count="1" selected="0">
            <x v="312"/>
          </reference>
          <reference field="2" count="1" selected="0">
            <x v="0"/>
          </reference>
          <reference field="3" count="1" selected="0">
            <x v="14"/>
          </reference>
          <reference field="4" count="1" selected="0">
            <x v="1072"/>
          </reference>
          <reference field="6" count="1">
            <x v="39"/>
          </reference>
        </references>
      </pivotArea>
    </format>
    <format dxfId="2467">
      <pivotArea dataOnly="0" labelOnly="1" outline="0" fieldPosition="0">
        <references count="6">
          <reference field="0" count="1" selected="0">
            <x v="1079"/>
          </reference>
          <reference field="1" count="1" selected="0">
            <x v="413"/>
          </reference>
          <reference field="2" count="1" selected="0">
            <x v="1"/>
          </reference>
          <reference field="3" count="1" selected="0">
            <x v="7"/>
          </reference>
          <reference field="4" count="1" selected="0">
            <x v="1073"/>
          </reference>
          <reference field="6" count="1">
            <x v="13"/>
          </reference>
        </references>
      </pivotArea>
    </format>
    <format dxfId="2466">
      <pivotArea dataOnly="0" labelOnly="1" outline="0" fieldPosition="0">
        <references count="6">
          <reference field="0" count="1" selected="0">
            <x v="1080"/>
          </reference>
          <reference field="1" count="1" selected="0">
            <x v="505"/>
          </reference>
          <reference field="2" count="1" selected="0">
            <x v="0"/>
          </reference>
          <reference field="3" count="1" selected="0">
            <x v="2"/>
          </reference>
          <reference field="4" count="1" selected="0">
            <x v="1074"/>
          </reference>
          <reference field="6" count="1">
            <x v="45"/>
          </reference>
        </references>
      </pivotArea>
    </format>
    <format dxfId="2465">
      <pivotArea dataOnly="0" labelOnly="1" outline="0" fieldPosition="0">
        <references count="6">
          <reference field="0" count="1" selected="0">
            <x v="1081"/>
          </reference>
          <reference field="1" count="1" selected="0">
            <x v="506"/>
          </reference>
          <reference field="2" count="1" selected="0">
            <x v="0"/>
          </reference>
          <reference field="3" count="1" selected="0">
            <x v="12"/>
          </reference>
          <reference field="4" count="1" selected="0">
            <x v="1075"/>
          </reference>
          <reference field="6" count="1">
            <x v="7"/>
          </reference>
        </references>
      </pivotArea>
    </format>
    <format dxfId="2464">
      <pivotArea dataOnly="0" labelOnly="1" outline="0" fieldPosition="0">
        <references count="6">
          <reference field="0" count="1" selected="0">
            <x v="1082"/>
          </reference>
          <reference field="1" count="1" selected="0">
            <x v="380"/>
          </reference>
          <reference field="2" count="1" selected="0">
            <x v="1"/>
          </reference>
          <reference field="3" count="1" selected="0">
            <x v="2"/>
          </reference>
          <reference field="4" count="1" selected="0">
            <x v="1076"/>
          </reference>
          <reference field="6" count="1">
            <x v="31"/>
          </reference>
        </references>
      </pivotArea>
    </format>
    <format dxfId="2463">
      <pivotArea dataOnly="0" labelOnly="1" outline="0" fieldPosition="0">
        <references count="6">
          <reference field="0" count="1" selected="0">
            <x v="1083"/>
          </reference>
          <reference field="1" count="1" selected="0">
            <x v="507"/>
          </reference>
          <reference field="2" count="1" selected="0">
            <x v="0"/>
          </reference>
          <reference field="3" count="1" selected="0">
            <x v="14"/>
          </reference>
          <reference field="4" count="1" selected="0">
            <x v="1077"/>
          </reference>
          <reference field="6" count="1">
            <x v="29"/>
          </reference>
        </references>
      </pivotArea>
    </format>
    <format dxfId="2462">
      <pivotArea dataOnly="0" labelOnly="1" outline="0" fieldPosition="0">
        <references count="6">
          <reference field="0" count="1" selected="0">
            <x v="1084"/>
          </reference>
          <reference field="1" count="1" selected="0">
            <x v="496"/>
          </reference>
          <reference field="2" count="1" selected="0">
            <x v="0"/>
          </reference>
          <reference field="3" count="1" selected="0">
            <x v="7"/>
          </reference>
          <reference field="4" count="1" selected="0">
            <x v="1078"/>
          </reference>
          <reference field="6" count="1">
            <x v="18"/>
          </reference>
        </references>
      </pivotArea>
    </format>
    <format dxfId="2461">
      <pivotArea dataOnly="0" labelOnly="1" outline="0" fieldPosition="0">
        <references count="6">
          <reference field="0" count="1" selected="0">
            <x v="1085"/>
          </reference>
          <reference field="1" count="1" selected="0">
            <x v="508"/>
          </reference>
          <reference field="2" count="1" selected="0">
            <x v="1"/>
          </reference>
          <reference field="3" count="1" selected="0">
            <x v="0"/>
          </reference>
          <reference field="4" count="1" selected="0">
            <x v="1079"/>
          </reference>
          <reference field="6" count="1">
            <x v="16"/>
          </reference>
        </references>
      </pivotArea>
    </format>
    <format dxfId="2460">
      <pivotArea dataOnly="0" labelOnly="1" outline="0" fieldPosition="0">
        <references count="6">
          <reference field="0" count="1" selected="0">
            <x v="1086"/>
          </reference>
          <reference field="1" count="1" selected="0">
            <x v="404"/>
          </reference>
          <reference field="2" count="1" selected="0">
            <x v="1"/>
          </reference>
          <reference field="3" count="1" selected="0">
            <x v="3"/>
          </reference>
          <reference field="4" count="1" selected="0">
            <x v="1080"/>
          </reference>
          <reference field="6" count="1">
            <x v="7"/>
          </reference>
        </references>
      </pivotArea>
    </format>
    <format dxfId="2459">
      <pivotArea dataOnly="0" labelOnly="1" outline="0" fieldPosition="0">
        <references count="6">
          <reference field="0" count="1" selected="0">
            <x v="1087"/>
          </reference>
          <reference field="1" count="1" selected="0">
            <x v="509"/>
          </reference>
          <reference field="2" count="1" selected="0">
            <x v="0"/>
          </reference>
          <reference field="3" count="1" selected="0">
            <x v="3"/>
          </reference>
          <reference field="4" count="1" selected="0">
            <x v="1081"/>
          </reference>
          <reference field="6" count="1">
            <x v="38"/>
          </reference>
        </references>
      </pivotArea>
    </format>
    <format dxfId="2458">
      <pivotArea dataOnly="0" labelOnly="1" outline="0" fieldPosition="0">
        <references count="6">
          <reference field="0" count="1" selected="0">
            <x v="1088"/>
          </reference>
          <reference field="1" count="1" selected="0">
            <x v="469"/>
          </reference>
          <reference field="2" count="1" selected="0">
            <x v="1"/>
          </reference>
          <reference field="3" count="1" selected="0">
            <x v="6"/>
          </reference>
          <reference field="4" count="1" selected="0">
            <x v="1082"/>
          </reference>
          <reference field="6" count="1">
            <x v="28"/>
          </reference>
        </references>
      </pivotArea>
    </format>
    <format dxfId="2457">
      <pivotArea dataOnly="0" labelOnly="1" outline="0" fieldPosition="0">
        <references count="6">
          <reference field="0" count="1" selected="0">
            <x v="1089"/>
          </reference>
          <reference field="1" count="1" selected="0">
            <x v="136"/>
          </reference>
          <reference field="2" count="1" selected="0">
            <x v="1"/>
          </reference>
          <reference field="3" count="1" selected="0">
            <x v="2"/>
          </reference>
          <reference field="4" count="1" selected="0">
            <x v="1083"/>
          </reference>
          <reference field="6" count="1">
            <x v="5"/>
          </reference>
        </references>
      </pivotArea>
    </format>
    <format dxfId="2456">
      <pivotArea dataOnly="0" labelOnly="1" outline="0" fieldPosition="0">
        <references count="6">
          <reference field="0" count="1" selected="0">
            <x v="1090"/>
          </reference>
          <reference field="1" count="1" selected="0">
            <x v="184"/>
          </reference>
          <reference field="2" count="1" selected="0">
            <x v="0"/>
          </reference>
          <reference field="3" count="1" selected="0">
            <x v="19"/>
          </reference>
          <reference field="4" count="1" selected="0">
            <x v="1084"/>
          </reference>
          <reference field="6" count="1">
            <x v="36"/>
          </reference>
        </references>
      </pivotArea>
    </format>
    <format dxfId="2455">
      <pivotArea dataOnly="0" labelOnly="1" outline="0" fieldPosition="0">
        <references count="6">
          <reference field="0" count="1" selected="0">
            <x v="1091"/>
          </reference>
          <reference field="1" count="1" selected="0">
            <x v="510"/>
          </reference>
          <reference field="2" count="1" selected="0">
            <x v="0"/>
          </reference>
          <reference field="3" count="1" selected="0">
            <x v="12"/>
          </reference>
          <reference field="4" count="1" selected="0">
            <x v="1085"/>
          </reference>
          <reference field="6" count="1">
            <x v="17"/>
          </reference>
        </references>
      </pivotArea>
    </format>
    <format dxfId="2454">
      <pivotArea dataOnly="0" labelOnly="1" outline="0" fieldPosition="0">
        <references count="6">
          <reference field="0" count="1" selected="0">
            <x v="1092"/>
          </reference>
          <reference field="1" count="1" selected="0">
            <x v="243"/>
          </reference>
          <reference field="2" count="1" selected="0">
            <x v="0"/>
          </reference>
          <reference field="3" count="1" selected="0">
            <x v="6"/>
          </reference>
          <reference field="4" count="1" selected="0">
            <x v="1086"/>
          </reference>
          <reference field="6" count="1">
            <x v="37"/>
          </reference>
        </references>
      </pivotArea>
    </format>
    <format dxfId="2453">
      <pivotArea dataOnly="0" labelOnly="1" outline="0" fieldPosition="0">
        <references count="6">
          <reference field="0" count="1" selected="0">
            <x v="1093"/>
          </reference>
          <reference field="1" count="1" selected="0">
            <x v="288"/>
          </reference>
          <reference field="2" count="1" selected="0">
            <x v="0"/>
          </reference>
          <reference field="3" count="1" selected="0">
            <x v="11"/>
          </reference>
          <reference field="4" count="1" selected="0">
            <x v="1087"/>
          </reference>
          <reference field="6" count="1">
            <x v="34"/>
          </reference>
        </references>
      </pivotArea>
    </format>
    <format dxfId="2452">
      <pivotArea dataOnly="0" labelOnly="1" outline="0" fieldPosition="0">
        <references count="6">
          <reference field="0" count="1" selected="0">
            <x v="1094"/>
          </reference>
          <reference field="1" count="1" selected="0">
            <x v="489"/>
          </reference>
          <reference field="2" count="1" selected="0">
            <x v="0"/>
          </reference>
          <reference field="3" count="1" selected="0">
            <x v="15"/>
          </reference>
          <reference field="4" count="1" selected="0">
            <x v="1088"/>
          </reference>
          <reference field="6" count="1">
            <x v="41"/>
          </reference>
        </references>
      </pivotArea>
    </format>
    <format dxfId="2451">
      <pivotArea dataOnly="0" labelOnly="1" outline="0" fieldPosition="0">
        <references count="6">
          <reference field="0" count="1" selected="0">
            <x v="1095"/>
          </reference>
          <reference field="1" count="1" selected="0">
            <x v="445"/>
          </reference>
          <reference field="2" count="1" selected="0">
            <x v="0"/>
          </reference>
          <reference field="3" count="1" selected="0">
            <x v="15"/>
          </reference>
          <reference field="4" count="1" selected="0">
            <x v="1089"/>
          </reference>
          <reference field="6" count="1">
            <x v="21"/>
          </reference>
        </references>
      </pivotArea>
    </format>
    <format dxfId="2450">
      <pivotArea dataOnly="0" labelOnly="1" outline="0" fieldPosition="0">
        <references count="6">
          <reference field="0" count="1" selected="0">
            <x v="1096"/>
          </reference>
          <reference field="1" count="1" selected="0">
            <x v="76"/>
          </reference>
          <reference field="2" count="1" selected="0">
            <x v="1"/>
          </reference>
          <reference field="3" count="1" selected="0">
            <x v="13"/>
          </reference>
          <reference field="4" count="1" selected="0">
            <x v="1090"/>
          </reference>
          <reference field="6" count="1">
            <x v="22"/>
          </reference>
        </references>
      </pivotArea>
    </format>
    <format dxfId="2449">
      <pivotArea dataOnly="0" labelOnly="1" outline="0" fieldPosition="0">
        <references count="6">
          <reference field="0" count="1" selected="0">
            <x v="1097"/>
          </reference>
          <reference field="1" count="1" selected="0">
            <x v="511"/>
          </reference>
          <reference field="2" count="1" selected="0">
            <x v="1"/>
          </reference>
          <reference field="3" count="1" selected="0">
            <x v="16"/>
          </reference>
          <reference field="4" count="1" selected="0">
            <x v="1091"/>
          </reference>
          <reference field="6" count="1">
            <x v="19"/>
          </reference>
        </references>
      </pivotArea>
    </format>
    <format dxfId="2448">
      <pivotArea dataOnly="0" labelOnly="1" outline="0" fieldPosition="0">
        <references count="6">
          <reference field="0" count="1" selected="0">
            <x v="1098"/>
          </reference>
          <reference field="1" count="1" selected="0">
            <x v="44"/>
          </reference>
          <reference field="2" count="1" selected="0">
            <x v="1"/>
          </reference>
          <reference field="3" count="1" selected="0">
            <x v="13"/>
          </reference>
          <reference field="4" count="1" selected="0">
            <x v="1092"/>
          </reference>
          <reference field="6" count="1">
            <x v="33"/>
          </reference>
        </references>
      </pivotArea>
    </format>
    <format dxfId="2447">
      <pivotArea dataOnly="0" labelOnly="1" outline="0" fieldPosition="0">
        <references count="6">
          <reference field="0" count="1" selected="0">
            <x v="1099"/>
          </reference>
          <reference field="1" count="1" selected="0">
            <x v="512"/>
          </reference>
          <reference field="2" count="1" selected="0">
            <x v="0"/>
          </reference>
          <reference field="3" count="1" selected="0">
            <x v="10"/>
          </reference>
          <reference field="4" count="1" selected="0">
            <x v="1093"/>
          </reference>
          <reference field="6" count="1">
            <x v="11"/>
          </reference>
        </references>
      </pivotArea>
    </format>
    <format dxfId="2446">
      <pivotArea dataOnly="0" labelOnly="1" outline="0" fieldPosition="0">
        <references count="6">
          <reference field="0" count="1" selected="0">
            <x v="1100"/>
          </reference>
          <reference field="1" count="1" selected="0">
            <x v="255"/>
          </reference>
          <reference field="2" count="1" selected="0">
            <x v="1"/>
          </reference>
          <reference field="3" count="1" selected="0">
            <x v="19"/>
          </reference>
          <reference field="4" count="1" selected="0">
            <x v="1094"/>
          </reference>
          <reference field="6" count="1">
            <x v="13"/>
          </reference>
        </references>
      </pivotArea>
    </format>
    <format dxfId="2445">
      <pivotArea dataOnly="0" labelOnly="1" outline="0" fieldPosition="0">
        <references count="6">
          <reference field="0" count="1" selected="0">
            <x v="1102"/>
          </reference>
          <reference field="1" count="1" selected="0">
            <x v="513"/>
          </reference>
          <reference field="2" count="1" selected="0">
            <x v="0"/>
          </reference>
          <reference field="3" count="1" selected="0">
            <x v="3"/>
          </reference>
          <reference field="4" count="1" selected="0">
            <x v="1096"/>
          </reference>
          <reference field="6" count="1">
            <x v="42"/>
          </reference>
        </references>
      </pivotArea>
    </format>
    <format dxfId="2444">
      <pivotArea dataOnly="0" labelOnly="1" outline="0" fieldPosition="0">
        <references count="6">
          <reference field="0" count="1" selected="0">
            <x v="1103"/>
          </reference>
          <reference field="1" count="1" selected="0">
            <x v="123"/>
          </reference>
          <reference field="2" count="1" selected="0">
            <x v="0"/>
          </reference>
          <reference field="3" count="1" selected="0">
            <x v="0"/>
          </reference>
          <reference field="4" count="1" selected="0">
            <x v="1097"/>
          </reference>
          <reference field="6" count="1">
            <x v="2"/>
          </reference>
        </references>
      </pivotArea>
    </format>
    <format dxfId="2443">
      <pivotArea dataOnly="0" labelOnly="1" outline="0" fieldPosition="0">
        <references count="6">
          <reference field="0" count="1" selected="0">
            <x v="1104"/>
          </reference>
          <reference field="1" count="1" selected="0">
            <x v="497"/>
          </reference>
          <reference field="2" count="1" selected="0">
            <x v="1"/>
          </reference>
          <reference field="3" count="1" selected="0">
            <x v="12"/>
          </reference>
          <reference field="4" count="1" selected="0">
            <x v="1098"/>
          </reference>
          <reference field="6" count="1">
            <x v="3"/>
          </reference>
        </references>
      </pivotArea>
    </format>
    <format dxfId="2442">
      <pivotArea dataOnly="0" labelOnly="1" outline="0" fieldPosition="0">
        <references count="6">
          <reference field="0" count="1" selected="0">
            <x v="1105"/>
          </reference>
          <reference field="1" count="1" selected="0">
            <x v="465"/>
          </reference>
          <reference field="2" count="1" selected="0">
            <x v="1"/>
          </reference>
          <reference field="3" count="1" selected="0">
            <x v="1"/>
          </reference>
          <reference field="4" count="1" selected="0">
            <x v="1099"/>
          </reference>
          <reference field="6" count="1">
            <x v="20"/>
          </reference>
        </references>
      </pivotArea>
    </format>
    <format dxfId="2441">
      <pivotArea dataOnly="0" labelOnly="1" outline="0" fieldPosition="0">
        <references count="6">
          <reference field="0" count="1" selected="0">
            <x v="1106"/>
          </reference>
          <reference field="1" count="1" selected="0">
            <x v="412"/>
          </reference>
          <reference field="2" count="1" selected="0">
            <x v="0"/>
          </reference>
          <reference field="3" count="1" selected="0">
            <x v="12"/>
          </reference>
          <reference field="4" count="1" selected="0">
            <x v="1100"/>
          </reference>
          <reference field="6" count="1">
            <x v="45"/>
          </reference>
        </references>
      </pivotArea>
    </format>
    <format dxfId="2440">
      <pivotArea dataOnly="0" labelOnly="1" outline="0" fieldPosition="0">
        <references count="6">
          <reference field="0" count="1" selected="0">
            <x v="1107"/>
          </reference>
          <reference field="1" count="1" selected="0">
            <x v="126"/>
          </reference>
          <reference field="2" count="1" selected="0">
            <x v="0"/>
          </reference>
          <reference field="3" count="1" selected="0">
            <x v="10"/>
          </reference>
          <reference field="4" count="1" selected="0">
            <x v="1101"/>
          </reference>
          <reference field="6" count="1">
            <x v="22"/>
          </reference>
        </references>
      </pivotArea>
    </format>
    <format dxfId="2439">
      <pivotArea dataOnly="0" labelOnly="1" outline="0" fieldPosition="0">
        <references count="6">
          <reference field="0" count="1" selected="0">
            <x v="1108"/>
          </reference>
          <reference field="1" count="1" selected="0">
            <x v="176"/>
          </reference>
          <reference field="2" count="1" selected="0">
            <x v="0"/>
          </reference>
          <reference field="3" count="1" selected="0">
            <x v="16"/>
          </reference>
          <reference field="4" count="1" selected="0">
            <x v="1102"/>
          </reference>
          <reference field="6" count="1">
            <x v="46"/>
          </reference>
        </references>
      </pivotArea>
    </format>
    <format dxfId="2438">
      <pivotArea dataOnly="0" labelOnly="1" outline="0" fieldPosition="0">
        <references count="6">
          <reference field="0" count="1" selected="0">
            <x v="1109"/>
          </reference>
          <reference field="1" count="1" selected="0">
            <x v="212"/>
          </reference>
          <reference field="2" count="1" selected="0">
            <x v="0"/>
          </reference>
          <reference field="3" count="1" selected="0">
            <x v="9"/>
          </reference>
          <reference field="4" count="1" selected="0">
            <x v="1103"/>
          </reference>
          <reference field="6" count="1">
            <x v="28"/>
          </reference>
        </references>
      </pivotArea>
    </format>
    <format dxfId="2437">
      <pivotArea dataOnly="0" labelOnly="1" outline="0" fieldPosition="0">
        <references count="6">
          <reference field="0" count="1" selected="0">
            <x v="1110"/>
          </reference>
          <reference field="1" count="1" selected="0">
            <x v="471"/>
          </reference>
          <reference field="2" count="1" selected="0">
            <x v="0"/>
          </reference>
          <reference field="3" count="1" selected="0">
            <x v="5"/>
          </reference>
          <reference field="4" count="1" selected="0">
            <x v="1104"/>
          </reference>
          <reference field="6" count="1">
            <x v="6"/>
          </reference>
        </references>
      </pivotArea>
    </format>
    <format dxfId="2436">
      <pivotArea dataOnly="0" labelOnly="1" outline="0" fieldPosition="0">
        <references count="6">
          <reference field="0" count="1" selected="0">
            <x v="1111"/>
          </reference>
          <reference field="1" count="1" selected="0">
            <x v="443"/>
          </reference>
          <reference field="2" count="1" selected="0">
            <x v="0"/>
          </reference>
          <reference field="3" count="1" selected="0">
            <x v="0"/>
          </reference>
          <reference field="4" count="1" selected="0">
            <x v="1105"/>
          </reference>
          <reference field="6" count="1">
            <x v="24"/>
          </reference>
        </references>
      </pivotArea>
    </format>
    <format dxfId="2435">
      <pivotArea dataOnly="0" labelOnly="1" outline="0" fieldPosition="0">
        <references count="6">
          <reference field="0" count="1" selected="0">
            <x v="1112"/>
          </reference>
          <reference field="1" count="1" selected="0">
            <x v="514"/>
          </reference>
          <reference field="2" count="1" selected="0">
            <x v="0"/>
          </reference>
          <reference field="3" count="1" selected="0">
            <x v="7"/>
          </reference>
          <reference field="4" count="1" selected="0">
            <x v="1106"/>
          </reference>
          <reference field="6" count="1">
            <x v="29"/>
          </reference>
        </references>
      </pivotArea>
    </format>
    <format dxfId="2434">
      <pivotArea dataOnly="0" labelOnly="1" outline="0" fieldPosition="0">
        <references count="6">
          <reference field="0" count="1" selected="0">
            <x v="1113"/>
          </reference>
          <reference field="1" count="1" selected="0">
            <x v="347"/>
          </reference>
          <reference field="2" count="1" selected="0">
            <x v="0"/>
          </reference>
          <reference field="3" count="1" selected="0">
            <x v="6"/>
          </reference>
          <reference field="4" count="1" selected="0">
            <x v="1107"/>
          </reference>
          <reference field="6" count="1">
            <x v="38"/>
          </reference>
        </references>
      </pivotArea>
    </format>
    <format dxfId="2433">
      <pivotArea dataOnly="0" labelOnly="1" outline="0" fieldPosition="0">
        <references count="6">
          <reference field="0" count="1" selected="0">
            <x v="1114"/>
          </reference>
          <reference field="1" count="1" selected="0">
            <x v="420"/>
          </reference>
          <reference field="2" count="1" selected="0">
            <x v="0"/>
          </reference>
          <reference field="3" count="1" selected="0">
            <x v="1"/>
          </reference>
          <reference field="4" count="1" selected="0">
            <x v="1108"/>
          </reference>
          <reference field="6" count="1">
            <x v="39"/>
          </reference>
        </references>
      </pivotArea>
    </format>
    <format dxfId="2432">
      <pivotArea dataOnly="0" labelOnly="1" outline="0" fieldPosition="0">
        <references count="6">
          <reference field="0" count="1" selected="0">
            <x v="1115"/>
          </reference>
          <reference field="1" count="1" selected="0">
            <x v="9"/>
          </reference>
          <reference field="2" count="1" selected="0">
            <x v="1"/>
          </reference>
          <reference field="3" count="1" selected="0">
            <x v="6"/>
          </reference>
          <reference field="4" count="1" selected="0">
            <x v="1109"/>
          </reference>
          <reference field="6" count="1">
            <x v="43"/>
          </reference>
        </references>
      </pivotArea>
    </format>
    <format dxfId="2431">
      <pivotArea dataOnly="0" labelOnly="1" outline="0" fieldPosition="0">
        <references count="6">
          <reference field="0" count="1" selected="0">
            <x v="1116"/>
          </reference>
          <reference field="1" count="1" selected="0">
            <x v="425"/>
          </reference>
          <reference field="2" count="1" selected="0">
            <x v="0"/>
          </reference>
          <reference field="3" count="1" selected="0">
            <x v="17"/>
          </reference>
          <reference field="4" count="1" selected="0">
            <x v="1110"/>
          </reference>
          <reference field="6" count="1">
            <x v="23"/>
          </reference>
        </references>
      </pivotArea>
    </format>
    <format dxfId="2430">
      <pivotArea dataOnly="0" labelOnly="1" outline="0" fieldPosition="0">
        <references count="6">
          <reference field="0" count="1" selected="0">
            <x v="1117"/>
          </reference>
          <reference field="1" count="1" selected="0">
            <x v="515"/>
          </reference>
          <reference field="2" count="1" selected="0">
            <x v="0"/>
          </reference>
          <reference field="3" count="1" selected="0">
            <x v="11"/>
          </reference>
          <reference field="4" count="1" selected="0">
            <x v="1111"/>
          </reference>
          <reference field="6" count="1">
            <x v="27"/>
          </reference>
        </references>
      </pivotArea>
    </format>
    <format dxfId="2429">
      <pivotArea dataOnly="0" labelOnly="1" outline="0" fieldPosition="0">
        <references count="6">
          <reference field="0" count="1" selected="0">
            <x v="1118"/>
          </reference>
          <reference field="1" count="1" selected="0">
            <x v="516"/>
          </reference>
          <reference field="2" count="1" selected="0">
            <x v="0"/>
          </reference>
          <reference field="3" count="1" selected="0">
            <x v="5"/>
          </reference>
          <reference field="4" count="1" selected="0">
            <x v="1112"/>
          </reference>
          <reference field="6" count="1">
            <x v="16"/>
          </reference>
        </references>
      </pivotArea>
    </format>
    <format dxfId="2428">
      <pivotArea dataOnly="0" labelOnly="1" outline="0" fieldPosition="0">
        <references count="6">
          <reference field="0" count="1" selected="0">
            <x v="1119"/>
          </reference>
          <reference field="1" count="1" selected="0">
            <x v="517"/>
          </reference>
          <reference field="2" count="1" selected="0">
            <x v="1"/>
          </reference>
          <reference field="3" count="1" selected="0">
            <x v="14"/>
          </reference>
          <reference field="4" count="1" selected="0">
            <x v="1113"/>
          </reference>
          <reference field="6" count="1">
            <x v="38"/>
          </reference>
        </references>
      </pivotArea>
    </format>
    <format dxfId="2427">
      <pivotArea dataOnly="0" labelOnly="1" outline="0" fieldPosition="0">
        <references count="6">
          <reference field="0" count="1" selected="0">
            <x v="1120"/>
          </reference>
          <reference field="1" count="1" selected="0">
            <x v="116"/>
          </reference>
          <reference field="2" count="1" selected="0">
            <x v="1"/>
          </reference>
          <reference field="3" count="1" selected="0">
            <x v="12"/>
          </reference>
          <reference field="4" count="1" selected="0">
            <x v="1114"/>
          </reference>
          <reference field="6" count="1">
            <x v="14"/>
          </reference>
        </references>
      </pivotArea>
    </format>
    <format dxfId="2426">
      <pivotArea dataOnly="0" labelOnly="1" outline="0" fieldPosition="0">
        <references count="6">
          <reference field="0" count="1" selected="0">
            <x v="1121"/>
          </reference>
          <reference field="1" count="1" selected="0">
            <x v="22"/>
          </reference>
          <reference field="2" count="1" selected="0">
            <x v="0"/>
          </reference>
          <reference field="3" count="1" selected="0">
            <x v="16"/>
          </reference>
          <reference field="4" count="1" selected="0">
            <x v="1115"/>
          </reference>
          <reference field="6" count="1">
            <x v="32"/>
          </reference>
        </references>
      </pivotArea>
    </format>
    <format dxfId="2425">
      <pivotArea dataOnly="0" labelOnly="1" outline="0" fieldPosition="0">
        <references count="6">
          <reference field="0" count="1" selected="0">
            <x v="1122"/>
          </reference>
          <reference field="1" count="1" selected="0">
            <x v="444"/>
          </reference>
          <reference field="2" count="1" selected="0">
            <x v="0"/>
          </reference>
          <reference field="3" count="1" selected="0">
            <x v="0"/>
          </reference>
          <reference field="4" count="1" selected="0">
            <x v="1116"/>
          </reference>
          <reference field="6" count="1">
            <x v="27"/>
          </reference>
        </references>
      </pivotArea>
    </format>
    <format dxfId="2424">
      <pivotArea dataOnly="0" labelOnly="1" outline="0" fieldPosition="0">
        <references count="6">
          <reference field="0" count="1" selected="0">
            <x v="1123"/>
          </reference>
          <reference field="1" count="1" selected="0">
            <x v="518"/>
          </reference>
          <reference field="2" count="1" selected="0">
            <x v="0"/>
          </reference>
          <reference field="3" count="1" selected="0">
            <x v="7"/>
          </reference>
          <reference field="4" count="1" selected="0">
            <x v="1117"/>
          </reference>
          <reference field="6" count="1">
            <x v="17"/>
          </reference>
        </references>
      </pivotArea>
    </format>
    <format dxfId="2423">
      <pivotArea dataOnly="0" labelOnly="1" outline="0" fieldPosition="0">
        <references count="6">
          <reference field="0" count="1" selected="0">
            <x v="1124"/>
          </reference>
          <reference field="1" count="1" selected="0">
            <x v="403"/>
          </reference>
          <reference field="2" count="1" selected="0">
            <x v="0"/>
          </reference>
          <reference field="3" count="1" selected="0">
            <x v="2"/>
          </reference>
          <reference field="4" count="1" selected="0">
            <x v="1118"/>
          </reference>
          <reference field="6" count="1">
            <x v="28"/>
          </reference>
        </references>
      </pivotArea>
    </format>
    <format dxfId="2422">
      <pivotArea dataOnly="0" labelOnly="1" outline="0" fieldPosition="0">
        <references count="6">
          <reference field="0" count="1" selected="0">
            <x v="1125"/>
          </reference>
          <reference field="1" count="1" selected="0">
            <x v="42"/>
          </reference>
          <reference field="2" count="1" selected="0">
            <x v="0"/>
          </reference>
          <reference field="3" count="1" selected="0">
            <x v="11"/>
          </reference>
          <reference field="4" count="1" selected="0">
            <x v="1119"/>
          </reference>
          <reference field="6" count="1">
            <x v="12"/>
          </reference>
        </references>
      </pivotArea>
    </format>
    <format dxfId="2421">
      <pivotArea dataOnly="0" labelOnly="1" outline="0" fieldPosition="0">
        <references count="6">
          <reference field="0" count="1" selected="0">
            <x v="1126"/>
          </reference>
          <reference field="1" count="1" selected="0">
            <x v="429"/>
          </reference>
          <reference field="2" count="1" selected="0">
            <x v="0"/>
          </reference>
          <reference field="3" count="1" selected="0">
            <x v="3"/>
          </reference>
          <reference field="4" count="1" selected="0">
            <x v="1120"/>
          </reference>
          <reference field="6" count="1">
            <x v="11"/>
          </reference>
        </references>
      </pivotArea>
    </format>
    <format dxfId="2420">
      <pivotArea dataOnly="0" labelOnly="1" outline="0" fieldPosition="0">
        <references count="6">
          <reference field="0" count="1" selected="0">
            <x v="1127"/>
          </reference>
          <reference field="1" count="1" selected="0">
            <x v="274"/>
          </reference>
          <reference field="2" count="1" selected="0">
            <x v="1"/>
          </reference>
          <reference field="3" count="1" selected="0">
            <x v="3"/>
          </reference>
          <reference field="4" count="1" selected="0">
            <x v="1121"/>
          </reference>
          <reference field="6" count="1">
            <x v="18"/>
          </reference>
        </references>
      </pivotArea>
    </format>
    <format dxfId="2419">
      <pivotArea dataOnly="0" labelOnly="1" outline="0" fieldPosition="0">
        <references count="6">
          <reference field="0" count="1" selected="0">
            <x v="1128"/>
          </reference>
          <reference field="1" count="1" selected="0">
            <x v="58"/>
          </reference>
          <reference field="2" count="1" selected="0">
            <x v="1"/>
          </reference>
          <reference field="3" count="1" selected="0">
            <x v="16"/>
          </reference>
          <reference field="4" count="1" selected="0">
            <x v="1122"/>
          </reference>
          <reference field="6" count="1">
            <x v="8"/>
          </reference>
        </references>
      </pivotArea>
    </format>
    <format dxfId="2418">
      <pivotArea dataOnly="0" labelOnly="1" outline="0" fieldPosition="0">
        <references count="6">
          <reference field="0" count="1" selected="0">
            <x v="1129"/>
          </reference>
          <reference field="1" count="1" selected="0">
            <x v="519"/>
          </reference>
          <reference field="2" count="1" selected="0">
            <x v="0"/>
          </reference>
          <reference field="3" count="1" selected="0">
            <x v="8"/>
          </reference>
          <reference field="4" count="1" selected="0">
            <x v="1123"/>
          </reference>
          <reference field="6" count="1">
            <x v="9"/>
          </reference>
        </references>
      </pivotArea>
    </format>
    <format dxfId="2417">
      <pivotArea dataOnly="0" labelOnly="1" outline="0" fieldPosition="0">
        <references count="6">
          <reference field="0" count="1" selected="0">
            <x v="1130"/>
          </reference>
          <reference field="1" count="1" selected="0">
            <x v="157"/>
          </reference>
          <reference field="2" count="1" selected="0">
            <x v="1"/>
          </reference>
          <reference field="3" count="1" selected="0">
            <x v="18"/>
          </reference>
          <reference field="4" count="1" selected="0">
            <x v="1124"/>
          </reference>
          <reference field="6" count="1">
            <x v="24"/>
          </reference>
        </references>
      </pivotArea>
    </format>
    <format dxfId="2416">
      <pivotArea dataOnly="0" labelOnly="1" outline="0" fieldPosition="0">
        <references count="6">
          <reference field="0" count="1" selected="0">
            <x v="1131"/>
          </reference>
          <reference field="1" count="1" selected="0">
            <x v="5"/>
          </reference>
          <reference field="2" count="1" selected="0">
            <x v="0"/>
          </reference>
          <reference field="3" count="1" selected="0">
            <x v="14"/>
          </reference>
          <reference field="4" count="1" selected="0">
            <x v="1125"/>
          </reference>
          <reference field="6" count="1">
            <x v="32"/>
          </reference>
        </references>
      </pivotArea>
    </format>
    <format dxfId="2415">
      <pivotArea dataOnly="0" labelOnly="1" outline="0" fieldPosition="0">
        <references count="6">
          <reference field="0" count="1" selected="0">
            <x v="1132"/>
          </reference>
          <reference field="1" count="1" selected="0">
            <x v="3"/>
          </reference>
          <reference field="2" count="1" selected="0">
            <x v="1"/>
          </reference>
          <reference field="3" count="1" selected="0">
            <x v="13"/>
          </reference>
          <reference field="4" count="1" selected="0">
            <x v="1126"/>
          </reference>
          <reference field="6" count="1">
            <x v="31"/>
          </reference>
        </references>
      </pivotArea>
    </format>
    <format dxfId="2414">
      <pivotArea dataOnly="0" labelOnly="1" outline="0" fieldPosition="0">
        <references count="6">
          <reference field="0" count="1" selected="0">
            <x v="1133"/>
          </reference>
          <reference field="1" count="1" selected="0">
            <x v="512"/>
          </reference>
          <reference field="2" count="1" selected="0">
            <x v="1"/>
          </reference>
          <reference field="3" count="1" selected="0">
            <x v="0"/>
          </reference>
          <reference field="4" count="1" selected="0">
            <x v="1127"/>
          </reference>
          <reference field="6" count="1">
            <x v="21"/>
          </reference>
        </references>
      </pivotArea>
    </format>
    <format dxfId="2413">
      <pivotArea dataOnly="0" labelOnly="1" outline="0" fieldPosition="0">
        <references count="6">
          <reference field="0" count="1" selected="0">
            <x v="1135"/>
          </reference>
          <reference field="1" count="1" selected="0">
            <x v="463"/>
          </reference>
          <reference field="2" count="1" selected="0">
            <x v="1"/>
          </reference>
          <reference field="3" count="1" selected="0">
            <x v="12"/>
          </reference>
          <reference field="4" count="1" selected="0">
            <x v="1129"/>
          </reference>
          <reference field="6" count="1">
            <x v="2"/>
          </reference>
        </references>
      </pivotArea>
    </format>
    <format dxfId="2412">
      <pivotArea dataOnly="0" labelOnly="1" outline="0" fieldPosition="0">
        <references count="6">
          <reference field="0" count="1" selected="0">
            <x v="1136"/>
          </reference>
          <reference field="1" count="1" selected="0">
            <x v="31"/>
          </reference>
          <reference field="2" count="1" selected="0">
            <x v="1"/>
          </reference>
          <reference field="3" count="1" selected="0">
            <x v="5"/>
          </reference>
          <reference field="4" count="1" selected="0">
            <x v="1130"/>
          </reference>
          <reference field="6" count="1">
            <x v="38"/>
          </reference>
        </references>
      </pivotArea>
    </format>
    <format dxfId="2411">
      <pivotArea dataOnly="0" labelOnly="1" outline="0" fieldPosition="0">
        <references count="6">
          <reference field="0" count="1" selected="0">
            <x v="1137"/>
          </reference>
          <reference field="1" count="1" selected="0">
            <x v="344"/>
          </reference>
          <reference field="2" count="1" selected="0">
            <x v="0"/>
          </reference>
          <reference field="3" count="1" selected="0">
            <x v="3"/>
          </reference>
          <reference field="4" count="1" selected="0">
            <x v="1131"/>
          </reference>
          <reference field="6" count="1">
            <x v="4"/>
          </reference>
        </references>
      </pivotArea>
    </format>
    <format dxfId="2410">
      <pivotArea dataOnly="0" labelOnly="1" outline="0" fieldPosition="0">
        <references count="6">
          <reference field="0" count="1" selected="0">
            <x v="1138"/>
          </reference>
          <reference field="1" count="1" selected="0">
            <x v="359"/>
          </reference>
          <reference field="2" count="1" selected="0">
            <x v="0"/>
          </reference>
          <reference field="3" count="1" selected="0">
            <x v="5"/>
          </reference>
          <reference field="4" count="1" selected="0">
            <x v="1132"/>
          </reference>
          <reference field="6" count="1">
            <x v="41"/>
          </reference>
        </references>
      </pivotArea>
    </format>
    <format dxfId="2409">
      <pivotArea dataOnly="0" labelOnly="1" outline="0" fieldPosition="0">
        <references count="6">
          <reference field="0" count="1" selected="0">
            <x v="1139"/>
          </reference>
          <reference field="1" count="1" selected="0">
            <x v="476"/>
          </reference>
          <reference field="2" count="1" selected="0">
            <x v="0"/>
          </reference>
          <reference field="3" count="1" selected="0">
            <x v="8"/>
          </reference>
          <reference field="4" count="1" selected="0">
            <x v="1133"/>
          </reference>
          <reference field="6" count="1">
            <x v="4"/>
          </reference>
        </references>
      </pivotArea>
    </format>
    <format dxfId="2408">
      <pivotArea dataOnly="0" labelOnly="1" outline="0" fieldPosition="0">
        <references count="6">
          <reference field="0" count="1" selected="0">
            <x v="1140"/>
          </reference>
          <reference field="1" count="1" selected="0">
            <x v="258"/>
          </reference>
          <reference field="2" count="1" selected="0">
            <x v="1"/>
          </reference>
          <reference field="3" count="1" selected="0">
            <x v="5"/>
          </reference>
          <reference field="4" count="1" selected="0">
            <x v="1134"/>
          </reference>
          <reference field="6" count="1">
            <x v="16"/>
          </reference>
        </references>
      </pivotArea>
    </format>
    <format dxfId="2407">
      <pivotArea dataOnly="0" labelOnly="1" outline="0" fieldPosition="0">
        <references count="6">
          <reference field="0" count="1" selected="0">
            <x v="1142"/>
          </reference>
          <reference field="1" count="1" selected="0">
            <x v="339"/>
          </reference>
          <reference field="2" count="1" selected="0">
            <x v="0"/>
          </reference>
          <reference field="3" count="1" selected="0">
            <x v="2"/>
          </reference>
          <reference field="4" count="1" selected="0">
            <x v="1136"/>
          </reference>
          <reference field="6" count="1">
            <x v="24"/>
          </reference>
        </references>
      </pivotArea>
    </format>
    <format dxfId="2406">
      <pivotArea dataOnly="0" labelOnly="1" outline="0" fieldPosition="0">
        <references count="6">
          <reference field="0" count="1" selected="0">
            <x v="1143"/>
          </reference>
          <reference field="1" count="1" selected="0">
            <x v="232"/>
          </reference>
          <reference field="2" count="1" selected="0">
            <x v="1"/>
          </reference>
          <reference field="3" count="1" selected="0">
            <x v="14"/>
          </reference>
          <reference field="4" count="1" selected="0">
            <x v="1137"/>
          </reference>
          <reference field="6" count="1">
            <x v="41"/>
          </reference>
        </references>
      </pivotArea>
    </format>
    <format dxfId="2405">
      <pivotArea dataOnly="0" labelOnly="1" outline="0" fieldPosition="0">
        <references count="6">
          <reference field="0" count="1" selected="0">
            <x v="1144"/>
          </reference>
          <reference field="1" count="1" selected="0">
            <x v="160"/>
          </reference>
          <reference field="2" count="1" selected="0">
            <x v="1"/>
          </reference>
          <reference field="3" count="1" selected="0">
            <x v="10"/>
          </reference>
          <reference field="4" count="1" selected="0">
            <x v="1138"/>
          </reference>
          <reference field="6" count="1">
            <x v="44"/>
          </reference>
        </references>
      </pivotArea>
    </format>
    <format dxfId="2404">
      <pivotArea dataOnly="0" labelOnly="1" outline="0" fieldPosition="0">
        <references count="6">
          <reference field="0" count="1" selected="0">
            <x v="1145"/>
          </reference>
          <reference field="1" count="1" selected="0">
            <x v="505"/>
          </reference>
          <reference field="2" count="1" selected="0">
            <x v="0"/>
          </reference>
          <reference field="3" count="1" selected="0">
            <x v="3"/>
          </reference>
          <reference field="4" count="1" selected="0">
            <x v="1139"/>
          </reference>
          <reference field="6" count="1">
            <x v="8"/>
          </reference>
        </references>
      </pivotArea>
    </format>
    <format dxfId="2403">
      <pivotArea dataOnly="0" labelOnly="1" outline="0" fieldPosition="0">
        <references count="6">
          <reference field="0" count="1" selected="0">
            <x v="1147"/>
          </reference>
          <reference field="1" count="1" selected="0">
            <x v="472"/>
          </reference>
          <reference field="2" count="1" selected="0">
            <x v="1"/>
          </reference>
          <reference field="3" count="1" selected="0">
            <x v="1"/>
          </reference>
          <reference field="4" count="1" selected="0">
            <x v="1141"/>
          </reference>
          <reference field="6" count="1">
            <x v="10"/>
          </reference>
        </references>
      </pivotArea>
    </format>
    <format dxfId="2402">
      <pivotArea dataOnly="0" labelOnly="1" outline="0" fieldPosition="0">
        <references count="6">
          <reference field="0" count="1" selected="0">
            <x v="1148"/>
          </reference>
          <reference field="1" count="1" selected="0">
            <x v="27"/>
          </reference>
          <reference field="2" count="1" selected="0">
            <x v="0"/>
          </reference>
          <reference field="3" count="1" selected="0">
            <x v="14"/>
          </reference>
          <reference field="4" count="1" selected="0">
            <x v="1142"/>
          </reference>
          <reference field="6" count="1">
            <x v="39"/>
          </reference>
        </references>
      </pivotArea>
    </format>
    <format dxfId="2401">
      <pivotArea dataOnly="0" labelOnly="1" outline="0" fieldPosition="0">
        <references count="6">
          <reference field="0" count="1" selected="0">
            <x v="1149"/>
          </reference>
          <reference field="1" count="1" selected="0">
            <x v="520"/>
          </reference>
          <reference field="2" count="1" selected="0">
            <x v="1"/>
          </reference>
          <reference field="3" count="1" selected="0">
            <x v="13"/>
          </reference>
          <reference field="4" count="1" selected="0">
            <x v="1143"/>
          </reference>
          <reference field="6" count="1">
            <x v="11"/>
          </reference>
        </references>
      </pivotArea>
    </format>
    <format dxfId="2400">
      <pivotArea dataOnly="0" labelOnly="1" outline="0" fieldPosition="0">
        <references count="6">
          <reference field="0" count="1" selected="0">
            <x v="1150"/>
          </reference>
          <reference field="1" count="1" selected="0">
            <x v="60"/>
          </reference>
          <reference field="2" count="1" selected="0">
            <x v="1"/>
          </reference>
          <reference field="3" count="1" selected="0">
            <x v="2"/>
          </reference>
          <reference field="4" count="1" selected="0">
            <x v="1144"/>
          </reference>
          <reference field="6" count="1">
            <x v="14"/>
          </reference>
        </references>
      </pivotArea>
    </format>
    <format dxfId="2399">
      <pivotArea dataOnly="0" labelOnly="1" outline="0" fieldPosition="0">
        <references count="6">
          <reference field="0" count="1" selected="0">
            <x v="1151"/>
          </reference>
          <reference field="1" count="1" selected="0">
            <x v="407"/>
          </reference>
          <reference field="2" count="1" selected="0">
            <x v="0"/>
          </reference>
          <reference field="3" count="1" selected="0">
            <x v="1"/>
          </reference>
          <reference field="4" count="1" selected="0">
            <x v="494"/>
          </reference>
          <reference field="6" count="1">
            <x v="46"/>
          </reference>
        </references>
      </pivotArea>
    </format>
    <format dxfId="2398">
      <pivotArea dataOnly="0" labelOnly="1" outline="0" fieldPosition="0">
        <references count="6">
          <reference field="0" count="1" selected="0">
            <x v="1152"/>
          </reference>
          <reference field="1" count="1" selected="0">
            <x v="134"/>
          </reference>
          <reference field="2" count="1" selected="0">
            <x v="1"/>
          </reference>
          <reference field="3" count="1" selected="0">
            <x v="7"/>
          </reference>
          <reference field="4" count="1" selected="0">
            <x v="1145"/>
          </reference>
          <reference field="6" count="1">
            <x v="20"/>
          </reference>
        </references>
      </pivotArea>
    </format>
    <format dxfId="2397">
      <pivotArea dataOnly="0" labelOnly="1" outline="0" fieldPosition="0">
        <references count="6">
          <reference field="0" count="1" selected="0">
            <x v="1153"/>
          </reference>
          <reference field="1" count="1" selected="0">
            <x v="495"/>
          </reference>
          <reference field="2" count="1" selected="0">
            <x v="1"/>
          </reference>
          <reference field="3" count="1" selected="0">
            <x v="10"/>
          </reference>
          <reference field="4" count="1" selected="0">
            <x v="1146"/>
          </reference>
          <reference field="6" count="1">
            <x v="2"/>
          </reference>
        </references>
      </pivotArea>
    </format>
    <format dxfId="2396">
      <pivotArea dataOnly="0" labelOnly="1" outline="0" fieldPosition="0">
        <references count="6">
          <reference field="0" count="1" selected="0">
            <x v="1154"/>
          </reference>
          <reference field="1" count="1" selected="0">
            <x v="195"/>
          </reference>
          <reference field="2" count="1" selected="0">
            <x v="1"/>
          </reference>
          <reference field="3" count="1" selected="0">
            <x v="7"/>
          </reference>
          <reference field="4" count="1" selected="0">
            <x v="1147"/>
          </reference>
          <reference field="6" count="1">
            <x v="10"/>
          </reference>
        </references>
      </pivotArea>
    </format>
    <format dxfId="2395">
      <pivotArea dataOnly="0" labelOnly="1" outline="0" fieldPosition="0">
        <references count="6">
          <reference field="0" count="1" selected="0">
            <x v="1155"/>
          </reference>
          <reference field="1" count="1" selected="0">
            <x v="227"/>
          </reference>
          <reference field="2" count="1" selected="0">
            <x v="0"/>
          </reference>
          <reference field="3" count="1" selected="0">
            <x v="16"/>
          </reference>
          <reference field="4" count="1" selected="0">
            <x v="1148"/>
          </reference>
          <reference field="6" count="1">
            <x v="11"/>
          </reference>
        </references>
      </pivotArea>
    </format>
    <format dxfId="2394">
      <pivotArea dataOnly="0" labelOnly="1" outline="0" fieldPosition="0">
        <references count="6">
          <reference field="0" count="1" selected="0">
            <x v="1156"/>
          </reference>
          <reference field="1" count="1" selected="0">
            <x v="40"/>
          </reference>
          <reference field="2" count="1" selected="0">
            <x v="0"/>
          </reference>
          <reference field="3" count="1" selected="0">
            <x v="15"/>
          </reference>
          <reference field="4" count="1" selected="0">
            <x v="1149"/>
          </reference>
          <reference field="6" count="1">
            <x v="28"/>
          </reference>
        </references>
      </pivotArea>
    </format>
    <format dxfId="2393">
      <pivotArea dataOnly="0" labelOnly="1" outline="0" fieldPosition="0">
        <references count="6">
          <reference field="0" count="1" selected="0">
            <x v="1157"/>
          </reference>
          <reference field="1" count="1" selected="0">
            <x v="431"/>
          </reference>
          <reference field="2" count="1" selected="0">
            <x v="1"/>
          </reference>
          <reference field="3" count="1" selected="0">
            <x v="14"/>
          </reference>
          <reference field="4" count="1" selected="0">
            <x v="1150"/>
          </reference>
          <reference field="6" count="1">
            <x v="40"/>
          </reference>
        </references>
      </pivotArea>
    </format>
    <format dxfId="2392">
      <pivotArea dataOnly="0" labelOnly="1" outline="0" fieldPosition="0">
        <references count="6">
          <reference field="0" count="1" selected="0">
            <x v="1158"/>
          </reference>
          <reference field="1" count="1" selected="0">
            <x v="107"/>
          </reference>
          <reference field="2" count="1" selected="0">
            <x v="0"/>
          </reference>
          <reference field="3" count="1" selected="0">
            <x v="4"/>
          </reference>
          <reference field="4" count="1" selected="0">
            <x v="1151"/>
          </reference>
          <reference field="6" count="1">
            <x v="33"/>
          </reference>
        </references>
      </pivotArea>
    </format>
    <format dxfId="2391">
      <pivotArea dataOnly="0" labelOnly="1" outline="0" fieldPosition="0">
        <references count="6">
          <reference field="0" count="1" selected="0">
            <x v="1159"/>
          </reference>
          <reference field="1" count="1" selected="0">
            <x v="127"/>
          </reference>
          <reference field="2" count="1" selected="0">
            <x v="0"/>
          </reference>
          <reference field="3" count="1" selected="0">
            <x v="8"/>
          </reference>
          <reference field="4" count="1" selected="0">
            <x v="1152"/>
          </reference>
          <reference field="6" count="1">
            <x v="27"/>
          </reference>
        </references>
      </pivotArea>
    </format>
    <format dxfId="2390">
      <pivotArea dataOnly="0" labelOnly="1" outline="0" fieldPosition="0">
        <references count="6">
          <reference field="0" count="1" selected="0">
            <x v="1160"/>
          </reference>
          <reference field="1" count="1" selected="0">
            <x v="521"/>
          </reference>
          <reference field="2" count="1" selected="0">
            <x v="0"/>
          </reference>
          <reference field="3" count="1" selected="0">
            <x v="17"/>
          </reference>
          <reference field="4" count="1" selected="0">
            <x v="1153"/>
          </reference>
          <reference field="6" count="1">
            <x v="29"/>
          </reference>
        </references>
      </pivotArea>
    </format>
    <format dxfId="2389">
      <pivotArea dataOnly="0" labelOnly="1" outline="0" fieldPosition="0">
        <references count="6">
          <reference field="0" count="1" selected="0">
            <x v="1161"/>
          </reference>
          <reference field="1" count="1" selected="0">
            <x v="125"/>
          </reference>
          <reference field="2" count="1" selected="0">
            <x v="0"/>
          </reference>
          <reference field="3" count="1" selected="0">
            <x v="1"/>
          </reference>
          <reference field="4" count="1" selected="0">
            <x v="1154"/>
          </reference>
          <reference field="6" count="1">
            <x v="33"/>
          </reference>
        </references>
      </pivotArea>
    </format>
    <format dxfId="2388">
      <pivotArea dataOnly="0" labelOnly="1" outline="0" fieldPosition="0">
        <references count="6">
          <reference field="0" count="1" selected="0">
            <x v="1162"/>
          </reference>
          <reference field="1" count="1" selected="0">
            <x v="264"/>
          </reference>
          <reference field="2" count="1" selected="0">
            <x v="1"/>
          </reference>
          <reference field="3" count="1" selected="0">
            <x v="19"/>
          </reference>
          <reference field="4" count="1" selected="0">
            <x v="1155"/>
          </reference>
          <reference field="6" count="1">
            <x v="3"/>
          </reference>
        </references>
      </pivotArea>
    </format>
    <format dxfId="2387">
      <pivotArea dataOnly="0" labelOnly="1" outline="0" fieldPosition="0">
        <references count="6">
          <reference field="0" count="1" selected="0">
            <x v="1163"/>
          </reference>
          <reference field="1" count="1" selected="0">
            <x v="438"/>
          </reference>
          <reference field="2" count="1" selected="0">
            <x v="0"/>
          </reference>
          <reference field="3" count="1" selected="0">
            <x v="8"/>
          </reference>
          <reference field="4" count="1" selected="0">
            <x v="1156"/>
          </reference>
          <reference field="6" count="1">
            <x v="45"/>
          </reference>
        </references>
      </pivotArea>
    </format>
    <format dxfId="2386">
      <pivotArea dataOnly="0" labelOnly="1" outline="0" fieldPosition="0">
        <references count="6">
          <reference field="0" count="1" selected="0">
            <x v="1164"/>
          </reference>
          <reference field="1" count="1" selected="0">
            <x v="519"/>
          </reference>
          <reference field="2" count="1" selected="0">
            <x v="1"/>
          </reference>
          <reference field="3" count="1" selected="0">
            <x v="17"/>
          </reference>
          <reference field="4" count="1" selected="0">
            <x v="1157"/>
          </reference>
          <reference field="6" count="1">
            <x v="44"/>
          </reference>
        </references>
      </pivotArea>
    </format>
    <format dxfId="2385">
      <pivotArea dataOnly="0" labelOnly="1" outline="0" fieldPosition="0">
        <references count="6">
          <reference field="0" count="1" selected="0">
            <x v="1165"/>
          </reference>
          <reference field="1" count="1" selected="0">
            <x v="233"/>
          </reference>
          <reference field="2" count="1" selected="0">
            <x v="0"/>
          </reference>
          <reference field="3" count="1" selected="0">
            <x v="18"/>
          </reference>
          <reference field="4" count="1" selected="0">
            <x v="1158"/>
          </reference>
          <reference field="6" count="1">
            <x v="18"/>
          </reference>
        </references>
      </pivotArea>
    </format>
    <format dxfId="2384">
      <pivotArea dataOnly="0" labelOnly="1" outline="0" fieldPosition="0">
        <references count="6">
          <reference field="0" count="1" selected="0">
            <x v="1166"/>
          </reference>
          <reference field="1" count="1" selected="0">
            <x v="339"/>
          </reference>
          <reference field="2" count="1" selected="0">
            <x v="0"/>
          </reference>
          <reference field="3" count="1" selected="0">
            <x v="6"/>
          </reference>
          <reference field="4" count="1" selected="0">
            <x v="1159"/>
          </reference>
          <reference field="6" count="1">
            <x v="32"/>
          </reference>
        </references>
      </pivotArea>
    </format>
    <format dxfId="2383">
      <pivotArea dataOnly="0" labelOnly="1" outline="0" fieldPosition="0">
        <references count="6">
          <reference field="0" count="1" selected="0">
            <x v="1167"/>
          </reference>
          <reference field="1" count="1" selected="0">
            <x v="522"/>
          </reference>
          <reference field="2" count="1" selected="0">
            <x v="0"/>
          </reference>
          <reference field="3" count="1" selected="0">
            <x v="16"/>
          </reference>
          <reference field="4" count="1" selected="0">
            <x v="1160"/>
          </reference>
          <reference field="6" count="1">
            <x v="21"/>
          </reference>
        </references>
      </pivotArea>
    </format>
    <format dxfId="2382">
      <pivotArea dataOnly="0" labelOnly="1" outline="0" fieldPosition="0">
        <references count="6">
          <reference field="0" count="1" selected="0">
            <x v="1168"/>
          </reference>
          <reference field="1" count="1" selected="0">
            <x v="515"/>
          </reference>
          <reference field="2" count="1" selected="0">
            <x v="0"/>
          </reference>
          <reference field="3" count="1" selected="0">
            <x v="5"/>
          </reference>
          <reference field="4" count="1" selected="0">
            <x v="1161"/>
          </reference>
          <reference field="6" count="1">
            <x v="42"/>
          </reference>
        </references>
      </pivotArea>
    </format>
    <format dxfId="2381">
      <pivotArea dataOnly="0" labelOnly="1" outline="0" fieldPosition="0">
        <references count="6">
          <reference field="0" count="1" selected="0">
            <x v="1169"/>
          </reference>
          <reference field="1" count="1" selected="0">
            <x v="169"/>
          </reference>
          <reference field="2" count="1" selected="0">
            <x v="0"/>
          </reference>
          <reference field="3" count="1" selected="0">
            <x v="15"/>
          </reference>
          <reference field="4" count="1" selected="0">
            <x v="1162"/>
          </reference>
          <reference field="6" count="1">
            <x v="14"/>
          </reference>
        </references>
      </pivotArea>
    </format>
    <format dxfId="2380">
      <pivotArea dataOnly="0" labelOnly="1" outline="0" fieldPosition="0">
        <references count="6">
          <reference field="0" count="1" selected="0">
            <x v="1170"/>
          </reference>
          <reference field="1" count="1" selected="0">
            <x v="43"/>
          </reference>
          <reference field="2" count="1" selected="0">
            <x v="1"/>
          </reference>
          <reference field="3" count="1" selected="0">
            <x v="16"/>
          </reference>
          <reference field="4" count="1" selected="0">
            <x v="1163"/>
          </reference>
          <reference field="6" count="1">
            <x v="35"/>
          </reference>
        </references>
      </pivotArea>
    </format>
    <format dxfId="2379">
      <pivotArea dataOnly="0" labelOnly="1" outline="0" fieldPosition="0">
        <references count="6">
          <reference field="0" count="1" selected="0">
            <x v="1171"/>
          </reference>
          <reference field="1" count="1" selected="0">
            <x v="245"/>
          </reference>
          <reference field="2" count="1" selected="0">
            <x v="0"/>
          </reference>
          <reference field="3" count="1" selected="0">
            <x v="19"/>
          </reference>
          <reference field="4" count="1" selected="0">
            <x v="1164"/>
          </reference>
          <reference field="6" count="1">
            <x v="32"/>
          </reference>
        </references>
      </pivotArea>
    </format>
    <format dxfId="2378">
      <pivotArea dataOnly="0" labelOnly="1" outline="0" fieldPosition="0">
        <references count="6">
          <reference field="0" count="1" selected="0">
            <x v="1172"/>
          </reference>
          <reference field="1" count="1" selected="0">
            <x v="436"/>
          </reference>
          <reference field="2" count="1" selected="0">
            <x v="0"/>
          </reference>
          <reference field="3" count="1" selected="0">
            <x v="14"/>
          </reference>
          <reference field="4" count="1" selected="0">
            <x v="1165"/>
          </reference>
          <reference field="6" count="1">
            <x v="18"/>
          </reference>
        </references>
      </pivotArea>
    </format>
    <format dxfId="2377">
      <pivotArea dataOnly="0" labelOnly="1" outline="0" fieldPosition="0">
        <references count="6">
          <reference field="0" count="1" selected="0">
            <x v="1173"/>
          </reference>
          <reference field="1" count="1" selected="0">
            <x v="408"/>
          </reference>
          <reference field="2" count="1" selected="0">
            <x v="0"/>
          </reference>
          <reference field="3" count="1" selected="0">
            <x v="20"/>
          </reference>
          <reference field="4" count="1" selected="0">
            <x v="1166"/>
          </reference>
          <reference field="6" count="1">
            <x v="22"/>
          </reference>
        </references>
      </pivotArea>
    </format>
    <format dxfId="2376">
      <pivotArea dataOnly="0" labelOnly="1" outline="0" fieldPosition="0">
        <references count="6">
          <reference field="0" count="1" selected="0">
            <x v="1174"/>
          </reference>
          <reference field="1" count="1" selected="0">
            <x v="457"/>
          </reference>
          <reference field="2" count="1" selected="0">
            <x v="0"/>
          </reference>
          <reference field="3" count="1" selected="0">
            <x v="0"/>
          </reference>
          <reference field="4" count="1" selected="0">
            <x v="1167"/>
          </reference>
          <reference field="6" count="1">
            <x v="16"/>
          </reference>
        </references>
      </pivotArea>
    </format>
    <format dxfId="2375">
      <pivotArea dataOnly="0" labelOnly="1" outline="0" fieldPosition="0">
        <references count="6">
          <reference field="0" count="1" selected="0">
            <x v="1175"/>
          </reference>
          <reference field="1" count="1" selected="0">
            <x v="120"/>
          </reference>
          <reference field="2" count="1" selected="0">
            <x v="1"/>
          </reference>
          <reference field="3" count="1" selected="0">
            <x v="8"/>
          </reference>
          <reference field="4" count="1" selected="0">
            <x v="1168"/>
          </reference>
          <reference field="6" count="1">
            <x v="6"/>
          </reference>
        </references>
      </pivotArea>
    </format>
    <format dxfId="2374">
      <pivotArea dataOnly="0" labelOnly="1" outline="0" fieldPosition="0">
        <references count="6">
          <reference field="0" count="1" selected="0">
            <x v="1176"/>
          </reference>
          <reference field="1" count="1" selected="0">
            <x v="497"/>
          </reference>
          <reference field="2" count="1" selected="0">
            <x v="0"/>
          </reference>
          <reference field="3" count="1" selected="0">
            <x v="14"/>
          </reference>
          <reference field="4" count="1" selected="0">
            <x v="1169"/>
          </reference>
          <reference field="6" count="1">
            <x v="31"/>
          </reference>
        </references>
      </pivotArea>
    </format>
    <format dxfId="2373">
      <pivotArea dataOnly="0" labelOnly="1" outline="0" fieldPosition="0">
        <references count="6">
          <reference field="0" count="1" selected="0">
            <x v="1177"/>
          </reference>
          <reference field="1" count="1" selected="0">
            <x v="160"/>
          </reference>
          <reference field="2" count="1" selected="0">
            <x v="1"/>
          </reference>
          <reference field="3" count="1" selected="0">
            <x v="15"/>
          </reference>
          <reference field="4" count="1" selected="0">
            <x v="1170"/>
          </reference>
          <reference field="6" count="1">
            <x v="10"/>
          </reference>
        </references>
      </pivotArea>
    </format>
    <format dxfId="2372">
      <pivotArea dataOnly="0" labelOnly="1" outline="0" fieldPosition="0">
        <references count="6">
          <reference field="0" count="1" selected="0">
            <x v="1178"/>
          </reference>
          <reference field="1" count="1" selected="0">
            <x v="470"/>
          </reference>
          <reference field="2" count="1" selected="0">
            <x v="0"/>
          </reference>
          <reference field="3" count="1" selected="0">
            <x v="9"/>
          </reference>
          <reference field="4" count="1" selected="0">
            <x v="1171"/>
          </reference>
          <reference field="6" count="1">
            <x v="36"/>
          </reference>
        </references>
      </pivotArea>
    </format>
    <format dxfId="2371">
      <pivotArea dataOnly="0" labelOnly="1" outline="0" fieldPosition="0">
        <references count="6">
          <reference field="0" count="1" selected="0">
            <x v="1179"/>
          </reference>
          <reference field="1" count="1" selected="0">
            <x v="276"/>
          </reference>
          <reference field="2" count="1" selected="0">
            <x v="1"/>
          </reference>
          <reference field="3" count="1" selected="0">
            <x v="6"/>
          </reference>
          <reference field="4" count="1" selected="0">
            <x v="1172"/>
          </reference>
          <reference field="6" count="1">
            <x v="24"/>
          </reference>
        </references>
      </pivotArea>
    </format>
    <format dxfId="2370">
      <pivotArea dataOnly="0" labelOnly="1" outline="0" fieldPosition="0">
        <references count="6">
          <reference field="0" count="1" selected="0">
            <x v="1180"/>
          </reference>
          <reference field="1" count="1" selected="0">
            <x v="399"/>
          </reference>
          <reference field="2" count="1" selected="0">
            <x v="0"/>
          </reference>
          <reference field="3" count="1" selected="0">
            <x v="9"/>
          </reference>
          <reference field="4" count="1" selected="0">
            <x v="1173"/>
          </reference>
          <reference field="6" count="1">
            <x v="12"/>
          </reference>
        </references>
      </pivotArea>
    </format>
    <format dxfId="2369">
      <pivotArea dataOnly="0" labelOnly="1" outline="0" fieldPosition="0">
        <references count="6">
          <reference field="0" count="1" selected="0">
            <x v="1181"/>
          </reference>
          <reference field="1" count="1" selected="0">
            <x v="119"/>
          </reference>
          <reference field="2" count="1" selected="0">
            <x v="1"/>
          </reference>
          <reference field="3" count="1" selected="0">
            <x v="9"/>
          </reference>
          <reference field="4" count="1" selected="0">
            <x v="1174"/>
          </reference>
          <reference field="6" count="1">
            <x v="20"/>
          </reference>
        </references>
      </pivotArea>
    </format>
    <format dxfId="2368">
      <pivotArea dataOnly="0" labelOnly="1" outline="0" fieldPosition="0">
        <references count="6">
          <reference field="0" count="1" selected="0">
            <x v="1182"/>
          </reference>
          <reference field="1" count="1" selected="0">
            <x v="30"/>
          </reference>
          <reference field="2" count="1" selected="0">
            <x v="1"/>
          </reference>
          <reference field="3" count="1" selected="0">
            <x v="19"/>
          </reference>
          <reference field="4" count="1" selected="0">
            <x v="1175"/>
          </reference>
          <reference field="6" count="1">
            <x v="45"/>
          </reference>
        </references>
      </pivotArea>
    </format>
    <format dxfId="2367">
      <pivotArea dataOnly="0" labelOnly="1" outline="0" fieldPosition="0">
        <references count="6">
          <reference field="0" count="1" selected="0">
            <x v="1183"/>
          </reference>
          <reference field="1" count="1" selected="0">
            <x v="144"/>
          </reference>
          <reference field="2" count="1" selected="0">
            <x v="1"/>
          </reference>
          <reference field="3" count="1" selected="0">
            <x v="1"/>
          </reference>
          <reference field="4" count="1" selected="0">
            <x v="1176"/>
          </reference>
          <reference field="6" count="1">
            <x v="13"/>
          </reference>
        </references>
      </pivotArea>
    </format>
    <format dxfId="2366">
      <pivotArea dataOnly="0" labelOnly="1" outline="0" fieldPosition="0">
        <references count="6">
          <reference field="0" count="1" selected="0">
            <x v="1184"/>
          </reference>
          <reference field="1" count="1" selected="0">
            <x v="302"/>
          </reference>
          <reference field="2" count="1" selected="0">
            <x v="0"/>
          </reference>
          <reference field="3" count="1" selected="0">
            <x v="19"/>
          </reference>
          <reference field="4" count="1" selected="0">
            <x v="1177"/>
          </reference>
          <reference field="6" count="1">
            <x v="32"/>
          </reference>
        </references>
      </pivotArea>
    </format>
    <format dxfId="2365">
      <pivotArea dataOnly="0" labelOnly="1" outline="0" fieldPosition="0">
        <references count="6">
          <reference field="0" count="1" selected="0">
            <x v="1185"/>
          </reference>
          <reference field="1" count="1" selected="0">
            <x v="332"/>
          </reference>
          <reference field="2" count="1" selected="0">
            <x v="0"/>
          </reference>
          <reference field="3" count="1" selected="0">
            <x v="12"/>
          </reference>
          <reference field="4" count="1" selected="0">
            <x v="1178"/>
          </reference>
          <reference field="6" count="1">
            <x v="24"/>
          </reference>
        </references>
      </pivotArea>
    </format>
    <format dxfId="2364">
      <pivotArea dataOnly="0" labelOnly="1" outline="0" fieldPosition="0">
        <references count="6">
          <reference field="0" count="1" selected="0">
            <x v="1186"/>
          </reference>
          <reference field="1" count="1" selected="0">
            <x v="382"/>
          </reference>
          <reference field="2" count="1" selected="0">
            <x v="0"/>
          </reference>
          <reference field="3" count="1" selected="0">
            <x v="7"/>
          </reference>
          <reference field="4" count="1" selected="0">
            <x v="1179"/>
          </reference>
          <reference field="6" count="1">
            <x v="25"/>
          </reference>
        </references>
      </pivotArea>
    </format>
    <format dxfId="2363">
      <pivotArea dataOnly="0" labelOnly="1" outline="0" fieldPosition="0">
        <references count="6">
          <reference field="0" count="1" selected="0">
            <x v="1187"/>
          </reference>
          <reference field="1" count="1" selected="0">
            <x v="199"/>
          </reference>
          <reference field="2" count="1" selected="0">
            <x v="1"/>
          </reference>
          <reference field="3" count="1" selected="0">
            <x v="2"/>
          </reference>
          <reference field="4" count="1" selected="0">
            <x v="1180"/>
          </reference>
          <reference field="6" count="1">
            <x v="10"/>
          </reference>
        </references>
      </pivotArea>
    </format>
    <format dxfId="2362">
      <pivotArea dataOnly="0" labelOnly="1" outline="0" fieldPosition="0">
        <references count="6">
          <reference field="0" count="1" selected="0">
            <x v="1188"/>
          </reference>
          <reference field="1" count="1" selected="0">
            <x v="523"/>
          </reference>
          <reference field="2" count="1" selected="0">
            <x v="0"/>
          </reference>
          <reference field="3" count="1" selected="0">
            <x v="7"/>
          </reference>
          <reference field="4" count="1" selected="0">
            <x v="1181"/>
          </reference>
          <reference field="6" count="1">
            <x v="34"/>
          </reference>
        </references>
      </pivotArea>
    </format>
    <format dxfId="2361">
      <pivotArea dataOnly="0" labelOnly="1" outline="0" fieldPosition="0">
        <references count="6">
          <reference field="0" count="1" selected="0">
            <x v="1189"/>
          </reference>
          <reference field="1" count="1" selected="0">
            <x v="524"/>
          </reference>
          <reference field="2" count="1" selected="0">
            <x v="0"/>
          </reference>
          <reference field="3" count="1" selected="0">
            <x v="0"/>
          </reference>
          <reference field="4" count="1" selected="0">
            <x v="1182"/>
          </reference>
          <reference field="6" count="1">
            <x v="32"/>
          </reference>
        </references>
      </pivotArea>
    </format>
    <format dxfId="2360">
      <pivotArea dataOnly="0" labelOnly="1" outline="0" fieldPosition="0">
        <references count="6">
          <reference field="0" count="1" selected="0">
            <x v="1190"/>
          </reference>
          <reference field="1" count="1" selected="0">
            <x v="525"/>
          </reference>
          <reference field="2" count="1" selected="0">
            <x v="1"/>
          </reference>
          <reference field="3" count="1" selected="0">
            <x v="12"/>
          </reference>
          <reference field="4" count="1" selected="0">
            <x v="1183"/>
          </reference>
          <reference field="6" count="1">
            <x v="46"/>
          </reference>
        </references>
      </pivotArea>
    </format>
    <format dxfId="2359">
      <pivotArea dataOnly="0" labelOnly="1" outline="0" fieldPosition="0">
        <references count="6">
          <reference field="0" count="1" selected="0">
            <x v="1192"/>
          </reference>
          <reference field="1" count="1" selected="0">
            <x v="42"/>
          </reference>
          <reference field="2" count="1" selected="0">
            <x v="0"/>
          </reference>
          <reference field="3" count="1" selected="0">
            <x v="0"/>
          </reference>
          <reference field="4" count="1" selected="0">
            <x v="1185"/>
          </reference>
          <reference field="6" count="1">
            <x v="26"/>
          </reference>
        </references>
      </pivotArea>
    </format>
    <format dxfId="2358">
      <pivotArea dataOnly="0" labelOnly="1" outline="0" fieldPosition="0">
        <references count="6">
          <reference field="0" count="1" selected="0">
            <x v="1193"/>
          </reference>
          <reference field="1" count="1" selected="0">
            <x v="17"/>
          </reference>
          <reference field="2" count="1" selected="0">
            <x v="0"/>
          </reference>
          <reference field="3" count="1" selected="0">
            <x v="9"/>
          </reference>
          <reference field="4" count="1" selected="0">
            <x v="1186"/>
          </reference>
          <reference field="6" count="1">
            <x v="6"/>
          </reference>
        </references>
      </pivotArea>
    </format>
    <format dxfId="2357">
      <pivotArea dataOnly="0" labelOnly="1" outline="0" fieldPosition="0">
        <references count="6">
          <reference field="0" count="1" selected="0">
            <x v="1194"/>
          </reference>
          <reference field="1" count="1" selected="0">
            <x v="233"/>
          </reference>
          <reference field="2" count="1" selected="0">
            <x v="0"/>
          </reference>
          <reference field="3" count="1" selected="0">
            <x v="10"/>
          </reference>
          <reference field="4" count="1" selected="0">
            <x v="1187"/>
          </reference>
          <reference field="6" count="1">
            <x v="35"/>
          </reference>
        </references>
      </pivotArea>
    </format>
    <format dxfId="2356">
      <pivotArea dataOnly="0" labelOnly="1" outline="0" fieldPosition="0">
        <references count="6">
          <reference field="0" count="1" selected="0">
            <x v="1195"/>
          </reference>
          <reference field="1" count="1" selected="0">
            <x v="488"/>
          </reference>
          <reference field="2" count="1" selected="0">
            <x v="0"/>
          </reference>
          <reference field="3" count="1" selected="0">
            <x v="1"/>
          </reference>
          <reference field="4" count="1" selected="0">
            <x v="1188"/>
          </reference>
          <reference field="6" count="1">
            <x v="40"/>
          </reference>
        </references>
      </pivotArea>
    </format>
    <format dxfId="2355">
      <pivotArea dataOnly="0" labelOnly="1" outline="0" fieldPosition="0">
        <references count="6">
          <reference field="0" count="1" selected="0">
            <x v="1196"/>
          </reference>
          <reference field="1" count="1" selected="0">
            <x v="79"/>
          </reference>
          <reference field="2" count="1" selected="0">
            <x v="1"/>
          </reference>
          <reference field="3" count="1" selected="0">
            <x v="19"/>
          </reference>
          <reference field="4" count="1" selected="0">
            <x v="1189"/>
          </reference>
          <reference field="6" count="1">
            <x v="4"/>
          </reference>
        </references>
      </pivotArea>
    </format>
    <format dxfId="2354">
      <pivotArea dataOnly="0" labelOnly="1" outline="0" fieldPosition="0">
        <references count="6">
          <reference field="0" count="1" selected="0">
            <x v="1197"/>
          </reference>
          <reference field="1" count="1" selected="0">
            <x v="459"/>
          </reference>
          <reference field="2" count="1" selected="0">
            <x v="0"/>
          </reference>
          <reference field="3" count="1" selected="0">
            <x v="8"/>
          </reference>
          <reference field="4" count="1" selected="0">
            <x v="1190"/>
          </reference>
          <reference field="6" count="1">
            <x v="20"/>
          </reference>
        </references>
      </pivotArea>
    </format>
    <format dxfId="2353">
      <pivotArea dataOnly="0" labelOnly="1" outline="0" fieldPosition="0">
        <references count="6">
          <reference field="0" count="1" selected="0">
            <x v="1198"/>
          </reference>
          <reference field="1" count="1" selected="0">
            <x v="305"/>
          </reference>
          <reference field="2" count="1" selected="0">
            <x v="0"/>
          </reference>
          <reference field="3" count="1" selected="0">
            <x v="18"/>
          </reference>
          <reference field="4" count="1" selected="0">
            <x v="1191"/>
          </reference>
          <reference field="6" count="1">
            <x v="48"/>
          </reference>
        </references>
      </pivotArea>
    </format>
    <format dxfId="2352">
      <pivotArea dataOnly="0" labelOnly="1" outline="0" fieldPosition="0">
        <references count="6">
          <reference field="0" count="1" selected="0">
            <x v="1199"/>
          </reference>
          <reference field="1" count="1" selected="0">
            <x v="380"/>
          </reference>
          <reference field="2" count="1" selected="0">
            <x v="0"/>
          </reference>
          <reference field="3" count="1" selected="0">
            <x v="18"/>
          </reference>
          <reference field="4" count="1" selected="0">
            <x v="1192"/>
          </reference>
          <reference field="6" count="1">
            <x v="2"/>
          </reference>
        </references>
      </pivotArea>
    </format>
    <format dxfId="2351">
      <pivotArea dataOnly="0" labelOnly="1" outline="0" fieldPosition="0">
        <references count="6">
          <reference field="0" count="1" selected="0">
            <x v="1200"/>
          </reference>
          <reference field="1" count="1" selected="0">
            <x v="526"/>
          </reference>
          <reference field="2" count="1" selected="0">
            <x v="1"/>
          </reference>
          <reference field="3" count="1" selected="0">
            <x v="10"/>
          </reference>
          <reference field="4" count="1" selected="0">
            <x v="1193"/>
          </reference>
          <reference field="6" count="1">
            <x v="16"/>
          </reference>
        </references>
      </pivotArea>
    </format>
    <format dxfId="2350">
      <pivotArea dataOnly="0" labelOnly="1" outline="0" fieldPosition="0">
        <references count="6">
          <reference field="0" count="1" selected="0">
            <x v="1201"/>
          </reference>
          <reference field="1" count="1" selected="0">
            <x v="503"/>
          </reference>
          <reference field="2" count="1" selected="0">
            <x v="0"/>
          </reference>
          <reference field="3" count="1" selected="0">
            <x v="5"/>
          </reference>
          <reference field="4" count="1" selected="0">
            <x v="1194"/>
          </reference>
          <reference field="6" count="1">
            <x v="5"/>
          </reference>
        </references>
      </pivotArea>
    </format>
    <format dxfId="2349">
      <pivotArea dataOnly="0" labelOnly="1" outline="0" fieldPosition="0">
        <references count="6">
          <reference field="0" count="1" selected="0">
            <x v="1202"/>
          </reference>
          <reference field="1" count="1" selected="0">
            <x v="451"/>
          </reference>
          <reference field="2" count="1" selected="0">
            <x v="0"/>
          </reference>
          <reference field="3" count="1" selected="0">
            <x v="2"/>
          </reference>
          <reference field="4" count="1" selected="0">
            <x v="1195"/>
          </reference>
          <reference field="6" count="1">
            <x v="33"/>
          </reference>
        </references>
      </pivotArea>
    </format>
    <format dxfId="2348">
      <pivotArea dataOnly="0" labelOnly="1" outline="0" fieldPosition="0">
        <references count="6">
          <reference field="0" count="1" selected="0">
            <x v="1203"/>
          </reference>
          <reference field="1" count="1" selected="0">
            <x v="41"/>
          </reference>
          <reference field="2" count="1" selected="0">
            <x v="1"/>
          </reference>
          <reference field="3" count="1" selected="0">
            <x v="6"/>
          </reference>
          <reference field="4" count="1" selected="0">
            <x v="1196"/>
          </reference>
          <reference field="6" count="1">
            <x v="31"/>
          </reference>
        </references>
      </pivotArea>
    </format>
    <format dxfId="2347">
      <pivotArea dataOnly="0" labelOnly="1" outline="0" fieldPosition="0">
        <references count="6">
          <reference field="0" count="1" selected="0">
            <x v="1204"/>
          </reference>
          <reference field="1" count="1" selected="0">
            <x v="108"/>
          </reference>
          <reference field="2" count="1" selected="0">
            <x v="0"/>
          </reference>
          <reference field="3" count="1" selected="0">
            <x v="3"/>
          </reference>
          <reference field="4" count="1" selected="0">
            <x v="1197"/>
          </reference>
          <reference field="6" count="1">
            <x v="40"/>
          </reference>
        </references>
      </pivotArea>
    </format>
    <format dxfId="2346">
      <pivotArea dataOnly="0" labelOnly="1" outline="0" fieldPosition="0">
        <references count="6">
          <reference field="0" count="1" selected="0">
            <x v="1205"/>
          </reference>
          <reference field="1" count="1" selected="0">
            <x v="395"/>
          </reference>
          <reference field="2" count="1" selected="0">
            <x v="1"/>
          </reference>
          <reference field="3" count="1" selected="0">
            <x v="3"/>
          </reference>
          <reference field="4" count="1" selected="0">
            <x v="1198"/>
          </reference>
          <reference field="6" count="1">
            <x v="8"/>
          </reference>
        </references>
      </pivotArea>
    </format>
    <format dxfId="2345">
      <pivotArea dataOnly="0" labelOnly="1" outline="0" fieldPosition="0">
        <references count="6">
          <reference field="0" count="1" selected="0">
            <x v="1206"/>
          </reference>
          <reference field="1" count="1" selected="0">
            <x v="221"/>
          </reference>
          <reference field="2" count="1" selected="0">
            <x v="0"/>
          </reference>
          <reference field="3" count="1" selected="0">
            <x v="5"/>
          </reference>
          <reference field="4" count="1" selected="0">
            <x v="1199"/>
          </reference>
          <reference field="6" count="1">
            <x v="14"/>
          </reference>
        </references>
      </pivotArea>
    </format>
    <format dxfId="2344">
      <pivotArea dataOnly="0" labelOnly="1" outline="0" fieldPosition="0">
        <references count="6">
          <reference field="0" count="1" selected="0">
            <x v="1207"/>
          </reference>
          <reference field="1" count="1" selected="0">
            <x v="506"/>
          </reference>
          <reference field="2" count="1" selected="0">
            <x v="0"/>
          </reference>
          <reference field="3" count="1" selected="0">
            <x v="11"/>
          </reference>
          <reference field="4" count="1" selected="0">
            <x v="1200"/>
          </reference>
          <reference field="6" count="1">
            <x v="11"/>
          </reference>
        </references>
      </pivotArea>
    </format>
    <format dxfId="2343">
      <pivotArea dataOnly="0" labelOnly="1" outline="0" fieldPosition="0">
        <references count="6">
          <reference field="0" count="1" selected="0">
            <x v="1208"/>
          </reference>
          <reference field="1" count="1" selected="0">
            <x v="180"/>
          </reference>
          <reference field="2" count="1" selected="0">
            <x v="0"/>
          </reference>
          <reference field="3" count="1" selected="0">
            <x v="16"/>
          </reference>
          <reference field="4" count="1" selected="0">
            <x v="1201"/>
          </reference>
          <reference field="6" count="1">
            <x v="31"/>
          </reference>
        </references>
      </pivotArea>
    </format>
    <format dxfId="2342">
      <pivotArea dataOnly="0" labelOnly="1" outline="0" fieldPosition="0">
        <references count="6">
          <reference field="0" count="1" selected="0">
            <x v="1209"/>
          </reference>
          <reference field="1" count="1" selected="0">
            <x v="369"/>
          </reference>
          <reference field="2" count="1" selected="0">
            <x v="1"/>
          </reference>
          <reference field="3" count="1" selected="0">
            <x v="13"/>
          </reference>
          <reference field="4" count="1" selected="0">
            <x v="1202"/>
          </reference>
          <reference field="6" count="1">
            <x v="19"/>
          </reference>
        </references>
      </pivotArea>
    </format>
    <format dxfId="2341">
      <pivotArea dataOnly="0" labelOnly="1" outline="0" fieldPosition="0">
        <references count="6">
          <reference field="0" count="1" selected="0">
            <x v="1210"/>
          </reference>
          <reference field="1" count="1" selected="0">
            <x v="447"/>
          </reference>
          <reference field="2" count="1" selected="0">
            <x v="0"/>
          </reference>
          <reference field="3" count="1" selected="0">
            <x v="9"/>
          </reference>
          <reference field="4" count="1" selected="0">
            <x v="1203"/>
          </reference>
          <reference field="6" count="1">
            <x v="4"/>
          </reference>
        </references>
      </pivotArea>
    </format>
    <format dxfId="2340">
      <pivotArea dataOnly="0" labelOnly="1" outline="0" fieldPosition="0">
        <references count="6">
          <reference field="0" count="1" selected="0">
            <x v="1211"/>
          </reference>
          <reference field="1" count="1" selected="0">
            <x v="58"/>
          </reference>
          <reference field="2" count="1" selected="0">
            <x v="0"/>
          </reference>
          <reference field="3" count="1" selected="0">
            <x v="10"/>
          </reference>
          <reference field="4" count="1" selected="0">
            <x v="1204"/>
          </reference>
          <reference field="6" count="1">
            <x v="46"/>
          </reference>
        </references>
      </pivotArea>
    </format>
    <format dxfId="2339">
      <pivotArea dataOnly="0" labelOnly="1" outline="0" fieldPosition="0">
        <references count="6">
          <reference field="0" count="1" selected="0">
            <x v="1213"/>
          </reference>
          <reference field="1" count="1" selected="0">
            <x v="146"/>
          </reference>
          <reference field="2" count="1" selected="0">
            <x v="1"/>
          </reference>
          <reference field="3" count="1" selected="0">
            <x v="1"/>
          </reference>
          <reference field="4" count="1" selected="0">
            <x v="1206"/>
          </reference>
          <reference field="6" count="1">
            <x v="44"/>
          </reference>
        </references>
      </pivotArea>
    </format>
    <format dxfId="2338">
      <pivotArea dataOnly="0" labelOnly="1" outline="0" fieldPosition="0">
        <references count="6">
          <reference field="0" count="1" selected="0">
            <x v="1214"/>
          </reference>
          <reference field="1" count="1" selected="0">
            <x v="118"/>
          </reference>
          <reference field="2" count="1" selected="0">
            <x v="1"/>
          </reference>
          <reference field="3" count="1" selected="0">
            <x v="7"/>
          </reference>
          <reference field="4" count="1" selected="0">
            <x v="1207"/>
          </reference>
          <reference field="6" count="1">
            <x v="29"/>
          </reference>
        </references>
      </pivotArea>
    </format>
    <format dxfId="2337">
      <pivotArea dataOnly="0" labelOnly="1" outline="0" fieldPosition="0">
        <references count="6">
          <reference field="0" count="1" selected="0">
            <x v="1215"/>
          </reference>
          <reference field="1" count="1" selected="0">
            <x v="280"/>
          </reference>
          <reference field="2" count="1" selected="0">
            <x v="0"/>
          </reference>
          <reference field="3" count="1" selected="0">
            <x v="18"/>
          </reference>
          <reference field="4" count="1" selected="0">
            <x v="1208"/>
          </reference>
          <reference field="6" count="1">
            <x v="36"/>
          </reference>
        </references>
      </pivotArea>
    </format>
    <format dxfId="2336">
      <pivotArea dataOnly="0" labelOnly="1" outline="0" fieldPosition="0">
        <references count="6">
          <reference field="0" count="1" selected="0">
            <x v="1216"/>
          </reference>
          <reference field="1" count="1" selected="0">
            <x v="500"/>
          </reference>
          <reference field="2" count="1" selected="0">
            <x v="0"/>
          </reference>
          <reference field="3" count="1" selected="0">
            <x v="2"/>
          </reference>
          <reference field="4" count="1" selected="0">
            <x v="1209"/>
          </reference>
          <reference field="6" count="1">
            <x v="34"/>
          </reference>
        </references>
      </pivotArea>
    </format>
    <format dxfId="2335">
      <pivotArea dataOnly="0" labelOnly="1" outline="0" fieldPosition="0">
        <references count="6">
          <reference field="0" count="1" selected="0">
            <x v="1217"/>
          </reference>
          <reference field="1" count="1" selected="0">
            <x v="58"/>
          </reference>
          <reference field="2" count="1" selected="0">
            <x v="1"/>
          </reference>
          <reference field="3" count="1" selected="0">
            <x v="0"/>
          </reference>
          <reference field="4" count="1" selected="0">
            <x v="1210"/>
          </reference>
          <reference field="6" count="1">
            <x v="43"/>
          </reference>
        </references>
      </pivotArea>
    </format>
    <format dxfId="2334">
      <pivotArea dataOnly="0" labelOnly="1" outline="0" fieldPosition="0">
        <references count="6">
          <reference field="0" count="1" selected="0">
            <x v="1218"/>
          </reference>
          <reference field="1" count="1" selected="0">
            <x v="279"/>
          </reference>
          <reference field="2" count="1" selected="0">
            <x v="1"/>
          </reference>
          <reference field="3" count="1" selected="0">
            <x v="5"/>
          </reference>
          <reference field="4" count="1" selected="0">
            <x v="1211"/>
          </reference>
          <reference field="6" count="1">
            <x v="38"/>
          </reference>
        </references>
      </pivotArea>
    </format>
    <format dxfId="2333">
      <pivotArea dataOnly="0" labelOnly="1" outline="0" fieldPosition="0">
        <references count="6">
          <reference field="0" count="1" selected="0">
            <x v="1219"/>
          </reference>
          <reference field="1" count="1" selected="0">
            <x v="527"/>
          </reference>
          <reference field="2" count="1" selected="0">
            <x v="1"/>
          </reference>
          <reference field="3" count="1" selected="0">
            <x v="7"/>
          </reference>
          <reference field="4" count="1" selected="0">
            <x v="1212"/>
          </reference>
          <reference field="6" count="1">
            <x v="48"/>
          </reference>
        </references>
      </pivotArea>
    </format>
    <format dxfId="2332">
      <pivotArea dataOnly="0" labelOnly="1" outline="0" fieldPosition="0">
        <references count="6">
          <reference field="0" count="1" selected="0">
            <x v="1220"/>
          </reference>
          <reference field="1" count="1" selected="0">
            <x v="126"/>
          </reference>
          <reference field="2" count="1" selected="0">
            <x v="0"/>
          </reference>
          <reference field="3" count="1" selected="0">
            <x v="11"/>
          </reference>
          <reference field="4" count="1" selected="0">
            <x v="1213"/>
          </reference>
          <reference field="6" count="1">
            <x v="35"/>
          </reference>
        </references>
      </pivotArea>
    </format>
    <format dxfId="2331">
      <pivotArea dataOnly="0" labelOnly="1" outline="0" fieldPosition="0">
        <references count="6">
          <reference field="0" count="1" selected="0">
            <x v="1221"/>
          </reference>
          <reference field="1" count="1" selected="0">
            <x v="76"/>
          </reference>
          <reference field="2" count="1" selected="0">
            <x v="1"/>
          </reference>
          <reference field="3" count="1" selected="0">
            <x v="17"/>
          </reference>
          <reference field="4" count="1" selected="0">
            <x v="1214"/>
          </reference>
          <reference field="6" count="1">
            <x v="8"/>
          </reference>
        </references>
      </pivotArea>
    </format>
    <format dxfId="2330">
      <pivotArea dataOnly="0" labelOnly="1" outline="0" fieldPosition="0">
        <references count="6">
          <reference field="0" count="1" selected="0">
            <x v="1222"/>
          </reference>
          <reference field="1" count="1" selected="0">
            <x v="65"/>
          </reference>
          <reference field="2" count="1" selected="0">
            <x v="0"/>
          </reference>
          <reference field="3" count="1" selected="0">
            <x v="9"/>
          </reference>
          <reference field="4" count="1" selected="0">
            <x v="1215"/>
          </reference>
          <reference field="6" count="1">
            <x v="44"/>
          </reference>
        </references>
      </pivotArea>
    </format>
    <format dxfId="2329">
      <pivotArea dataOnly="0" labelOnly="1" outline="0" fieldPosition="0">
        <references count="6">
          <reference field="0" count="1" selected="0">
            <x v="1223"/>
          </reference>
          <reference field="1" count="1" selected="0">
            <x v="483"/>
          </reference>
          <reference field="2" count="1" selected="0">
            <x v="0"/>
          </reference>
          <reference field="3" count="1" selected="0">
            <x v="13"/>
          </reference>
          <reference field="4" count="1" selected="0">
            <x v="1216"/>
          </reference>
          <reference field="6" count="1">
            <x v="35"/>
          </reference>
        </references>
      </pivotArea>
    </format>
    <format dxfId="2328">
      <pivotArea dataOnly="0" labelOnly="1" outline="0" fieldPosition="0">
        <references count="6">
          <reference field="0" count="1" selected="0">
            <x v="1224"/>
          </reference>
          <reference field="1" count="1" selected="0">
            <x v="524"/>
          </reference>
          <reference field="2" count="1" selected="0">
            <x v="1"/>
          </reference>
          <reference field="3" count="1" selected="0">
            <x v="8"/>
          </reference>
          <reference field="4" count="1" selected="0">
            <x v="1217"/>
          </reference>
          <reference field="6" count="1">
            <x v="34"/>
          </reference>
        </references>
      </pivotArea>
    </format>
    <format dxfId="2327">
      <pivotArea dataOnly="0" labelOnly="1" outline="0" fieldPosition="0">
        <references count="6">
          <reference field="0" count="1" selected="0">
            <x v="1225"/>
          </reference>
          <reference field="1" count="1" selected="0">
            <x v="205"/>
          </reference>
          <reference field="2" count="1" selected="0">
            <x v="1"/>
          </reference>
          <reference field="3" count="1" selected="0">
            <x v="10"/>
          </reference>
          <reference field="4" count="1" selected="0">
            <x v="1218"/>
          </reference>
          <reference field="6" count="1">
            <x v="27"/>
          </reference>
        </references>
      </pivotArea>
    </format>
    <format dxfId="2326">
      <pivotArea dataOnly="0" labelOnly="1" outline="0" fieldPosition="0">
        <references count="6">
          <reference field="0" count="1" selected="0">
            <x v="1226"/>
          </reference>
          <reference field="1" count="1" selected="0">
            <x v="266"/>
          </reference>
          <reference field="2" count="1" selected="0">
            <x v="0"/>
          </reference>
          <reference field="3" count="1" selected="0">
            <x v="15"/>
          </reference>
          <reference field="4" count="1" selected="0">
            <x v="1219"/>
          </reference>
          <reference field="6" count="1">
            <x v="16"/>
          </reference>
        </references>
      </pivotArea>
    </format>
    <format dxfId="2325">
      <pivotArea dataOnly="0" labelOnly="1" outline="0" fieldPosition="0">
        <references count="6">
          <reference field="0" count="1" selected="0">
            <x v="1227"/>
          </reference>
          <reference field="1" count="1" selected="0">
            <x v="381"/>
          </reference>
          <reference field="2" count="1" selected="0">
            <x v="1"/>
          </reference>
          <reference field="3" count="1" selected="0">
            <x v="15"/>
          </reference>
          <reference field="4" count="1" selected="0">
            <x v="1220"/>
          </reference>
          <reference field="6" count="1">
            <x v="14"/>
          </reference>
        </references>
      </pivotArea>
    </format>
    <format dxfId="2324">
      <pivotArea dataOnly="0" labelOnly="1" outline="0" fieldPosition="0">
        <references count="6">
          <reference field="0" count="1" selected="0">
            <x v="1228"/>
          </reference>
          <reference field="1" count="1" selected="0">
            <x v="476"/>
          </reference>
          <reference field="2" count="1" selected="0">
            <x v="1"/>
          </reference>
          <reference field="3" count="1" selected="0">
            <x v="16"/>
          </reference>
          <reference field="4" count="1" selected="0">
            <x v="1221"/>
          </reference>
          <reference field="6" count="1">
            <x v="32"/>
          </reference>
        </references>
      </pivotArea>
    </format>
    <format dxfId="2323">
      <pivotArea dataOnly="0" labelOnly="1" outline="0" fieldPosition="0">
        <references count="6">
          <reference field="0" count="1" selected="0">
            <x v="1229"/>
          </reference>
          <reference field="1" count="1" selected="0">
            <x v="3"/>
          </reference>
          <reference field="2" count="1" selected="0">
            <x v="1"/>
          </reference>
          <reference field="3" count="1" selected="0">
            <x v="6"/>
          </reference>
          <reference field="4" count="1" selected="0">
            <x v="1222"/>
          </reference>
          <reference field="6" count="1">
            <x v="29"/>
          </reference>
        </references>
      </pivotArea>
    </format>
    <format dxfId="2322">
      <pivotArea dataOnly="0" labelOnly="1" outline="0" fieldPosition="0">
        <references count="6">
          <reference field="0" count="1" selected="0">
            <x v="1230"/>
          </reference>
          <reference field="1" count="1" selected="0">
            <x v="405"/>
          </reference>
          <reference field="2" count="1" selected="0">
            <x v="0"/>
          </reference>
          <reference field="3" count="1" selected="0">
            <x v="4"/>
          </reference>
          <reference field="4" count="1" selected="0">
            <x v="440"/>
          </reference>
          <reference field="6" count="1">
            <x v="20"/>
          </reference>
        </references>
      </pivotArea>
    </format>
    <format dxfId="2321">
      <pivotArea dataOnly="0" labelOnly="1" outline="0" fieldPosition="0">
        <references count="6">
          <reference field="0" count="1" selected="0">
            <x v="1231"/>
          </reference>
          <reference field="1" count="1" selected="0">
            <x v="430"/>
          </reference>
          <reference field="2" count="1" selected="0">
            <x v="1"/>
          </reference>
          <reference field="3" count="1" selected="0">
            <x v="2"/>
          </reference>
          <reference field="4" count="1" selected="0">
            <x v="1223"/>
          </reference>
          <reference field="6" count="1">
            <x v="43"/>
          </reference>
        </references>
      </pivotArea>
    </format>
    <format dxfId="2320">
      <pivotArea dataOnly="0" labelOnly="1" outline="0" fieldPosition="0">
        <references count="6">
          <reference field="0" count="1" selected="0">
            <x v="1232"/>
          </reference>
          <reference field="1" count="1" selected="0">
            <x v="43"/>
          </reference>
          <reference field="2" count="1" selected="0">
            <x v="0"/>
          </reference>
          <reference field="3" count="1" selected="0">
            <x v="9"/>
          </reference>
          <reference field="4" count="1" selected="0">
            <x v="1224"/>
          </reference>
          <reference field="6" count="1">
            <x v="8"/>
          </reference>
        </references>
      </pivotArea>
    </format>
    <format dxfId="2319">
      <pivotArea dataOnly="0" labelOnly="1" outline="0" fieldPosition="0">
        <references count="6">
          <reference field="0" count="1" selected="0">
            <x v="1233"/>
          </reference>
          <reference field="1" count="1" selected="0">
            <x v="103"/>
          </reference>
          <reference field="2" count="1" selected="0">
            <x v="1"/>
          </reference>
          <reference field="3" count="1" selected="0">
            <x v="6"/>
          </reference>
          <reference field="4" count="1" selected="0">
            <x v="1225"/>
          </reference>
          <reference field="6" count="1">
            <x v="34"/>
          </reference>
        </references>
      </pivotArea>
    </format>
    <format dxfId="2318">
      <pivotArea dataOnly="0" labelOnly="1" outline="0" fieldPosition="0">
        <references count="6">
          <reference field="0" count="1" selected="0">
            <x v="1234"/>
          </reference>
          <reference field="1" count="1" selected="0">
            <x v="304"/>
          </reference>
          <reference field="2" count="1" selected="0">
            <x v="0"/>
          </reference>
          <reference field="3" count="1" selected="0">
            <x v="2"/>
          </reference>
          <reference field="4" count="1" selected="0">
            <x v="1226"/>
          </reference>
          <reference field="6" count="1">
            <x v="9"/>
          </reference>
        </references>
      </pivotArea>
    </format>
    <format dxfId="2317">
      <pivotArea dataOnly="0" labelOnly="1" outline="0" fieldPosition="0">
        <references count="6">
          <reference field="0" count="1" selected="0">
            <x v="1235"/>
          </reference>
          <reference field="1" count="1" selected="0">
            <x v="528"/>
          </reference>
          <reference field="2" count="1" selected="0">
            <x v="0"/>
          </reference>
          <reference field="3" count="1" selected="0">
            <x v="20"/>
          </reference>
          <reference field="4" count="1" selected="0">
            <x v="1227"/>
          </reference>
          <reference field="6" count="1">
            <x v="43"/>
          </reference>
        </references>
      </pivotArea>
    </format>
    <format dxfId="2316">
      <pivotArea dataOnly="0" labelOnly="1" outline="0" fieldPosition="0">
        <references count="6">
          <reference field="0" count="1" selected="0">
            <x v="1236"/>
          </reference>
          <reference field="1" count="1" selected="0">
            <x v="208"/>
          </reference>
          <reference field="2" count="1" selected="0">
            <x v="0"/>
          </reference>
          <reference field="3" count="1" selected="0">
            <x v="19"/>
          </reference>
          <reference field="4" count="1" selected="0">
            <x v="1228"/>
          </reference>
          <reference field="6" count="1">
            <x v="25"/>
          </reference>
        </references>
      </pivotArea>
    </format>
    <format dxfId="2315">
      <pivotArea dataOnly="0" labelOnly="1" outline="0" fieldPosition="0">
        <references count="6">
          <reference field="0" count="1" selected="0">
            <x v="1237"/>
          </reference>
          <reference field="1" count="1" selected="0">
            <x v="166"/>
          </reference>
          <reference field="2" count="1" selected="0">
            <x v="1"/>
          </reference>
          <reference field="3" count="1" selected="0">
            <x v="5"/>
          </reference>
          <reference field="4" count="1" selected="0">
            <x v="1229"/>
          </reference>
          <reference field="6" count="1">
            <x v="46"/>
          </reference>
        </references>
      </pivotArea>
    </format>
    <format dxfId="2314">
      <pivotArea dataOnly="0" labelOnly="1" outline="0" fieldPosition="0">
        <references count="6">
          <reference field="0" count="1" selected="0">
            <x v="1238"/>
          </reference>
          <reference field="1" count="1" selected="0">
            <x v="509"/>
          </reference>
          <reference field="2" count="1" selected="0">
            <x v="0"/>
          </reference>
          <reference field="3" count="1" selected="0">
            <x v="12"/>
          </reference>
          <reference field="4" count="1" selected="0">
            <x v="1230"/>
          </reference>
          <reference field="6" count="1">
            <x v="40"/>
          </reference>
        </references>
      </pivotArea>
    </format>
    <format dxfId="2313">
      <pivotArea dataOnly="0" labelOnly="1" outline="0" fieldPosition="0">
        <references count="6">
          <reference field="0" count="1" selected="0">
            <x v="1239"/>
          </reference>
          <reference field="1" count="1" selected="0">
            <x v="529"/>
          </reference>
          <reference field="2" count="1" selected="0">
            <x v="1"/>
          </reference>
          <reference field="3" count="1" selected="0">
            <x v="19"/>
          </reference>
          <reference field="4" count="1" selected="0">
            <x v="1231"/>
          </reference>
          <reference field="6" count="1">
            <x v="6"/>
          </reference>
        </references>
      </pivotArea>
    </format>
    <format dxfId="2312">
      <pivotArea dataOnly="0" labelOnly="1" outline="0" fieldPosition="0">
        <references count="6">
          <reference field="0" count="1" selected="0">
            <x v="1240"/>
          </reference>
          <reference field="1" count="1" selected="0">
            <x v="530"/>
          </reference>
          <reference field="2" count="1" selected="0">
            <x v="0"/>
          </reference>
          <reference field="3" count="1" selected="0">
            <x v="19"/>
          </reference>
          <reference field="4" count="1" selected="0">
            <x v="1232"/>
          </reference>
          <reference field="6" count="1">
            <x v="21"/>
          </reference>
        </references>
      </pivotArea>
    </format>
    <format dxfId="2311">
      <pivotArea dataOnly="0" labelOnly="1" outline="0" fieldPosition="0">
        <references count="6">
          <reference field="0" count="1" selected="0">
            <x v="1241"/>
          </reference>
          <reference field="1" count="1" selected="0">
            <x v="127"/>
          </reference>
          <reference field="2" count="1" selected="0">
            <x v="1"/>
          </reference>
          <reference field="3" count="1" selected="0">
            <x v="9"/>
          </reference>
          <reference field="4" count="1" selected="0">
            <x v="1233"/>
          </reference>
          <reference field="6" count="1">
            <x v="25"/>
          </reference>
        </references>
      </pivotArea>
    </format>
    <format dxfId="2310">
      <pivotArea dataOnly="0" labelOnly="1" outline="0" fieldPosition="0">
        <references count="6">
          <reference field="0" count="1" selected="0">
            <x v="1242"/>
          </reference>
          <reference field="1" count="1" selected="0">
            <x v="531"/>
          </reference>
          <reference field="2" count="1" selected="0">
            <x v="0"/>
          </reference>
          <reference field="3" count="1" selected="0">
            <x v="2"/>
          </reference>
          <reference field="4" count="1" selected="0">
            <x v="1234"/>
          </reference>
          <reference field="6" count="1">
            <x v="48"/>
          </reference>
        </references>
      </pivotArea>
    </format>
    <format dxfId="2309">
      <pivotArea dataOnly="0" labelOnly="1" outline="0" fieldPosition="0">
        <references count="6">
          <reference field="0" count="1" selected="0">
            <x v="1243"/>
          </reference>
          <reference field="1" count="1" selected="0">
            <x v="532"/>
          </reference>
          <reference field="2" count="1" selected="0">
            <x v="1"/>
          </reference>
          <reference field="3" count="1" selected="0">
            <x v="3"/>
          </reference>
          <reference field="4" count="1" selected="0">
            <x v="1235"/>
          </reference>
          <reference field="6" count="1">
            <x v="7"/>
          </reference>
        </references>
      </pivotArea>
    </format>
    <format dxfId="2308">
      <pivotArea dataOnly="0" labelOnly="1" outline="0" fieldPosition="0">
        <references count="6">
          <reference field="0" count="1" selected="0">
            <x v="1244"/>
          </reference>
          <reference field="1" count="1" selected="0">
            <x v="30"/>
          </reference>
          <reference field="2" count="1" selected="0">
            <x v="1"/>
          </reference>
          <reference field="3" count="1" selected="0">
            <x v="3"/>
          </reference>
          <reference field="4" count="1" selected="0">
            <x v="1236"/>
          </reference>
          <reference field="6" count="1">
            <x v="44"/>
          </reference>
        </references>
      </pivotArea>
    </format>
    <format dxfId="2307">
      <pivotArea dataOnly="0" labelOnly="1" outline="0" fieldPosition="0">
        <references count="6">
          <reference field="0" count="1" selected="0">
            <x v="1245"/>
          </reference>
          <reference field="1" count="1" selected="0">
            <x v="424"/>
          </reference>
          <reference field="2" count="1" selected="0">
            <x v="0"/>
          </reference>
          <reference field="3" count="1" selected="0">
            <x v="6"/>
          </reference>
          <reference field="4" count="1" selected="0">
            <x v="1237"/>
          </reference>
          <reference field="6" count="1">
            <x v="29"/>
          </reference>
        </references>
      </pivotArea>
    </format>
    <format dxfId="2306">
      <pivotArea dataOnly="0" labelOnly="1" outline="0" fieldPosition="0">
        <references count="6">
          <reference field="0" count="1" selected="0">
            <x v="1246"/>
          </reference>
          <reference field="1" count="1" selected="0">
            <x v="296"/>
          </reference>
          <reference field="2" count="1" selected="0">
            <x v="0"/>
          </reference>
          <reference field="3" count="1" selected="0">
            <x v="16"/>
          </reference>
          <reference field="4" count="1" selected="0">
            <x v="1238"/>
          </reference>
          <reference field="6" count="1">
            <x v="8"/>
          </reference>
        </references>
      </pivotArea>
    </format>
    <format dxfId="2305">
      <pivotArea dataOnly="0" labelOnly="1" outline="0" fieldPosition="0">
        <references count="6">
          <reference field="0" count="1" selected="0">
            <x v="1247"/>
          </reference>
          <reference field="1" count="1" selected="0">
            <x v="0"/>
          </reference>
          <reference field="2" count="1" selected="0">
            <x v="0"/>
          </reference>
          <reference field="3" count="1" selected="0">
            <x v="9"/>
          </reference>
          <reference field="4" count="1" selected="0">
            <x v="1239"/>
          </reference>
          <reference field="6" count="1">
            <x v="37"/>
          </reference>
        </references>
      </pivotArea>
    </format>
    <format dxfId="2304">
      <pivotArea dataOnly="0" labelOnly="1" outline="0" fieldPosition="0">
        <references count="6">
          <reference field="0" count="1" selected="0">
            <x v="1248"/>
          </reference>
          <reference field="1" count="1" selected="0">
            <x v="374"/>
          </reference>
          <reference field="2" count="1" selected="0">
            <x v="1"/>
          </reference>
          <reference field="3" count="1" selected="0">
            <x v="7"/>
          </reference>
          <reference field="4" count="1" selected="0">
            <x v="1240"/>
          </reference>
          <reference field="6" count="1">
            <x v="20"/>
          </reference>
        </references>
      </pivotArea>
    </format>
    <format dxfId="2303">
      <pivotArea dataOnly="0" labelOnly="1" outline="0" fieldPosition="0">
        <references count="6">
          <reference field="0" count="1" selected="0">
            <x v="1249"/>
          </reference>
          <reference field="1" count="1" selected="0">
            <x v="369"/>
          </reference>
          <reference field="2" count="1" selected="0">
            <x v="0"/>
          </reference>
          <reference field="3" count="1" selected="0">
            <x v="14"/>
          </reference>
          <reference field="4" count="1" selected="0">
            <x v="1241"/>
          </reference>
          <reference field="6" count="1">
            <x v="40"/>
          </reference>
        </references>
      </pivotArea>
    </format>
    <format dxfId="2302">
      <pivotArea dataOnly="0" labelOnly="1" outline="0" fieldPosition="0">
        <references count="6">
          <reference field="0" count="1" selected="0">
            <x v="1250"/>
          </reference>
          <reference field="1" count="1" selected="0">
            <x v="261"/>
          </reference>
          <reference field="2" count="1" selected="0">
            <x v="0"/>
          </reference>
          <reference field="3" count="1" selected="0">
            <x v="16"/>
          </reference>
          <reference field="4" count="1" selected="0">
            <x v="1242"/>
          </reference>
          <reference field="6" count="1">
            <x v="11"/>
          </reference>
        </references>
      </pivotArea>
    </format>
    <format dxfId="2301">
      <pivotArea dataOnly="0" labelOnly="1" outline="0" fieldPosition="0">
        <references count="6">
          <reference field="0" count="1" selected="0">
            <x v="1251"/>
          </reference>
          <reference field="1" count="1" selected="0">
            <x v="533"/>
          </reference>
          <reference field="2" count="1" selected="0">
            <x v="1"/>
          </reference>
          <reference field="3" count="1" selected="0">
            <x v="13"/>
          </reference>
          <reference field="4" count="1" selected="0">
            <x v="1243"/>
          </reference>
          <reference field="6" count="1">
            <x v="17"/>
          </reference>
        </references>
      </pivotArea>
    </format>
    <format dxfId="2300">
      <pivotArea dataOnly="0" labelOnly="1" outline="0" fieldPosition="0">
        <references count="6">
          <reference field="0" count="1" selected="0">
            <x v="1252"/>
          </reference>
          <reference field="1" count="1" selected="0">
            <x v="370"/>
          </reference>
          <reference field="2" count="1" selected="0">
            <x v="0"/>
          </reference>
          <reference field="3" count="1" selected="0">
            <x v="1"/>
          </reference>
          <reference field="4" count="1" selected="0">
            <x v="1244"/>
          </reference>
          <reference field="6" count="1">
            <x v="3"/>
          </reference>
        </references>
      </pivotArea>
    </format>
    <format dxfId="2299">
      <pivotArea dataOnly="0" labelOnly="1" outline="0" fieldPosition="0">
        <references count="6">
          <reference field="0" count="1" selected="0">
            <x v="1253"/>
          </reference>
          <reference field="1" count="1" selected="0">
            <x v="374"/>
          </reference>
          <reference field="2" count="1" selected="0">
            <x v="0"/>
          </reference>
          <reference field="3" count="1" selected="0">
            <x v="11"/>
          </reference>
          <reference field="4" count="1" selected="0">
            <x v="1245"/>
          </reference>
          <reference field="6" count="1">
            <x v="25"/>
          </reference>
        </references>
      </pivotArea>
    </format>
    <format dxfId="2298">
      <pivotArea dataOnly="0" labelOnly="1" outline="0" fieldPosition="0">
        <references count="6">
          <reference field="0" count="1" selected="0">
            <x v="1254"/>
          </reference>
          <reference field="1" count="1" selected="0">
            <x v="25"/>
          </reference>
          <reference field="2" count="1" selected="0">
            <x v="0"/>
          </reference>
          <reference field="3" count="1" selected="0">
            <x v="11"/>
          </reference>
          <reference field="4" count="1" selected="0">
            <x v="1246"/>
          </reference>
          <reference field="6" count="1">
            <x v="44"/>
          </reference>
        </references>
      </pivotArea>
    </format>
    <format dxfId="2297">
      <pivotArea dataOnly="0" labelOnly="1" outline="0" fieldPosition="0">
        <references count="6">
          <reference field="0" count="1" selected="0">
            <x v="1255"/>
          </reference>
          <reference field="1" count="1" selected="0">
            <x v="200"/>
          </reference>
          <reference field="2" count="1" selected="0">
            <x v="1"/>
          </reference>
          <reference field="3" count="1" selected="0">
            <x v="19"/>
          </reference>
          <reference field="4" count="1" selected="0">
            <x v="1247"/>
          </reference>
          <reference field="6" count="1">
            <x v="9"/>
          </reference>
        </references>
      </pivotArea>
    </format>
    <format dxfId="2296">
      <pivotArea dataOnly="0" labelOnly="1" outline="0" fieldPosition="0">
        <references count="6">
          <reference field="0" count="1" selected="0">
            <x v="1256"/>
          </reference>
          <reference field="1" count="1" selected="0">
            <x v="300"/>
          </reference>
          <reference field="2" count="1" selected="0">
            <x v="0"/>
          </reference>
          <reference field="3" count="1" selected="0">
            <x v="18"/>
          </reference>
          <reference field="4" count="1" selected="0">
            <x v="1248"/>
          </reference>
          <reference field="6" count="1">
            <x v="41"/>
          </reference>
        </references>
      </pivotArea>
    </format>
    <format dxfId="2295">
      <pivotArea dataOnly="0" labelOnly="1" outline="0" fieldPosition="0">
        <references count="6">
          <reference field="0" count="1" selected="0">
            <x v="1257"/>
          </reference>
          <reference field="1" count="1" selected="0">
            <x v="97"/>
          </reference>
          <reference field="2" count="1" selected="0">
            <x v="1"/>
          </reference>
          <reference field="3" count="1" selected="0">
            <x v="1"/>
          </reference>
          <reference field="4" count="1" selected="0">
            <x v="1249"/>
          </reference>
          <reference field="6" count="1">
            <x v="36"/>
          </reference>
        </references>
      </pivotArea>
    </format>
    <format dxfId="2294">
      <pivotArea dataOnly="0" labelOnly="1" outline="0" fieldPosition="0">
        <references count="6">
          <reference field="0" count="1" selected="0">
            <x v="1258"/>
          </reference>
          <reference field="1" count="1" selected="0">
            <x v="465"/>
          </reference>
          <reference field="2" count="1" selected="0">
            <x v="1"/>
          </reference>
          <reference field="3" count="1" selected="0">
            <x v="2"/>
          </reference>
          <reference field="4" count="1" selected="0">
            <x v="1250"/>
          </reference>
          <reference field="6" count="1">
            <x v="25"/>
          </reference>
        </references>
      </pivotArea>
    </format>
    <format dxfId="2293">
      <pivotArea dataOnly="0" labelOnly="1" outline="0" fieldPosition="0">
        <references count="6">
          <reference field="0" count="1" selected="0">
            <x v="1259"/>
          </reference>
          <reference field="1" count="1" selected="0">
            <x v="348"/>
          </reference>
          <reference field="2" count="1" selected="0">
            <x v="0"/>
          </reference>
          <reference field="3" count="1" selected="0">
            <x v="7"/>
          </reference>
          <reference field="4" count="1" selected="0">
            <x v="1251"/>
          </reference>
          <reference field="6" count="1">
            <x v="7"/>
          </reference>
        </references>
      </pivotArea>
    </format>
    <format dxfId="2292">
      <pivotArea dataOnly="0" labelOnly="1" outline="0" fieldPosition="0">
        <references count="6">
          <reference field="0" count="1" selected="0">
            <x v="1260"/>
          </reference>
          <reference field="1" count="1" selected="0">
            <x v="517"/>
          </reference>
          <reference field="2" count="1" selected="0">
            <x v="0"/>
          </reference>
          <reference field="3" count="1" selected="0">
            <x v="3"/>
          </reference>
          <reference field="4" count="1" selected="0">
            <x v="1252"/>
          </reference>
          <reference field="6" count="1">
            <x v="10"/>
          </reference>
        </references>
      </pivotArea>
    </format>
    <format dxfId="2291">
      <pivotArea dataOnly="0" labelOnly="1" outline="0" fieldPosition="0">
        <references count="6">
          <reference field="0" count="1" selected="0">
            <x v="1261"/>
          </reference>
          <reference field="1" count="1" selected="0">
            <x v="365"/>
          </reference>
          <reference field="2" count="1" selected="0">
            <x v="1"/>
          </reference>
          <reference field="3" count="1" selected="0">
            <x v="13"/>
          </reference>
          <reference field="4" count="1" selected="0">
            <x v="1253"/>
          </reference>
          <reference field="6" count="1">
            <x v="23"/>
          </reference>
        </references>
      </pivotArea>
    </format>
    <format dxfId="2290">
      <pivotArea dataOnly="0" labelOnly="1" outline="0" fieldPosition="0">
        <references count="6">
          <reference field="0" count="1" selected="0">
            <x v="1262"/>
          </reference>
          <reference field="1" count="1" selected="0">
            <x v="534"/>
          </reference>
          <reference field="2" count="1" selected="0">
            <x v="0"/>
          </reference>
          <reference field="3" count="1" selected="0">
            <x v="18"/>
          </reference>
          <reference field="4" count="1" selected="0">
            <x v="1254"/>
          </reference>
          <reference field="6" count="1">
            <x v="30"/>
          </reference>
        </references>
      </pivotArea>
    </format>
    <format dxfId="2289">
      <pivotArea dataOnly="0" labelOnly="1" outline="0" fieldPosition="0">
        <references count="6">
          <reference field="0" count="1" selected="0">
            <x v="1263"/>
          </reference>
          <reference field="1" count="1" selected="0">
            <x v="375"/>
          </reference>
          <reference field="2" count="1" selected="0">
            <x v="0"/>
          </reference>
          <reference field="3" count="1" selected="0">
            <x v="1"/>
          </reference>
          <reference field="4" count="1" selected="0">
            <x v="1255"/>
          </reference>
          <reference field="6" count="1">
            <x v="40"/>
          </reference>
        </references>
      </pivotArea>
    </format>
    <format dxfId="2288">
      <pivotArea dataOnly="0" labelOnly="1" outline="0" fieldPosition="0">
        <references count="6">
          <reference field="0" count="1" selected="0">
            <x v="1264"/>
          </reference>
          <reference field="1" count="1" selected="0">
            <x v="174"/>
          </reference>
          <reference field="2" count="1" selected="0">
            <x v="1"/>
          </reference>
          <reference field="3" count="1" selected="0">
            <x v="7"/>
          </reference>
          <reference field="4" count="1" selected="0">
            <x v="1256"/>
          </reference>
          <reference field="6" count="1">
            <x v="6"/>
          </reference>
        </references>
      </pivotArea>
    </format>
    <format dxfId="2287">
      <pivotArea dataOnly="0" labelOnly="1" outline="0" fieldPosition="0">
        <references count="6">
          <reference field="0" count="1" selected="0">
            <x v="1265"/>
          </reference>
          <reference field="1" count="1" selected="0">
            <x v="178"/>
          </reference>
          <reference field="2" count="1" selected="0">
            <x v="0"/>
          </reference>
          <reference field="3" count="1" selected="0">
            <x v="9"/>
          </reference>
          <reference field="4" count="1" selected="0">
            <x v="1257"/>
          </reference>
          <reference field="6" count="1">
            <x v="18"/>
          </reference>
        </references>
      </pivotArea>
    </format>
    <format dxfId="2286">
      <pivotArea dataOnly="0" labelOnly="1" outline="0" fieldPosition="0">
        <references count="6">
          <reference field="0" count="1" selected="0">
            <x v="1266"/>
          </reference>
          <reference field="1" count="1" selected="0">
            <x v="440"/>
          </reference>
          <reference field="2" count="1" selected="0">
            <x v="1"/>
          </reference>
          <reference field="3" count="1" selected="0">
            <x v="16"/>
          </reference>
          <reference field="4" count="1" selected="0">
            <x v="1258"/>
          </reference>
          <reference field="6" count="1">
            <x v="6"/>
          </reference>
        </references>
      </pivotArea>
    </format>
    <format dxfId="2285">
      <pivotArea dataOnly="0" labelOnly="1" outline="0" fieldPosition="0">
        <references count="6">
          <reference field="0" count="1" selected="0">
            <x v="1267"/>
          </reference>
          <reference field="1" count="1" selected="0">
            <x v="470"/>
          </reference>
          <reference field="2" count="1" selected="0">
            <x v="0"/>
          </reference>
          <reference field="3" count="1" selected="0">
            <x v="11"/>
          </reference>
          <reference field="4" count="1" selected="0">
            <x v="1259"/>
          </reference>
          <reference field="6" count="1">
            <x v="10"/>
          </reference>
        </references>
      </pivotArea>
    </format>
    <format dxfId="2284">
      <pivotArea dataOnly="0" labelOnly="1" outline="0" fieldPosition="0">
        <references count="6">
          <reference field="0" count="1" selected="0">
            <x v="1268"/>
          </reference>
          <reference field="1" count="1" selected="0">
            <x v="251"/>
          </reference>
          <reference field="2" count="1" selected="0">
            <x v="1"/>
          </reference>
          <reference field="3" count="1" selected="0">
            <x v="9"/>
          </reference>
          <reference field="4" count="1" selected="0">
            <x v="1260"/>
          </reference>
          <reference field="6" count="1">
            <x v="13"/>
          </reference>
        </references>
      </pivotArea>
    </format>
    <format dxfId="2283">
      <pivotArea dataOnly="0" labelOnly="1" outline="0" fieldPosition="0">
        <references count="6">
          <reference field="0" count="1" selected="0">
            <x v="1269"/>
          </reference>
          <reference field="1" count="1" selected="0">
            <x v="423"/>
          </reference>
          <reference field="2" count="1" selected="0">
            <x v="1"/>
          </reference>
          <reference field="3" count="1" selected="0">
            <x v="14"/>
          </reference>
          <reference field="4" count="1" selected="0">
            <x v="1261"/>
          </reference>
          <reference field="6" count="1">
            <x v="5"/>
          </reference>
        </references>
      </pivotArea>
    </format>
    <format dxfId="2282">
      <pivotArea dataOnly="0" labelOnly="1" outline="0" fieldPosition="0">
        <references count="6">
          <reference field="0" count="1" selected="0">
            <x v="1270"/>
          </reference>
          <reference field="1" count="1" selected="0">
            <x v="151"/>
          </reference>
          <reference field="2" count="1" selected="0">
            <x v="1"/>
          </reference>
          <reference field="3" count="1" selected="0">
            <x v="12"/>
          </reference>
          <reference field="4" count="1" selected="0">
            <x v="1262"/>
          </reference>
          <reference field="6" count="1">
            <x v="26"/>
          </reference>
        </references>
      </pivotArea>
    </format>
    <format dxfId="2281">
      <pivotArea dataOnly="0" labelOnly="1" outline="0" fieldPosition="0">
        <references count="6">
          <reference field="0" count="1" selected="0">
            <x v="1271"/>
          </reference>
          <reference field="1" count="1" selected="0">
            <x v="163"/>
          </reference>
          <reference field="2" count="1" selected="0">
            <x v="1"/>
          </reference>
          <reference field="3" count="1" selected="0">
            <x v="15"/>
          </reference>
          <reference field="4" count="1" selected="0">
            <x v="1263"/>
          </reference>
          <reference field="6" count="1">
            <x v="32"/>
          </reference>
        </references>
      </pivotArea>
    </format>
    <format dxfId="2280">
      <pivotArea dataOnly="0" labelOnly="1" outline="0" fieldPosition="0">
        <references count="6">
          <reference field="0" count="1" selected="0">
            <x v="1272"/>
          </reference>
          <reference field="1" count="1" selected="0">
            <x v="394"/>
          </reference>
          <reference field="2" count="1" selected="0">
            <x v="1"/>
          </reference>
          <reference field="3" count="1" selected="0">
            <x v="8"/>
          </reference>
          <reference field="4" count="1" selected="0">
            <x v="1264"/>
          </reference>
          <reference field="6" count="1">
            <x v="26"/>
          </reference>
        </references>
      </pivotArea>
    </format>
    <format dxfId="2279">
      <pivotArea dataOnly="0" labelOnly="1" outline="0" fieldPosition="0">
        <references count="6">
          <reference field="0" count="1" selected="0">
            <x v="1273"/>
          </reference>
          <reference field="1" count="1" selected="0">
            <x v="82"/>
          </reference>
          <reference field="2" count="1" selected="0">
            <x v="1"/>
          </reference>
          <reference field="3" count="1" selected="0">
            <x v="19"/>
          </reference>
          <reference field="4" count="1" selected="0">
            <x v="1265"/>
          </reference>
          <reference field="6" count="1">
            <x v="28"/>
          </reference>
        </references>
      </pivotArea>
    </format>
    <format dxfId="2278">
      <pivotArea dataOnly="0" labelOnly="1" outline="0" fieldPosition="0">
        <references count="6">
          <reference field="0" count="1" selected="0">
            <x v="1274"/>
          </reference>
          <reference field="1" count="1" selected="0">
            <x v="290"/>
          </reference>
          <reference field="2" count="1" selected="0">
            <x v="1"/>
          </reference>
          <reference field="3" count="1" selected="0">
            <x v="15"/>
          </reference>
          <reference field="4" count="1" selected="0">
            <x v="1266"/>
          </reference>
          <reference field="6" count="1">
            <x v="18"/>
          </reference>
        </references>
      </pivotArea>
    </format>
    <format dxfId="2277">
      <pivotArea dataOnly="0" labelOnly="1" outline="0" fieldPosition="0">
        <references count="6">
          <reference field="0" count="1" selected="0">
            <x v="1275"/>
          </reference>
          <reference field="1" count="1" selected="0">
            <x v="51"/>
          </reference>
          <reference field="2" count="1" selected="0">
            <x v="0"/>
          </reference>
          <reference field="3" count="1" selected="0">
            <x v="2"/>
          </reference>
          <reference field="4" count="1" selected="0">
            <x v="1267"/>
          </reference>
          <reference field="6" count="1">
            <x v="35"/>
          </reference>
        </references>
      </pivotArea>
    </format>
    <format dxfId="2276">
      <pivotArea dataOnly="0" labelOnly="1" outline="0" fieldPosition="0">
        <references count="6">
          <reference field="0" count="1" selected="0">
            <x v="1276"/>
          </reference>
          <reference field="1" count="1" selected="0">
            <x v="380"/>
          </reference>
          <reference field="2" count="1" selected="0">
            <x v="0"/>
          </reference>
          <reference field="3" count="1" selected="0">
            <x v="7"/>
          </reference>
          <reference field="4" count="1" selected="0">
            <x v="1268"/>
          </reference>
          <reference field="6" count="1">
            <x v="16"/>
          </reference>
        </references>
      </pivotArea>
    </format>
    <format dxfId="2275">
      <pivotArea dataOnly="0" labelOnly="1" outline="0" fieldPosition="0">
        <references count="6">
          <reference field="0" count="1" selected="0">
            <x v="1277"/>
          </reference>
          <reference field="1" count="1" selected="0">
            <x v="535"/>
          </reference>
          <reference field="2" count="1" selected="0">
            <x v="1"/>
          </reference>
          <reference field="3" count="1" selected="0">
            <x v="7"/>
          </reference>
          <reference field="4" count="1" selected="0">
            <x v="1269"/>
          </reference>
          <reference field="6" count="1">
            <x v="15"/>
          </reference>
        </references>
      </pivotArea>
    </format>
    <format dxfId="2274">
      <pivotArea dataOnly="0" labelOnly="1" outline="0" fieldPosition="0">
        <references count="6">
          <reference field="0" count="1" selected="0">
            <x v="1278"/>
          </reference>
          <reference field="1" count="1" selected="0">
            <x v="157"/>
          </reference>
          <reference field="2" count="1" selected="0">
            <x v="1"/>
          </reference>
          <reference field="3" count="1" selected="0">
            <x v="1"/>
          </reference>
          <reference field="4" count="1" selected="0">
            <x v="1270"/>
          </reference>
          <reference field="6" count="1">
            <x v="10"/>
          </reference>
        </references>
      </pivotArea>
    </format>
    <format dxfId="2273">
      <pivotArea dataOnly="0" labelOnly="1" outline="0" fieldPosition="0">
        <references count="6">
          <reference field="0" count="1" selected="0">
            <x v="1279"/>
          </reference>
          <reference field="1" count="1" selected="0">
            <x v="536"/>
          </reference>
          <reference field="2" count="1" selected="0">
            <x v="0"/>
          </reference>
          <reference field="3" count="1" selected="0">
            <x v="0"/>
          </reference>
          <reference field="4" count="1" selected="0">
            <x v="1271"/>
          </reference>
          <reference field="6" count="1">
            <x v="45"/>
          </reference>
        </references>
      </pivotArea>
    </format>
    <format dxfId="2272">
      <pivotArea dataOnly="0" labelOnly="1" outline="0" fieldPosition="0">
        <references count="6">
          <reference field="0" count="1" selected="0">
            <x v="1280"/>
          </reference>
          <reference field="1" count="1" selected="0">
            <x v="496"/>
          </reference>
          <reference field="2" count="1" selected="0">
            <x v="0"/>
          </reference>
          <reference field="3" count="1" selected="0">
            <x v="7"/>
          </reference>
          <reference field="4" count="1" selected="0">
            <x v="1272"/>
          </reference>
          <reference field="6" count="1">
            <x v="6"/>
          </reference>
        </references>
      </pivotArea>
    </format>
    <format dxfId="2271">
      <pivotArea dataOnly="0" labelOnly="1" outline="0" fieldPosition="0">
        <references count="6">
          <reference field="0" count="1" selected="0">
            <x v="1281"/>
          </reference>
          <reference field="1" count="1" selected="0">
            <x v="161"/>
          </reference>
          <reference field="2" count="1" selected="0">
            <x v="0"/>
          </reference>
          <reference field="3" count="1" selected="0">
            <x v="4"/>
          </reference>
          <reference field="4" count="1" selected="0">
            <x v="1273"/>
          </reference>
          <reference field="6" count="1">
            <x v="17"/>
          </reference>
        </references>
      </pivotArea>
    </format>
    <format dxfId="2270">
      <pivotArea dataOnly="0" labelOnly="1" outline="0" fieldPosition="0">
        <references count="6">
          <reference field="0" count="1" selected="0">
            <x v="1282"/>
          </reference>
          <reference field="1" count="1" selected="0">
            <x v="537"/>
          </reference>
          <reference field="2" count="1" selected="0">
            <x v="1"/>
          </reference>
          <reference field="3" count="1" selected="0">
            <x v="11"/>
          </reference>
          <reference field="4" count="1" selected="0">
            <x v="1274"/>
          </reference>
          <reference field="6" count="1">
            <x v="47"/>
          </reference>
        </references>
      </pivotArea>
    </format>
    <format dxfId="2269">
      <pivotArea dataOnly="0" labelOnly="1" outline="0" fieldPosition="0">
        <references count="6">
          <reference field="0" count="1" selected="0">
            <x v="1283"/>
          </reference>
          <reference field="1" count="1" selected="0">
            <x v="59"/>
          </reference>
          <reference field="2" count="1" selected="0">
            <x v="0"/>
          </reference>
          <reference field="3" count="1" selected="0">
            <x v="5"/>
          </reference>
          <reference field="4" count="1" selected="0">
            <x v="1275"/>
          </reference>
          <reference field="6" count="1">
            <x v="9"/>
          </reference>
        </references>
      </pivotArea>
    </format>
    <format dxfId="2268">
      <pivotArea dataOnly="0" labelOnly="1" outline="0" fieldPosition="0">
        <references count="6">
          <reference field="0" count="1" selected="0">
            <x v="1284"/>
          </reference>
          <reference field="1" count="1" selected="0">
            <x v="255"/>
          </reference>
          <reference field="2" count="1" selected="0">
            <x v="1"/>
          </reference>
          <reference field="3" count="1" selected="0">
            <x v="2"/>
          </reference>
          <reference field="4" count="1" selected="0">
            <x v="1276"/>
          </reference>
          <reference field="6" count="1">
            <x v="23"/>
          </reference>
        </references>
      </pivotArea>
    </format>
    <format dxfId="2267">
      <pivotArea dataOnly="0" labelOnly="1" outline="0" fieldPosition="0">
        <references count="6">
          <reference field="0" count="1" selected="0">
            <x v="1285"/>
          </reference>
          <reference field="1" count="1" selected="0">
            <x v="165"/>
          </reference>
          <reference field="2" count="1" selected="0">
            <x v="1"/>
          </reference>
          <reference field="3" count="1" selected="0">
            <x v="19"/>
          </reference>
          <reference field="4" count="1" selected="0">
            <x v="1277"/>
          </reference>
          <reference field="6" count="1">
            <x v="2"/>
          </reference>
        </references>
      </pivotArea>
    </format>
    <format dxfId="2266">
      <pivotArea dataOnly="0" labelOnly="1" outline="0" fieldPosition="0">
        <references count="6">
          <reference field="0" count="1" selected="0">
            <x v="1286"/>
          </reference>
          <reference field="1" count="1" selected="0">
            <x v="163"/>
          </reference>
          <reference field="2" count="1" selected="0">
            <x v="0"/>
          </reference>
          <reference field="3" count="1" selected="0">
            <x v="18"/>
          </reference>
          <reference field="4" count="1" selected="0">
            <x v="1278"/>
          </reference>
          <reference field="6" count="1">
            <x v="27"/>
          </reference>
        </references>
      </pivotArea>
    </format>
    <format dxfId="2265">
      <pivotArea dataOnly="0" labelOnly="1" outline="0" fieldPosition="0">
        <references count="6">
          <reference field="0" count="1" selected="0">
            <x v="1287"/>
          </reference>
          <reference field="1" count="1" selected="0">
            <x v="488"/>
          </reference>
          <reference field="2" count="1" selected="0">
            <x v="0"/>
          </reference>
          <reference field="3" count="1" selected="0">
            <x v="11"/>
          </reference>
          <reference field="4" count="1" selected="0">
            <x v="1279"/>
          </reference>
          <reference field="6" count="1">
            <x v="32"/>
          </reference>
        </references>
      </pivotArea>
    </format>
    <format dxfId="2264">
      <pivotArea dataOnly="0" labelOnly="1" outline="0" fieldPosition="0">
        <references count="6">
          <reference field="0" count="1" selected="0">
            <x v="1288"/>
          </reference>
          <reference field="1" count="1" selected="0">
            <x v="88"/>
          </reference>
          <reference field="2" count="1" selected="0">
            <x v="1"/>
          </reference>
          <reference field="3" count="1" selected="0">
            <x v="10"/>
          </reference>
          <reference field="4" count="1" selected="0">
            <x v="1280"/>
          </reference>
          <reference field="6" count="1">
            <x v="10"/>
          </reference>
        </references>
      </pivotArea>
    </format>
    <format dxfId="2263">
      <pivotArea dataOnly="0" labelOnly="1" outline="0" fieldPosition="0">
        <references count="6">
          <reference field="0" count="1" selected="0">
            <x v="1289"/>
          </reference>
          <reference field="1" count="1" selected="0">
            <x v="402"/>
          </reference>
          <reference field="2" count="1" selected="0">
            <x v="1"/>
          </reference>
          <reference field="3" count="1" selected="0">
            <x v="13"/>
          </reference>
          <reference field="4" count="1" selected="0">
            <x v="1281"/>
          </reference>
          <reference field="6" count="1">
            <x v="44"/>
          </reference>
        </references>
      </pivotArea>
    </format>
    <format dxfId="2262">
      <pivotArea dataOnly="0" labelOnly="1" outline="0" fieldPosition="0">
        <references count="6">
          <reference field="0" count="1" selected="0">
            <x v="1290"/>
          </reference>
          <reference field="1" count="1" selected="0">
            <x v="176"/>
          </reference>
          <reference field="2" count="1" selected="0">
            <x v="1"/>
          </reference>
          <reference field="3" count="1" selected="0">
            <x v="4"/>
          </reference>
          <reference field="4" count="1" selected="0">
            <x v="1282"/>
          </reference>
          <reference field="6" count="1">
            <x v="21"/>
          </reference>
        </references>
      </pivotArea>
    </format>
    <format dxfId="2261">
      <pivotArea dataOnly="0" labelOnly="1" outline="0" fieldPosition="0">
        <references count="6">
          <reference field="0" count="1" selected="0">
            <x v="1291"/>
          </reference>
          <reference field="1" count="1" selected="0">
            <x v="63"/>
          </reference>
          <reference field="2" count="1" selected="0">
            <x v="0"/>
          </reference>
          <reference field="3" count="1" selected="0">
            <x v="13"/>
          </reference>
          <reference field="4" count="1" selected="0">
            <x v="1283"/>
          </reference>
          <reference field="6" count="1">
            <x v="3"/>
          </reference>
        </references>
      </pivotArea>
    </format>
    <format dxfId="2260">
      <pivotArea dataOnly="0" labelOnly="1" outline="0" fieldPosition="0">
        <references count="6">
          <reference field="0" count="1" selected="0">
            <x v="1292"/>
          </reference>
          <reference field="1" count="1" selected="0">
            <x v="538"/>
          </reference>
          <reference field="2" count="1" selected="0">
            <x v="0"/>
          </reference>
          <reference field="3" count="1" selected="0">
            <x v="1"/>
          </reference>
          <reference field="4" count="1" selected="0">
            <x v="1284"/>
          </reference>
          <reference field="6" count="1">
            <x v="13"/>
          </reference>
        </references>
      </pivotArea>
    </format>
    <format dxfId="2259">
      <pivotArea dataOnly="0" labelOnly="1" outline="0" fieldPosition="0">
        <references count="6">
          <reference field="0" count="1" selected="0">
            <x v="1293"/>
          </reference>
          <reference field="1" count="1" selected="0">
            <x v="388"/>
          </reference>
          <reference field="2" count="1" selected="0">
            <x v="1"/>
          </reference>
          <reference field="3" count="1" selected="0">
            <x v="18"/>
          </reference>
          <reference field="4" count="1" selected="0">
            <x v="1285"/>
          </reference>
          <reference field="6" count="1">
            <x v="25"/>
          </reference>
        </references>
      </pivotArea>
    </format>
    <format dxfId="2258">
      <pivotArea dataOnly="0" labelOnly="1" outline="0" fieldPosition="0">
        <references count="6">
          <reference field="0" count="1" selected="0">
            <x v="1294"/>
          </reference>
          <reference field="1" count="1" selected="0">
            <x v="378"/>
          </reference>
          <reference field="2" count="1" selected="0">
            <x v="0"/>
          </reference>
          <reference field="3" count="1" selected="0">
            <x v="10"/>
          </reference>
          <reference field="4" count="1" selected="0">
            <x v="1286"/>
          </reference>
          <reference field="6" count="1">
            <x v="16"/>
          </reference>
        </references>
      </pivotArea>
    </format>
    <format dxfId="2257">
      <pivotArea dataOnly="0" labelOnly="1" outline="0" fieldPosition="0">
        <references count="6">
          <reference field="0" count="1" selected="0">
            <x v="1295"/>
          </reference>
          <reference field="1" count="1" selected="0">
            <x v="325"/>
          </reference>
          <reference field="2" count="1" selected="0">
            <x v="1"/>
          </reference>
          <reference field="3" count="1" selected="0">
            <x v="7"/>
          </reference>
          <reference field="4" count="1" selected="0">
            <x v="1287"/>
          </reference>
          <reference field="6" count="1">
            <x v="23"/>
          </reference>
        </references>
      </pivotArea>
    </format>
    <format dxfId="2256">
      <pivotArea dataOnly="0" labelOnly="1" outline="0" fieldPosition="0">
        <references count="6">
          <reference field="0" count="1" selected="0">
            <x v="1296"/>
          </reference>
          <reference field="1" count="1" selected="0">
            <x v="239"/>
          </reference>
          <reference field="2" count="1" selected="0">
            <x v="0"/>
          </reference>
          <reference field="3" count="1" selected="0">
            <x v="1"/>
          </reference>
          <reference field="4" count="1" selected="0">
            <x v="1288"/>
          </reference>
          <reference field="6" count="1">
            <x v="38"/>
          </reference>
        </references>
      </pivotArea>
    </format>
    <format dxfId="2255">
      <pivotArea dataOnly="0" labelOnly="1" outline="0" fieldPosition="0">
        <references count="6">
          <reference field="0" count="1" selected="0">
            <x v="1297"/>
          </reference>
          <reference field="1" count="1" selected="0">
            <x v="198"/>
          </reference>
          <reference field="2" count="1" selected="0">
            <x v="1"/>
          </reference>
          <reference field="3" count="1" selected="0">
            <x v="14"/>
          </reference>
          <reference field="4" count="1" selected="0">
            <x v="1289"/>
          </reference>
          <reference field="6" count="1">
            <x v="15"/>
          </reference>
        </references>
      </pivotArea>
    </format>
    <format dxfId="2254">
      <pivotArea dataOnly="0" labelOnly="1" outline="0" fieldPosition="0">
        <references count="6">
          <reference field="0" count="1" selected="0">
            <x v="1298"/>
          </reference>
          <reference field="1" count="1" selected="0">
            <x v="265"/>
          </reference>
          <reference field="2" count="1" selected="0">
            <x v="0"/>
          </reference>
          <reference field="3" count="1" selected="0">
            <x v="3"/>
          </reference>
          <reference field="4" count="1" selected="0">
            <x v="1290"/>
          </reference>
          <reference field="6" count="1">
            <x v="7"/>
          </reference>
        </references>
      </pivotArea>
    </format>
    <format dxfId="2253">
      <pivotArea dataOnly="0" labelOnly="1" outline="0" fieldPosition="0">
        <references count="6">
          <reference field="0" count="1" selected="0">
            <x v="1299"/>
          </reference>
          <reference field="1" count="1" selected="0">
            <x v="343"/>
          </reference>
          <reference field="2" count="1" selected="0">
            <x v="1"/>
          </reference>
          <reference field="3" count="1" selected="0">
            <x v="20"/>
          </reference>
          <reference field="4" count="1" selected="0">
            <x v="1291"/>
          </reference>
          <reference field="6" count="1">
            <x v="20"/>
          </reference>
        </references>
      </pivotArea>
    </format>
    <format dxfId="2252">
      <pivotArea dataOnly="0" labelOnly="1" outline="0" fieldPosition="0">
        <references count="6">
          <reference field="0" count="1" selected="0">
            <x v="1300"/>
          </reference>
          <reference field="1" count="1" selected="0">
            <x v="324"/>
          </reference>
          <reference field="2" count="1" selected="0">
            <x v="1"/>
          </reference>
          <reference field="3" count="1" selected="0">
            <x v="8"/>
          </reference>
          <reference field="4" count="1" selected="0">
            <x v="1292"/>
          </reference>
          <reference field="6" count="1">
            <x v="19"/>
          </reference>
        </references>
      </pivotArea>
    </format>
    <format dxfId="2251">
      <pivotArea dataOnly="0" labelOnly="1" outline="0" fieldPosition="0">
        <references count="6">
          <reference field="0" count="1" selected="0">
            <x v="1301"/>
          </reference>
          <reference field="1" count="1" selected="0">
            <x v="180"/>
          </reference>
          <reference field="2" count="1" selected="0">
            <x v="1"/>
          </reference>
          <reference field="3" count="1" selected="0">
            <x v="11"/>
          </reference>
          <reference field="4" count="1" selected="0">
            <x v="1293"/>
          </reference>
          <reference field="6" count="1">
            <x v="24"/>
          </reference>
        </references>
      </pivotArea>
    </format>
    <format dxfId="2250">
      <pivotArea dataOnly="0" labelOnly="1" outline="0" fieldPosition="0">
        <references count="6">
          <reference field="0" count="1" selected="0">
            <x v="1302"/>
          </reference>
          <reference field="1" count="1" selected="0">
            <x v="329"/>
          </reference>
          <reference field="2" count="1" selected="0">
            <x v="1"/>
          </reference>
          <reference field="3" count="1" selected="0">
            <x v="17"/>
          </reference>
          <reference field="4" count="1" selected="0">
            <x v="1294"/>
          </reference>
          <reference field="6" count="1">
            <x v="9"/>
          </reference>
        </references>
      </pivotArea>
    </format>
    <format dxfId="2249">
      <pivotArea dataOnly="0" labelOnly="1" outline="0" fieldPosition="0">
        <references count="6">
          <reference field="0" count="1" selected="0">
            <x v="1303"/>
          </reference>
          <reference field="1" count="1" selected="0">
            <x v="257"/>
          </reference>
          <reference field="2" count="1" selected="0">
            <x v="1"/>
          </reference>
          <reference field="3" count="1" selected="0">
            <x v="18"/>
          </reference>
          <reference field="4" count="1" selected="0">
            <x v="1295"/>
          </reference>
          <reference field="6" count="1">
            <x v="29"/>
          </reference>
        </references>
      </pivotArea>
    </format>
    <format dxfId="2248">
      <pivotArea dataOnly="0" labelOnly="1" outline="0" fieldPosition="0">
        <references count="6">
          <reference field="0" count="1" selected="0">
            <x v="1304"/>
          </reference>
          <reference field="1" count="1" selected="0">
            <x v="147"/>
          </reference>
          <reference field="2" count="1" selected="0">
            <x v="1"/>
          </reference>
          <reference field="3" count="1" selected="0">
            <x v="7"/>
          </reference>
          <reference field="4" count="1" selected="0">
            <x v="1296"/>
          </reference>
          <reference field="6" count="1">
            <x v="39"/>
          </reference>
        </references>
      </pivotArea>
    </format>
    <format dxfId="2247">
      <pivotArea dataOnly="0" labelOnly="1" outline="0" fieldPosition="0">
        <references count="6">
          <reference field="0" count="1" selected="0">
            <x v="1305"/>
          </reference>
          <reference field="1" count="1" selected="0">
            <x v="53"/>
          </reference>
          <reference field="2" count="1" selected="0">
            <x v="0"/>
          </reference>
          <reference field="3" count="1" selected="0">
            <x v="6"/>
          </reference>
          <reference field="4" count="1" selected="0">
            <x v="1297"/>
          </reference>
          <reference field="6" count="1">
            <x v="17"/>
          </reference>
        </references>
      </pivotArea>
    </format>
    <format dxfId="2246">
      <pivotArea dataOnly="0" labelOnly="1" outline="0" fieldPosition="0">
        <references count="6">
          <reference field="0" count="1" selected="0">
            <x v="1306"/>
          </reference>
          <reference field="1" count="1" selected="0">
            <x v="141"/>
          </reference>
          <reference field="2" count="1" selected="0">
            <x v="1"/>
          </reference>
          <reference field="3" count="1" selected="0">
            <x v="17"/>
          </reference>
          <reference field="4" count="1" selected="0">
            <x v="1298"/>
          </reference>
          <reference field="6" count="1">
            <x v="44"/>
          </reference>
        </references>
      </pivotArea>
    </format>
    <format dxfId="2245">
      <pivotArea dataOnly="0" labelOnly="1" outline="0" fieldPosition="0">
        <references count="6">
          <reference field="0" count="1" selected="0">
            <x v="1307"/>
          </reference>
          <reference field="1" count="1" selected="0">
            <x v="130"/>
          </reference>
          <reference field="2" count="1" selected="0">
            <x v="1"/>
          </reference>
          <reference field="3" count="1" selected="0">
            <x v="13"/>
          </reference>
          <reference field="4" count="1" selected="0">
            <x v="1299"/>
          </reference>
          <reference field="6" count="1">
            <x v="23"/>
          </reference>
        </references>
      </pivotArea>
    </format>
    <format dxfId="2244">
      <pivotArea dataOnly="0" labelOnly="1" outline="0" fieldPosition="0">
        <references count="6">
          <reference field="0" count="1" selected="0">
            <x v="1308"/>
          </reference>
          <reference field="1" count="1" selected="0">
            <x v="539"/>
          </reference>
          <reference field="2" count="1" selected="0">
            <x v="0"/>
          </reference>
          <reference field="3" count="1" selected="0">
            <x v="0"/>
          </reference>
          <reference field="4" count="1" selected="0">
            <x v="1300"/>
          </reference>
          <reference field="6" count="1">
            <x v="42"/>
          </reference>
        </references>
      </pivotArea>
    </format>
    <format dxfId="2243">
      <pivotArea dataOnly="0" labelOnly="1" outline="0" fieldPosition="0">
        <references count="6">
          <reference field="0" count="1" selected="0">
            <x v="1309"/>
          </reference>
          <reference field="1" count="1" selected="0">
            <x v="394"/>
          </reference>
          <reference field="2" count="1" selected="0">
            <x v="1"/>
          </reference>
          <reference field="3" count="1" selected="0">
            <x v="9"/>
          </reference>
          <reference field="4" count="1" selected="0">
            <x v="1301"/>
          </reference>
          <reference field="6" count="1">
            <x v="29"/>
          </reference>
        </references>
      </pivotArea>
    </format>
    <format dxfId="2242">
      <pivotArea dataOnly="0" labelOnly="1" outline="0" fieldPosition="0">
        <references count="6">
          <reference field="0" count="1" selected="0">
            <x v="1310"/>
          </reference>
          <reference field="1" count="1" selected="0">
            <x v="540"/>
          </reference>
          <reference field="2" count="1" selected="0">
            <x v="0"/>
          </reference>
          <reference field="3" count="1" selected="0">
            <x v="16"/>
          </reference>
          <reference field="4" count="1" selected="0">
            <x v="1302"/>
          </reference>
          <reference field="6" count="1">
            <x v="47"/>
          </reference>
        </references>
      </pivotArea>
    </format>
    <format dxfId="2241">
      <pivotArea dataOnly="0" labelOnly="1" outline="0" fieldPosition="0">
        <references count="6">
          <reference field="0" count="1" selected="0">
            <x v="1311"/>
          </reference>
          <reference field="1" count="1" selected="0">
            <x v="541"/>
          </reference>
          <reference field="2" count="1" selected="0">
            <x v="1"/>
          </reference>
          <reference field="3" count="1" selected="0">
            <x v="6"/>
          </reference>
          <reference field="4" count="1" selected="0">
            <x v="1303"/>
          </reference>
          <reference field="6" count="1">
            <x v="10"/>
          </reference>
        </references>
      </pivotArea>
    </format>
    <format dxfId="2240">
      <pivotArea dataOnly="0" labelOnly="1" outline="0" fieldPosition="0">
        <references count="6">
          <reference field="0" count="1" selected="0">
            <x v="1312"/>
          </reference>
          <reference field="1" count="1" selected="0">
            <x v="542"/>
          </reference>
          <reference field="2" count="1" selected="0">
            <x v="1"/>
          </reference>
          <reference field="3" count="1" selected="0">
            <x v="1"/>
          </reference>
          <reference field="4" count="1" selected="0">
            <x v="1304"/>
          </reference>
          <reference field="6" count="1">
            <x v="37"/>
          </reference>
        </references>
      </pivotArea>
    </format>
    <format dxfId="2239">
      <pivotArea dataOnly="0" labelOnly="1" outline="0" fieldPosition="0">
        <references count="6">
          <reference field="0" count="1" selected="0">
            <x v="1313"/>
          </reference>
          <reference field="1" count="1" selected="0">
            <x v="543"/>
          </reference>
          <reference field="2" count="1" selected="0">
            <x v="0"/>
          </reference>
          <reference field="3" count="1" selected="0">
            <x v="8"/>
          </reference>
          <reference field="4" count="1" selected="0">
            <x v="1305"/>
          </reference>
          <reference field="6" count="1">
            <x v="30"/>
          </reference>
        </references>
      </pivotArea>
    </format>
    <format dxfId="2238">
      <pivotArea dataOnly="0" labelOnly="1" outline="0" fieldPosition="0">
        <references count="6">
          <reference field="0" count="1" selected="0">
            <x v="1314"/>
          </reference>
          <reference field="1" count="1" selected="0">
            <x v="195"/>
          </reference>
          <reference field="2" count="1" selected="0">
            <x v="0"/>
          </reference>
          <reference field="3" count="1" selected="0">
            <x v="14"/>
          </reference>
          <reference field="4" count="1" selected="0">
            <x v="1306"/>
          </reference>
          <reference field="6" count="1">
            <x v="27"/>
          </reference>
        </references>
      </pivotArea>
    </format>
    <format dxfId="2237">
      <pivotArea dataOnly="0" labelOnly="1" outline="0" fieldPosition="0">
        <references count="6">
          <reference field="0" count="1" selected="0">
            <x v="1315"/>
          </reference>
          <reference field="1" count="1" selected="0">
            <x v="332"/>
          </reference>
          <reference field="2" count="1" selected="0">
            <x v="1"/>
          </reference>
          <reference field="3" count="1" selected="0">
            <x v="7"/>
          </reference>
          <reference field="4" count="1" selected="0">
            <x v="1307"/>
          </reference>
          <reference field="6" count="1">
            <x v="6"/>
          </reference>
        </references>
      </pivotArea>
    </format>
    <format dxfId="2236">
      <pivotArea dataOnly="0" labelOnly="1" outline="0" fieldPosition="0">
        <references count="6">
          <reference field="0" count="1" selected="0">
            <x v="1316"/>
          </reference>
          <reference field="1" count="1" selected="0">
            <x v="456"/>
          </reference>
          <reference field="2" count="1" selected="0">
            <x v="1"/>
          </reference>
          <reference field="3" count="1" selected="0">
            <x v="13"/>
          </reference>
          <reference field="4" count="1" selected="0">
            <x v="1308"/>
          </reference>
          <reference field="6" count="1">
            <x v="39"/>
          </reference>
        </references>
      </pivotArea>
    </format>
    <format dxfId="2235">
      <pivotArea dataOnly="0" labelOnly="1" outline="0" fieldPosition="0">
        <references count="6">
          <reference field="0" count="1" selected="0">
            <x v="1317"/>
          </reference>
          <reference field="1" count="1" selected="0">
            <x v="402"/>
          </reference>
          <reference field="2" count="1" selected="0">
            <x v="1"/>
          </reference>
          <reference field="3" count="1" selected="0">
            <x v="8"/>
          </reference>
          <reference field="4" count="1" selected="0">
            <x v="1309"/>
          </reference>
          <reference field="6" count="1">
            <x v="27"/>
          </reference>
        </references>
      </pivotArea>
    </format>
    <format dxfId="2234">
      <pivotArea dataOnly="0" labelOnly="1" outline="0" fieldPosition="0">
        <references count="6">
          <reference field="0" count="1" selected="0">
            <x v="1318"/>
          </reference>
          <reference field="1" count="1" selected="0">
            <x v="175"/>
          </reference>
          <reference field="2" count="1" selected="0">
            <x v="0"/>
          </reference>
          <reference field="3" count="1" selected="0">
            <x v="0"/>
          </reference>
          <reference field="4" count="1" selected="0">
            <x v="1310"/>
          </reference>
          <reference field="6" count="1">
            <x v="31"/>
          </reference>
        </references>
      </pivotArea>
    </format>
    <format dxfId="2233">
      <pivotArea dataOnly="0" labelOnly="1" outline="0" fieldPosition="0">
        <references count="6">
          <reference field="0" count="1" selected="0">
            <x v="1319"/>
          </reference>
          <reference field="1" count="1" selected="0">
            <x v="544"/>
          </reference>
          <reference field="2" count="1" selected="0">
            <x v="1"/>
          </reference>
          <reference field="3" count="1" selected="0">
            <x v="7"/>
          </reference>
          <reference field="4" count="1" selected="0">
            <x v="1311"/>
          </reference>
          <reference field="6" count="1">
            <x v="28"/>
          </reference>
        </references>
      </pivotArea>
    </format>
    <format dxfId="2232">
      <pivotArea dataOnly="0" labelOnly="1" outline="0" fieldPosition="0">
        <references count="6">
          <reference field="0" count="1" selected="0">
            <x v="1320"/>
          </reference>
          <reference field="1" count="1" selected="0">
            <x v="167"/>
          </reference>
          <reference field="2" count="1" selected="0">
            <x v="1"/>
          </reference>
          <reference field="3" count="1" selected="0">
            <x v="7"/>
          </reference>
          <reference field="4" count="1" selected="0">
            <x v="1312"/>
          </reference>
          <reference field="6" count="1">
            <x v="37"/>
          </reference>
        </references>
      </pivotArea>
    </format>
    <format dxfId="2231">
      <pivotArea dataOnly="0" labelOnly="1" outline="0" fieldPosition="0">
        <references count="6">
          <reference field="0" count="1" selected="0">
            <x v="1321"/>
          </reference>
          <reference field="1" count="1" selected="0">
            <x v="134"/>
          </reference>
          <reference field="2" count="1" selected="0">
            <x v="0"/>
          </reference>
          <reference field="3" count="1" selected="0">
            <x v="10"/>
          </reference>
          <reference field="4" count="1" selected="0">
            <x v="1313"/>
          </reference>
          <reference field="6" count="1">
            <x v="2"/>
          </reference>
        </references>
      </pivotArea>
    </format>
    <format dxfId="2230">
      <pivotArea dataOnly="0" labelOnly="1" outline="0" fieldPosition="0">
        <references count="6">
          <reference field="0" count="1" selected="0">
            <x v="1322"/>
          </reference>
          <reference field="1" count="1" selected="0">
            <x v="236"/>
          </reference>
          <reference field="2" count="1" selected="0">
            <x v="1"/>
          </reference>
          <reference field="3" count="1" selected="0">
            <x v="2"/>
          </reference>
          <reference field="4" count="1" selected="0">
            <x v="1314"/>
          </reference>
          <reference field="6" count="1">
            <x v="40"/>
          </reference>
        </references>
      </pivotArea>
    </format>
    <format dxfId="2229">
      <pivotArea dataOnly="0" labelOnly="1" outline="0" fieldPosition="0">
        <references count="6">
          <reference field="0" count="1" selected="0">
            <x v="1323"/>
          </reference>
          <reference field="1" count="1" selected="0">
            <x v="65"/>
          </reference>
          <reference field="2" count="1" selected="0">
            <x v="1"/>
          </reference>
          <reference field="3" count="1" selected="0">
            <x v="5"/>
          </reference>
          <reference field="4" count="1" selected="0">
            <x v="1315"/>
          </reference>
          <reference field="6" count="1">
            <x v="33"/>
          </reference>
        </references>
      </pivotArea>
    </format>
    <format dxfId="2228">
      <pivotArea dataOnly="0" labelOnly="1" outline="0" fieldPosition="0">
        <references count="6">
          <reference field="0" count="1" selected="0">
            <x v="1324"/>
          </reference>
          <reference field="1" count="1" selected="0">
            <x v="110"/>
          </reference>
          <reference field="2" count="1" selected="0">
            <x v="1"/>
          </reference>
          <reference field="3" count="1" selected="0">
            <x v="8"/>
          </reference>
          <reference field="4" count="1" selected="0">
            <x v="1316"/>
          </reference>
          <reference field="6" count="1">
            <x v="17"/>
          </reference>
        </references>
      </pivotArea>
    </format>
    <format dxfId="2227">
      <pivotArea dataOnly="0" labelOnly="1" outline="0" fieldPosition="0">
        <references count="6">
          <reference field="0" count="1" selected="0">
            <x v="1325"/>
          </reference>
          <reference field="1" count="1" selected="0">
            <x v="352"/>
          </reference>
          <reference field="2" count="1" selected="0">
            <x v="1"/>
          </reference>
          <reference field="3" count="1" selected="0">
            <x v="12"/>
          </reference>
          <reference field="4" count="1" selected="0">
            <x v="1317"/>
          </reference>
          <reference field="6" count="1">
            <x v="38"/>
          </reference>
        </references>
      </pivotArea>
    </format>
    <format dxfId="2226">
      <pivotArea dataOnly="0" labelOnly="1" outline="0" fieldPosition="0">
        <references count="6">
          <reference field="0" count="1" selected="0">
            <x v="1326"/>
          </reference>
          <reference field="1" count="1" selected="0">
            <x v="545"/>
          </reference>
          <reference field="2" count="1" selected="0">
            <x v="1"/>
          </reference>
          <reference field="3" count="1" selected="0">
            <x v="5"/>
          </reference>
          <reference field="4" count="1" selected="0">
            <x v="1318"/>
          </reference>
          <reference field="6" count="1">
            <x v="46"/>
          </reference>
        </references>
      </pivotArea>
    </format>
    <format dxfId="2225">
      <pivotArea dataOnly="0" labelOnly="1" outline="0" fieldPosition="0">
        <references count="6">
          <reference field="0" count="1" selected="0">
            <x v="1327"/>
          </reference>
          <reference field="1" count="1" selected="0">
            <x v="368"/>
          </reference>
          <reference field="2" count="1" selected="0">
            <x v="1"/>
          </reference>
          <reference field="3" count="1" selected="0">
            <x v="10"/>
          </reference>
          <reference field="4" count="1" selected="0">
            <x v="1319"/>
          </reference>
          <reference field="6" count="1">
            <x v="34"/>
          </reference>
        </references>
      </pivotArea>
    </format>
    <format dxfId="2224">
      <pivotArea dataOnly="0" labelOnly="1" outline="0" fieldPosition="0">
        <references count="6">
          <reference field="0" count="1" selected="0">
            <x v="1328"/>
          </reference>
          <reference field="1" count="1" selected="0">
            <x v="346"/>
          </reference>
          <reference field="2" count="1" selected="0">
            <x v="0"/>
          </reference>
          <reference field="3" count="1" selected="0">
            <x v="19"/>
          </reference>
          <reference field="4" count="1" selected="0">
            <x v="1320"/>
          </reference>
          <reference field="6" count="1">
            <x v="0"/>
          </reference>
        </references>
      </pivotArea>
    </format>
    <format dxfId="2223">
      <pivotArea dataOnly="0" labelOnly="1" outline="0" fieldPosition="0">
        <references count="6">
          <reference field="0" count="1" selected="0">
            <x v="1329"/>
          </reference>
          <reference field="1" count="1" selected="0">
            <x v="546"/>
          </reference>
          <reference field="2" count="1" selected="0">
            <x v="1"/>
          </reference>
          <reference field="3" count="1" selected="0">
            <x v="13"/>
          </reference>
          <reference field="4" count="1" selected="0">
            <x v="1321"/>
          </reference>
          <reference field="6" count="1">
            <x v="10"/>
          </reference>
        </references>
      </pivotArea>
    </format>
    <format dxfId="2222">
      <pivotArea dataOnly="0" labelOnly="1" outline="0" fieldPosition="0">
        <references count="6">
          <reference field="0" count="1" selected="0">
            <x v="1330"/>
          </reference>
          <reference field="1" count="1" selected="0">
            <x v="354"/>
          </reference>
          <reference field="2" count="1" selected="0">
            <x v="0"/>
          </reference>
          <reference field="3" count="1" selected="0">
            <x v="7"/>
          </reference>
          <reference field="4" count="1" selected="0">
            <x v="1322"/>
          </reference>
          <reference field="6" count="1">
            <x v="16"/>
          </reference>
        </references>
      </pivotArea>
    </format>
    <format dxfId="2221">
      <pivotArea dataOnly="0" labelOnly="1" outline="0" fieldPosition="0">
        <references count="6">
          <reference field="0" count="1" selected="0">
            <x v="1331"/>
          </reference>
          <reference field="1" count="1" selected="0">
            <x v="231"/>
          </reference>
          <reference field="2" count="1" selected="0">
            <x v="0"/>
          </reference>
          <reference field="3" count="1" selected="0">
            <x v="7"/>
          </reference>
          <reference field="4" count="1" selected="0">
            <x v="1323"/>
          </reference>
          <reference field="6" count="1">
            <x v="11"/>
          </reference>
        </references>
      </pivotArea>
    </format>
    <format dxfId="2220">
      <pivotArea dataOnly="0" labelOnly="1" outline="0" fieldPosition="0">
        <references count="6">
          <reference field="0" count="1" selected="0">
            <x v="1332"/>
          </reference>
          <reference field="1" count="1" selected="0">
            <x v="413"/>
          </reference>
          <reference field="2" count="1" selected="0">
            <x v="0"/>
          </reference>
          <reference field="3" count="1" selected="0">
            <x v="9"/>
          </reference>
          <reference field="4" count="1" selected="0">
            <x v="1324"/>
          </reference>
          <reference field="6" count="1">
            <x v="13"/>
          </reference>
        </references>
      </pivotArea>
    </format>
    <format dxfId="2219">
      <pivotArea dataOnly="0" labelOnly="1" outline="0" fieldPosition="0">
        <references count="6">
          <reference field="0" count="1" selected="0">
            <x v="1333"/>
          </reference>
          <reference field="1" count="1" selected="0">
            <x v="542"/>
          </reference>
          <reference field="2" count="1" selected="0">
            <x v="1"/>
          </reference>
          <reference field="3" count="1" selected="0">
            <x v="3"/>
          </reference>
          <reference field="4" count="1" selected="0">
            <x v="1325"/>
          </reference>
          <reference field="6" count="1">
            <x v="36"/>
          </reference>
        </references>
      </pivotArea>
    </format>
    <format dxfId="2218">
      <pivotArea dataOnly="0" labelOnly="1" outline="0" fieldPosition="0">
        <references count="6">
          <reference field="0" count="1" selected="0">
            <x v="1334"/>
          </reference>
          <reference field="1" count="1" selected="0">
            <x v="382"/>
          </reference>
          <reference field="2" count="1" selected="0">
            <x v="0"/>
          </reference>
          <reference field="3" count="1" selected="0">
            <x v="6"/>
          </reference>
          <reference field="4" count="1" selected="0">
            <x v="1326"/>
          </reference>
          <reference field="6" count="1">
            <x v="6"/>
          </reference>
        </references>
      </pivotArea>
    </format>
    <format dxfId="2217">
      <pivotArea dataOnly="0" labelOnly="1" outline="0" fieldPosition="0">
        <references count="6">
          <reference field="0" count="1" selected="0">
            <x v="1335"/>
          </reference>
          <reference field="1" count="1" selected="0">
            <x v="357"/>
          </reference>
          <reference field="2" count="1" selected="0">
            <x v="0"/>
          </reference>
          <reference field="3" count="1" selected="0">
            <x v="1"/>
          </reference>
          <reference field="4" count="1" selected="0">
            <x v="1327"/>
          </reference>
          <reference field="6" count="1">
            <x v="1"/>
          </reference>
        </references>
      </pivotArea>
    </format>
    <format dxfId="2216">
      <pivotArea dataOnly="0" labelOnly="1" outline="0" fieldPosition="0">
        <references count="6">
          <reference field="0" count="1" selected="0">
            <x v="1336"/>
          </reference>
          <reference field="1" count="1" selected="0">
            <x v="438"/>
          </reference>
          <reference field="2" count="1" selected="0">
            <x v="1"/>
          </reference>
          <reference field="3" count="1" selected="0">
            <x v="0"/>
          </reference>
          <reference field="4" count="1" selected="0">
            <x v="1328"/>
          </reference>
          <reference field="6" count="1">
            <x v="6"/>
          </reference>
        </references>
      </pivotArea>
    </format>
    <format dxfId="2215">
      <pivotArea dataOnly="0" labelOnly="1" outline="0" fieldPosition="0">
        <references count="6">
          <reference field="0" count="1" selected="0">
            <x v="1337"/>
          </reference>
          <reference field="1" count="1" selected="0">
            <x v="27"/>
          </reference>
          <reference field="2" count="1" selected="0">
            <x v="1"/>
          </reference>
          <reference field="3" count="1" selected="0">
            <x v="16"/>
          </reference>
          <reference field="4" count="1" selected="0">
            <x v="1329"/>
          </reference>
          <reference field="6" count="1">
            <x v="19"/>
          </reference>
        </references>
      </pivotArea>
    </format>
    <format dxfId="2214">
      <pivotArea dataOnly="0" labelOnly="1" outline="0" fieldPosition="0">
        <references count="6">
          <reference field="0" count="1" selected="0">
            <x v="1338"/>
          </reference>
          <reference field="1" count="1" selected="0">
            <x v="547"/>
          </reference>
          <reference field="2" count="1" selected="0">
            <x v="0"/>
          </reference>
          <reference field="3" count="1" selected="0">
            <x v="13"/>
          </reference>
          <reference field="4" count="1" selected="0">
            <x v="1330"/>
          </reference>
          <reference field="6" count="1">
            <x v="43"/>
          </reference>
        </references>
      </pivotArea>
    </format>
    <format dxfId="2213">
      <pivotArea dataOnly="0" labelOnly="1" outline="0" fieldPosition="0">
        <references count="6">
          <reference field="0" count="1" selected="0">
            <x v="1339"/>
          </reference>
          <reference field="1" count="1" selected="0">
            <x v="498"/>
          </reference>
          <reference field="2" count="1" selected="0">
            <x v="0"/>
          </reference>
          <reference field="3" count="1" selected="0">
            <x v="16"/>
          </reference>
          <reference field="4" count="1" selected="0">
            <x v="1331"/>
          </reference>
          <reference field="6" count="1">
            <x v="13"/>
          </reference>
        </references>
      </pivotArea>
    </format>
    <format dxfId="2212">
      <pivotArea dataOnly="0" labelOnly="1" outline="0" fieldPosition="0">
        <references count="6">
          <reference field="0" count="1" selected="0">
            <x v="1340"/>
          </reference>
          <reference field="1" count="1" selected="0">
            <x v="335"/>
          </reference>
          <reference field="2" count="1" selected="0">
            <x v="0"/>
          </reference>
          <reference field="3" count="1" selected="0">
            <x v="2"/>
          </reference>
          <reference field="4" count="1" selected="0">
            <x v="1332"/>
          </reference>
          <reference field="6" count="1">
            <x v="10"/>
          </reference>
        </references>
      </pivotArea>
    </format>
    <format dxfId="2211">
      <pivotArea dataOnly="0" labelOnly="1" outline="0" fieldPosition="0">
        <references count="6">
          <reference field="0" count="1" selected="0">
            <x v="1341"/>
          </reference>
          <reference field="1" count="1" selected="0">
            <x v="548"/>
          </reference>
          <reference field="2" count="1" selected="0">
            <x v="0"/>
          </reference>
          <reference field="3" count="1" selected="0">
            <x v="8"/>
          </reference>
          <reference field="4" count="1" selected="0">
            <x v="1333"/>
          </reference>
          <reference field="6" count="1">
            <x v="17"/>
          </reference>
        </references>
      </pivotArea>
    </format>
    <format dxfId="2210">
      <pivotArea dataOnly="0" labelOnly="1" outline="0" fieldPosition="0">
        <references count="6">
          <reference field="0" count="1" selected="0">
            <x v="1342"/>
          </reference>
          <reference field="1" count="1" selected="0">
            <x v="290"/>
          </reference>
          <reference field="2" count="1" selected="0">
            <x v="0"/>
          </reference>
          <reference field="3" count="1" selected="0">
            <x v="13"/>
          </reference>
          <reference field="4" count="1" selected="0">
            <x v="1334"/>
          </reference>
          <reference field="6" count="1">
            <x v="4"/>
          </reference>
        </references>
      </pivotArea>
    </format>
    <format dxfId="2209">
      <pivotArea dataOnly="0" labelOnly="1" outline="0" fieldPosition="0">
        <references count="6">
          <reference field="0" count="1" selected="0">
            <x v="1343"/>
          </reference>
          <reference field="1" count="1" selected="0">
            <x v="519"/>
          </reference>
          <reference field="2" count="1" selected="0">
            <x v="1"/>
          </reference>
          <reference field="3" count="1" selected="0">
            <x v="1"/>
          </reference>
          <reference field="4" count="1" selected="0">
            <x v="1335"/>
          </reference>
          <reference field="6" count="1">
            <x v="17"/>
          </reference>
        </references>
      </pivotArea>
    </format>
    <format dxfId="2208">
      <pivotArea dataOnly="0" labelOnly="1" outline="0" fieldPosition="0">
        <references count="6">
          <reference field="0" count="1" selected="0">
            <x v="1344"/>
          </reference>
          <reference field="1" count="1" selected="0">
            <x v="549"/>
          </reference>
          <reference field="2" count="1" selected="0">
            <x v="0"/>
          </reference>
          <reference field="3" count="1" selected="0">
            <x v="3"/>
          </reference>
          <reference field="4" count="1" selected="0">
            <x v="1336"/>
          </reference>
          <reference field="6" count="1">
            <x v="12"/>
          </reference>
        </references>
      </pivotArea>
    </format>
    <format dxfId="2207">
      <pivotArea dataOnly="0" labelOnly="1" outline="0" fieldPosition="0">
        <references count="6">
          <reference field="0" count="1" selected="0">
            <x v="1345"/>
          </reference>
          <reference field="1" count="1" selected="0">
            <x v="71"/>
          </reference>
          <reference field="2" count="1" selected="0">
            <x v="0"/>
          </reference>
          <reference field="3" count="1" selected="0">
            <x v="11"/>
          </reference>
          <reference field="4" count="1" selected="0">
            <x v="1337"/>
          </reference>
          <reference field="6" count="1">
            <x v="14"/>
          </reference>
        </references>
      </pivotArea>
    </format>
    <format dxfId="2206">
      <pivotArea dataOnly="0" labelOnly="1" outline="0" fieldPosition="0">
        <references count="6">
          <reference field="0" count="1" selected="0">
            <x v="1346"/>
          </reference>
          <reference field="1" count="1" selected="0">
            <x v="498"/>
          </reference>
          <reference field="2" count="1" selected="0">
            <x v="0"/>
          </reference>
          <reference field="3" count="1" selected="0">
            <x v="17"/>
          </reference>
          <reference field="4" count="1" selected="0">
            <x v="1338"/>
          </reference>
          <reference field="6" count="1">
            <x v="6"/>
          </reference>
        </references>
      </pivotArea>
    </format>
    <format dxfId="2205">
      <pivotArea dataOnly="0" labelOnly="1" outline="0" fieldPosition="0">
        <references count="6">
          <reference field="0" count="1" selected="0">
            <x v="1347"/>
          </reference>
          <reference field="1" count="1" selected="0">
            <x v="430"/>
          </reference>
          <reference field="2" count="1" selected="0">
            <x v="0"/>
          </reference>
          <reference field="3" count="1" selected="0">
            <x v="6"/>
          </reference>
          <reference field="4" count="1" selected="0">
            <x v="1339"/>
          </reference>
          <reference field="6" count="1">
            <x v="42"/>
          </reference>
        </references>
      </pivotArea>
    </format>
    <format dxfId="2204">
      <pivotArea dataOnly="0" labelOnly="1" outline="0" fieldPosition="0">
        <references count="6">
          <reference field="0" count="1" selected="0">
            <x v="1348"/>
          </reference>
          <reference field="1" count="1" selected="0">
            <x v="358"/>
          </reference>
          <reference field="2" count="1" selected="0">
            <x v="0"/>
          </reference>
          <reference field="3" count="1" selected="0">
            <x v="11"/>
          </reference>
          <reference field="4" count="1" selected="0">
            <x v="1340"/>
          </reference>
          <reference field="6" count="1">
            <x v="37"/>
          </reference>
        </references>
      </pivotArea>
    </format>
    <format dxfId="2203">
      <pivotArea dataOnly="0" labelOnly="1" outline="0" fieldPosition="0">
        <references count="6">
          <reference field="0" count="1" selected="0">
            <x v="1349"/>
          </reference>
          <reference field="1" count="1" selected="0">
            <x v="343"/>
          </reference>
          <reference field="2" count="1" selected="0">
            <x v="1"/>
          </reference>
          <reference field="3" count="1" selected="0">
            <x v="14"/>
          </reference>
          <reference field="4" count="1" selected="0">
            <x v="1341"/>
          </reference>
          <reference field="6" count="1">
            <x v="38"/>
          </reference>
        </references>
      </pivotArea>
    </format>
    <format dxfId="2202">
      <pivotArea dataOnly="0" labelOnly="1" outline="0" fieldPosition="0">
        <references count="6">
          <reference field="0" count="1" selected="0">
            <x v="1350"/>
          </reference>
          <reference field="1" count="1" selected="0">
            <x v="530"/>
          </reference>
          <reference field="2" count="1" selected="0">
            <x v="0"/>
          </reference>
          <reference field="3" count="1" selected="0">
            <x v="4"/>
          </reference>
          <reference field="4" count="1" selected="0">
            <x v="1342"/>
          </reference>
          <reference field="6" count="1">
            <x v="33"/>
          </reference>
        </references>
      </pivotArea>
    </format>
    <format dxfId="2201">
      <pivotArea dataOnly="0" labelOnly="1" outline="0" fieldPosition="0">
        <references count="6">
          <reference field="0" count="1" selected="0">
            <x v="1351"/>
          </reference>
          <reference field="1" count="1" selected="0">
            <x v="500"/>
          </reference>
          <reference field="2" count="1" selected="0">
            <x v="0"/>
          </reference>
          <reference field="3" count="1" selected="0">
            <x v="2"/>
          </reference>
          <reference field="4" count="1" selected="0">
            <x v="1343"/>
          </reference>
          <reference field="6" count="1">
            <x v="36"/>
          </reference>
        </references>
      </pivotArea>
    </format>
    <format dxfId="2200">
      <pivotArea dataOnly="0" labelOnly="1" outline="0" fieldPosition="0">
        <references count="6">
          <reference field="0" count="1" selected="0">
            <x v="1352"/>
          </reference>
          <reference field="1" count="1" selected="0">
            <x v="348"/>
          </reference>
          <reference field="2" count="1" selected="0">
            <x v="1"/>
          </reference>
          <reference field="3" count="1" selected="0">
            <x v="18"/>
          </reference>
          <reference field="4" count="1" selected="0">
            <x v="1344"/>
          </reference>
          <reference field="6" count="1">
            <x v="4"/>
          </reference>
        </references>
      </pivotArea>
    </format>
    <format dxfId="2199">
      <pivotArea dataOnly="0" labelOnly="1" outline="0" fieldPosition="0">
        <references count="6">
          <reference field="0" count="1" selected="0">
            <x v="1353"/>
          </reference>
          <reference field="1" count="1" selected="0">
            <x v="316"/>
          </reference>
          <reference field="2" count="1" selected="0">
            <x v="1"/>
          </reference>
          <reference field="3" count="1" selected="0">
            <x v="16"/>
          </reference>
          <reference field="4" count="1" selected="0">
            <x v="1345"/>
          </reference>
          <reference field="6" count="1">
            <x v="9"/>
          </reference>
        </references>
      </pivotArea>
    </format>
    <format dxfId="2198">
      <pivotArea dataOnly="0" labelOnly="1" outline="0" fieldPosition="0">
        <references count="6">
          <reference field="0" count="1" selected="0">
            <x v="1354"/>
          </reference>
          <reference field="1" count="1" selected="0">
            <x v="337"/>
          </reference>
          <reference field="2" count="1" selected="0">
            <x v="1"/>
          </reference>
          <reference field="3" count="1" selected="0">
            <x v="9"/>
          </reference>
          <reference field="4" count="1" selected="0">
            <x v="1346"/>
          </reference>
          <reference field="6" count="1">
            <x v="6"/>
          </reference>
        </references>
      </pivotArea>
    </format>
    <format dxfId="2197">
      <pivotArea dataOnly="0" labelOnly="1" outline="0" fieldPosition="0">
        <references count="6">
          <reference field="0" count="1" selected="0">
            <x v="1355"/>
          </reference>
          <reference field="1" count="1" selected="0">
            <x v="34"/>
          </reference>
          <reference field="2" count="1" selected="0">
            <x v="1"/>
          </reference>
          <reference field="3" count="1" selected="0">
            <x v="7"/>
          </reference>
          <reference field="4" count="1" selected="0">
            <x v="1347"/>
          </reference>
          <reference field="6" count="1">
            <x v="33"/>
          </reference>
        </references>
      </pivotArea>
    </format>
    <format dxfId="2196">
      <pivotArea dataOnly="0" labelOnly="1" outline="0" fieldPosition="0">
        <references count="6">
          <reference field="0" count="1" selected="0">
            <x v="1356"/>
          </reference>
          <reference field="1" count="1" selected="0">
            <x v="76"/>
          </reference>
          <reference field="2" count="1" selected="0">
            <x v="0"/>
          </reference>
          <reference field="3" count="1" selected="0">
            <x v="14"/>
          </reference>
          <reference field="4" count="1" selected="0">
            <x v="1348"/>
          </reference>
          <reference field="6" count="1">
            <x v="0"/>
          </reference>
        </references>
      </pivotArea>
    </format>
    <format dxfId="2195">
      <pivotArea dataOnly="0" labelOnly="1" outline="0" fieldPosition="0">
        <references count="6">
          <reference field="0" count="1" selected="0">
            <x v="1357"/>
          </reference>
          <reference field="1" count="1" selected="0">
            <x v="328"/>
          </reference>
          <reference field="2" count="1" selected="0">
            <x v="0"/>
          </reference>
          <reference field="3" count="1" selected="0">
            <x v="10"/>
          </reference>
          <reference field="4" count="1" selected="0">
            <x v="1349"/>
          </reference>
          <reference field="6" count="1">
            <x v="2"/>
          </reference>
        </references>
      </pivotArea>
    </format>
    <format dxfId="2194">
      <pivotArea dataOnly="0" labelOnly="1" outline="0" fieldPosition="0">
        <references count="6">
          <reference field="0" count="1" selected="0">
            <x v="1358"/>
          </reference>
          <reference field="1" count="1" selected="0">
            <x v="340"/>
          </reference>
          <reference field="2" count="1" selected="0">
            <x v="0"/>
          </reference>
          <reference field="3" count="1" selected="0">
            <x v="6"/>
          </reference>
          <reference field="4" count="1" selected="0">
            <x v="1350"/>
          </reference>
          <reference field="6" count="1">
            <x v="35"/>
          </reference>
        </references>
      </pivotArea>
    </format>
    <format dxfId="2193">
      <pivotArea dataOnly="0" labelOnly="1" outline="0" fieldPosition="0">
        <references count="6">
          <reference field="0" count="1" selected="0">
            <x v="1359"/>
          </reference>
          <reference field="1" count="1" selected="0">
            <x v="519"/>
          </reference>
          <reference field="2" count="1" selected="0">
            <x v="0"/>
          </reference>
          <reference field="3" count="1" selected="0">
            <x v="13"/>
          </reference>
          <reference field="4" count="1" selected="0">
            <x v="1351"/>
          </reference>
          <reference field="6" count="1">
            <x v="18"/>
          </reference>
        </references>
      </pivotArea>
    </format>
    <format dxfId="2192">
      <pivotArea dataOnly="0" labelOnly="1" outline="0" fieldPosition="0">
        <references count="6">
          <reference field="0" count="1" selected="0">
            <x v="1360"/>
          </reference>
          <reference field="1" count="1" selected="0">
            <x v="547"/>
          </reference>
          <reference field="2" count="1" selected="0">
            <x v="1"/>
          </reference>
          <reference field="3" count="1" selected="0">
            <x v="8"/>
          </reference>
          <reference field="4" count="1" selected="0">
            <x v="1352"/>
          </reference>
          <reference field="6" count="1">
            <x v="46"/>
          </reference>
        </references>
      </pivotArea>
    </format>
    <format dxfId="2191">
      <pivotArea dataOnly="0" labelOnly="1" outline="0" fieldPosition="0">
        <references count="6">
          <reference field="0" count="1" selected="0">
            <x v="1361"/>
          </reference>
          <reference field="1" count="1" selected="0">
            <x v="39"/>
          </reference>
          <reference field="2" count="1" selected="0">
            <x v="1"/>
          </reference>
          <reference field="3" count="1" selected="0">
            <x v="15"/>
          </reference>
          <reference field="4" count="1" selected="0">
            <x v="1353"/>
          </reference>
          <reference field="6" count="1">
            <x v="22"/>
          </reference>
        </references>
      </pivotArea>
    </format>
    <format dxfId="2190">
      <pivotArea dataOnly="0" labelOnly="1" outline="0" fieldPosition="0">
        <references count="6">
          <reference field="0" count="1" selected="0">
            <x v="1362"/>
          </reference>
          <reference field="1" count="1" selected="0">
            <x v="443"/>
          </reference>
          <reference field="2" count="1" selected="0">
            <x v="0"/>
          </reference>
          <reference field="3" count="1" selected="0">
            <x v="19"/>
          </reference>
          <reference field="4" count="1" selected="0">
            <x v="1354"/>
          </reference>
          <reference field="6" count="1">
            <x v="14"/>
          </reference>
        </references>
      </pivotArea>
    </format>
    <format dxfId="2189">
      <pivotArea dataOnly="0" labelOnly="1" outline="0" fieldPosition="0">
        <references count="6">
          <reference field="0" count="1" selected="0">
            <x v="1363"/>
          </reference>
          <reference field="1" count="1" selected="0">
            <x v="184"/>
          </reference>
          <reference field="2" count="1" selected="0">
            <x v="1"/>
          </reference>
          <reference field="3" count="1" selected="0">
            <x v="8"/>
          </reference>
          <reference field="4" count="1" selected="0">
            <x v="163"/>
          </reference>
          <reference field="6" count="1">
            <x v="39"/>
          </reference>
        </references>
      </pivotArea>
    </format>
    <format dxfId="2188">
      <pivotArea dataOnly="0" labelOnly="1" outline="0" fieldPosition="0">
        <references count="6">
          <reference field="0" count="1" selected="0">
            <x v="1364"/>
          </reference>
          <reference field="1" count="1" selected="0">
            <x v="397"/>
          </reference>
          <reference field="2" count="1" selected="0">
            <x v="0"/>
          </reference>
          <reference field="3" count="1" selected="0">
            <x v="2"/>
          </reference>
          <reference field="4" count="1" selected="0">
            <x v="1355"/>
          </reference>
          <reference field="6" count="1">
            <x v="19"/>
          </reference>
        </references>
      </pivotArea>
    </format>
    <format dxfId="2187">
      <pivotArea dataOnly="0" labelOnly="1" outline="0" fieldPosition="0">
        <references count="6">
          <reference field="0" count="1" selected="0">
            <x v="1365"/>
          </reference>
          <reference field="1" count="1" selected="0">
            <x v="366"/>
          </reference>
          <reference field="2" count="1" selected="0">
            <x v="1"/>
          </reference>
          <reference field="3" count="1" selected="0">
            <x v="9"/>
          </reference>
          <reference field="4" count="1" selected="0">
            <x v="1356"/>
          </reference>
          <reference field="6" count="1">
            <x v="30"/>
          </reference>
        </references>
      </pivotArea>
    </format>
    <format dxfId="2186">
      <pivotArea dataOnly="0" labelOnly="1" outline="0" fieldPosition="0">
        <references count="6">
          <reference field="0" count="1" selected="0">
            <x v="1366"/>
          </reference>
          <reference field="1" count="1" selected="0">
            <x v="550"/>
          </reference>
          <reference field="2" count="1" selected="0">
            <x v="0"/>
          </reference>
          <reference field="3" count="1" selected="0">
            <x v="12"/>
          </reference>
          <reference field="4" count="1" selected="0">
            <x v="1357"/>
          </reference>
          <reference field="6" count="1">
            <x v="2"/>
          </reference>
        </references>
      </pivotArea>
    </format>
    <format dxfId="2185">
      <pivotArea dataOnly="0" labelOnly="1" outline="0" fieldPosition="0">
        <references count="6">
          <reference field="0" count="1" selected="0">
            <x v="1367"/>
          </reference>
          <reference field="1" count="1" selected="0">
            <x v="328"/>
          </reference>
          <reference field="2" count="1" selected="0">
            <x v="1"/>
          </reference>
          <reference field="3" count="1" selected="0">
            <x v="19"/>
          </reference>
          <reference field="4" count="1" selected="0">
            <x v="1358"/>
          </reference>
          <reference field="6" count="1">
            <x v="20"/>
          </reference>
        </references>
      </pivotArea>
    </format>
    <format dxfId="2184">
      <pivotArea dataOnly="0" labelOnly="1" outline="0" fieldPosition="0">
        <references count="6">
          <reference field="0" count="1" selected="0">
            <x v="1368"/>
          </reference>
          <reference field="1" count="1" selected="0">
            <x v="212"/>
          </reference>
          <reference field="2" count="1" selected="0">
            <x v="1"/>
          </reference>
          <reference field="3" count="1" selected="0">
            <x v="11"/>
          </reference>
          <reference field="4" count="1" selected="0">
            <x v="1359"/>
          </reference>
          <reference field="6" count="1">
            <x v="39"/>
          </reference>
        </references>
      </pivotArea>
    </format>
    <format dxfId="2183">
      <pivotArea dataOnly="0" labelOnly="1" outline="0" fieldPosition="0">
        <references count="6">
          <reference field="0" count="1" selected="0">
            <x v="1369"/>
          </reference>
          <reference field="1" count="1" selected="0">
            <x v="364"/>
          </reference>
          <reference field="2" count="1" selected="0">
            <x v="0"/>
          </reference>
          <reference field="3" count="1" selected="0">
            <x v="5"/>
          </reference>
          <reference field="4" count="1" selected="0">
            <x v="1360"/>
          </reference>
          <reference field="6" count="1">
            <x v="21"/>
          </reference>
        </references>
      </pivotArea>
    </format>
    <format dxfId="2182">
      <pivotArea dataOnly="0" labelOnly="1" outline="0" fieldPosition="0">
        <references count="6">
          <reference field="0" count="1" selected="0">
            <x v="1371"/>
          </reference>
          <reference field="1" count="1" selected="0">
            <x v="497"/>
          </reference>
          <reference field="2" count="1" selected="0">
            <x v="0"/>
          </reference>
          <reference field="3" count="1" selected="0">
            <x v="18"/>
          </reference>
          <reference field="4" count="1" selected="0">
            <x v="1362"/>
          </reference>
          <reference field="6" count="1">
            <x v="22"/>
          </reference>
        </references>
      </pivotArea>
    </format>
    <format dxfId="2181">
      <pivotArea dataOnly="0" labelOnly="1" outline="0" fieldPosition="0">
        <references count="6">
          <reference field="0" count="1" selected="0">
            <x v="1372"/>
          </reference>
          <reference field="1" count="1" selected="0">
            <x v="234"/>
          </reference>
          <reference field="2" count="1" selected="0">
            <x v="1"/>
          </reference>
          <reference field="3" count="1" selected="0">
            <x v="9"/>
          </reference>
          <reference field="4" count="1" selected="0">
            <x v="1363"/>
          </reference>
          <reference field="6" count="1">
            <x v="44"/>
          </reference>
        </references>
      </pivotArea>
    </format>
    <format dxfId="2180">
      <pivotArea dataOnly="0" labelOnly="1" outline="0" fieldPosition="0">
        <references count="6">
          <reference field="0" count="1" selected="0">
            <x v="1373"/>
          </reference>
          <reference field="1" count="1" selected="0">
            <x v="288"/>
          </reference>
          <reference field="2" count="1" selected="0">
            <x v="1"/>
          </reference>
          <reference field="3" count="1" selected="0">
            <x v="17"/>
          </reference>
          <reference field="4" count="1" selected="0">
            <x v="1364"/>
          </reference>
          <reference field="6" count="1">
            <x v="0"/>
          </reference>
        </references>
      </pivotArea>
    </format>
    <format dxfId="2179">
      <pivotArea dataOnly="0" labelOnly="1" outline="0" fieldPosition="0">
        <references count="6">
          <reference field="0" count="1" selected="0">
            <x v="1374"/>
          </reference>
          <reference field="1" count="1" selected="0">
            <x v="468"/>
          </reference>
          <reference field="2" count="1" selected="0">
            <x v="0"/>
          </reference>
          <reference field="3" count="1" selected="0">
            <x v="5"/>
          </reference>
          <reference field="4" count="1" selected="0">
            <x v="1365"/>
          </reference>
          <reference field="6" count="1">
            <x v="37"/>
          </reference>
        </references>
      </pivotArea>
    </format>
    <format dxfId="2178">
      <pivotArea dataOnly="0" labelOnly="1" outline="0" fieldPosition="0">
        <references count="6">
          <reference field="0" count="1" selected="0">
            <x v="1376"/>
          </reference>
          <reference field="1" count="1" selected="0">
            <x v="524"/>
          </reference>
          <reference field="2" count="1" selected="0">
            <x v="0"/>
          </reference>
          <reference field="3" count="1" selected="0">
            <x v="0"/>
          </reference>
          <reference field="4" count="1" selected="0">
            <x v="1367"/>
          </reference>
          <reference field="6" count="1">
            <x v="22"/>
          </reference>
        </references>
      </pivotArea>
    </format>
    <format dxfId="2177">
      <pivotArea dataOnly="0" labelOnly="1" outline="0" fieldPosition="0">
        <references count="6">
          <reference field="0" count="1" selected="0">
            <x v="1377"/>
          </reference>
          <reference field="1" count="1" selected="0">
            <x v="489"/>
          </reference>
          <reference field="2" count="1" selected="0">
            <x v="0"/>
          </reference>
          <reference field="3" count="1" selected="0">
            <x v="6"/>
          </reference>
          <reference field="4" count="1" selected="0">
            <x v="1368"/>
          </reference>
          <reference field="6" count="1">
            <x v="23"/>
          </reference>
        </references>
      </pivotArea>
    </format>
    <format dxfId="2176">
      <pivotArea dataOnly="0" labelOnly="1" outline="0" fieldPosition="0">
        <references count="6">
          <reference field="0" count="1" selected="0">
            <x v="1378"/>
          </reference>
          <reference field="1" count="1" selected="0">
            <x v="281"/>
          </reference>
          <reference field="2" count="1" selected="0">
            <x v="0"/>
          </reference>
          <reference field="3" count="1" selected="0">
            <x v="5"/>
          </reference>
          <reference field="4" count="1" selected="0">
            <x v="1369"/>
          </reference>
          <reference field="6" count="1">
            <x v="15"/>
          </reference>
        </references>
      </pivotArea>
    </format>
    <format dxfId="2175">
      <pivotArea dataOnly="0" labelOnly="1" outline="0" fieldPosition="0">
        <references count="6">
          <reference field="0" count="1" selected="0">
            <x v="1379"/>
          </reference>
          <reference field="1" count="1" selected="0">
            <x v="224"/>
          </reference>
          <reference field="2" count="1" selected="0">
            <x v="0"/>
          </reference>
          <reference field="3" count="1" selected="0">
            <x v="20"/>
          </reference>
          <reference field="4" count="1" selected="0">
            <x v="1370"/>
          </reference>
          <reference field="6" count="1">
            <x v="2"/>
          </reference>
        </references>
      </pivotArea>
    </format>
    <format dxfId="2174">
      <pivotArea dataOnly="0" labelOnly="1" outline="0" fieldPosition="0">
        <references count="6">
          <reference field="0" count="1" selected="0">
            <x v="1380"/>
          </reference>
          <reference field="1" count="1" selected="0">
            <x v="505"/>
          </reference>
          <reference field="2" count="1" selected="0">
            <x v="1"/>
          </reference>
          <reference field="3" count="1" selected="0">
            <x v="8"/>
          </reference>
          <reference field="4" count="1" selected="0">
            <x v="1371"/>
          </reference>
          <reference field="6" count="1">
            <x v="32"/>
          </reference>
        </references>
      </pivotArea>
    </format>
    <format dxfId="2173">
      <pivotArea dataOnly="0" labelOnly="1" outline="0" fieldPosition="0">
        <references count="6">
          <reference field="0" count="1" selected="0">
            <x v="1381"/>
          </reference>
          <reference field="1" count="1" selected="0">
            <x v="292"/>
          </reference>
          <reference field="2" count="1" selected="0">
            <x v="0"/>
          </reference>
          <reference field="3" count="1" selected="0">
            <x v="16"/>
          </reference>
          <reference field="4" count="1" selected="0">
            <x v="324"/>
          </reference>
          <reference field="6" count="1">
            <x v="45"/>
          </reference>
        </references>
      </pivotArea>
    </format>
    <format dxfId="2172">
      <pivotArea dataOnly="0" labelOnly="1" outline="0" fieldPosition="0">
        <references count="6">
          <reference field="0" count="1" selected="0">
            <x v="1382"/>
          </reference>
          <reference field="1" count="1" selected="0">
            <x v="314"/>
          </reference>
          <reference field="2" count="1" selected="0">
            <x v="0"/>
          </reference>
          <reference field="3" count="1" selected="0">
            <x v="3"/>
          </reference>
          <reference field="4" count="1" selected="0">
            <x v="1372"/>
          </reference>
          <reference field="6" count="1">
            <x v="19"/>
          </reference>
        </references>
      </pivotArea>
    </format>
    <format dxfId="2171">
      <pivotArea dataOnly="0" labelOnly="1" outline="0" fieldPosition="0">
        <references count="6">
          <reference field="0" count="1" selected="0">
            <x v="1383"/>
          </reference>
          <reference field="1" count="1" selected="0">
            <x v="469"/>
          </reference>
          <reference field="2" count="1" selected="0">
            <x v="0"/>
          </reference>
          <reference field="3" count="1" selected="0">
            <x v="15"/>
          </reference>
          <reference field="4" count="1" selected="0">
            <x v="1373"/>
          </reference>
          <reference field="6" count="1">
            <x v="35"/>
          </reference>
        </references>
      </pivotArea>
    </format>
    <format dxfId="2170">
      <pivotArea dataOnly="0" labelOnly="1" outline="0" fieldPosition="0">
        <references count="6">
          <reference field="0" count="1" selected="0">
            <x v="1384"/>
          </reference>
          <reference field="1" count="1" selected="0">
            <x v="380"/>
          </reference>
          <reference field="2" count="1" selected="0">
            <x v="0"/>
          </reference>
          <reference field="3" count="1" selected="0">
            <x v="19"/>
          </reference>
          <reference field="4" count="1" selected="0">
            <x v="1374"/>
          </reference>
          <reference field="6" count="1">
            <x v="44"/>
          </reference>
        </references>
      </pivotArea>
    </format>
    <format dxfId="2169">
      <pivotArea dataOnly="0" labelOnly="1" outline="0" fieldPosition="0">
        <references count="6">
          <reference field="0" count="1" selected="0">
            <x v="1385"/>
          </reference>
          <reference field="1" count="1" selected="0">
            <x v="364"/>
          </reference>
          <reference field="2" count="1" selected="0">
            <x v="0"/>
          </reference>
          <reference field="3" count="1" selected="0">
            <x v="2"/>
          </reference>
          <reference field="4" count="1" selected="0">
            <x v="1375"/>
          </reference>
          <reference field="6" count="1">
            <x v="23"/>
          </reference>
        </references>
      </pivotArea>
    </format>
    <format dxfId="2168">
      <pivotArea dataOnly="0" labelOnly="1" outline="0" fieldPosition="0">
        <references count="6">
          <reference field="0" count="1" selected="0">
            <x v="1386"/>
          </reference>
          <reference field="1" count="1" selected="0">
            <x v="130"/>
          </reference>
          <reference field="2" count="1" selected="0">
            <x v="0"/>
          </reference>
          <reference field="3" count="1" selected="0">
            <x v="9"/>
          </reference>
          <reference field="4" count="1" selected="0">
            <x v="1376"/>
          </reference>
          <reference field="6" count="1">
            <x v="31"/>
          </reference>
        </references>
      </pivotArea>
    </format>
    <format dxfId="2167">
      <pivotArea dataOnly="0" labelOnly="1" outline="0" fieldPosition="0">
        <references count="6">
          <reference field="0" count="1" selected="0">
            <x v="1387"/>
          </reference>
          <reference field="1" count="1" selected="0">
            <x v="550"/>
          </reference>
          <reference field="2" count="1" selected="0">
            <x v="1"/>
          </reference>
          <reference field="3" count="1" selected="0">
            <x v="13"/>
          </reference>
          <reference field="4" count="1" selected="0">
            <x v="1377"/>
          </reference>
          <reference field="6" count="1">
            <x v="3"/>
          </reference>
        </references>
      </pivotArea>
    </format>
    <format dxfId="2166">
      <pivotArea dataOnly="0" labelOnly="1" outline="0" fieldPosition="0">
        <references count="6">
          <reference field="0" count="1" selected="0">
            <x v="1388"/>
          </reference>
          <reference field="1" count="1" selected="0">
            <x v="552"/>
          </reference>
          <reference field="2" count="1" selected="0">
            <x v="0"/>
          </reference>
          <reference field="3" count="1" selected="0">
            <x v="6"/>
          </reference>
          <reference field="4" count="1" selected="0">
            <x v="1378"/>
          </reference>
          <reference field="6" count="1">
            <x v="48"/>
          </reference>
        </references>
      </pivotArea>
    </format>
    <format dxfId="2165">
      <pivotArea dataOnly="0" labelOnly="1" outline="0" fieldPosition="0">
        <references count="6">
          <reference field="0" count="1" selected="0">
            <x v="1389"/>
          </reference>
          <reference field="1" count="1" selected="0">
            <x v="391"/>
          </reference>
          <reference field="2" count="1" selected="0">
            <x v="0"/>
          </reference>
          <reference field="3" count="1" selected="0">
            <x v="14"/>
          </reference>
          <reference field="4" count="1" selected="0">
            <x v="1379"/>
          </reference>
          <reference field="6" count="1">
            <x v="11"/>
          </reference>
        </references>
      </pivotArea>
    </format>
    <format dxfId="2164">
      <pivotArea dataOnly="0" labelOnly="1" outline="0" fieldPosition="0">
        <references count="6">
          <reference field="0" count="1" selected="0">
            <x v="1390"/>
          </reference>
          <reference field="1" count="1" selected="0">
            <x v="153"/>
          </reference>
          <reference field="2" count="1" selected="0">
            <x v="1"/>
          </reference>
          <reference field="3" count="1" selected="0">
            <x v="16"/>
          </reference>
          <reference field="4" count="1" selected="0">
            <x v="1380"/>
          </reference>
          <reference field="6" count="1">
            <x v="32"/>
          </reference>
        </references>
      </pivotArea>
    </format>
    <format dxfId="2163">
      <pivotArea dataOnly="0" labelOnly="1" outline="0" fieldPosition="0">
        <references count="6">
          <reference field="0" count="1" selected="0">
            <x v="1391"/>
          </reference>
          <reference field="1" count="1" selected="0">
            <x v="553"/>
          </reference>
          <reference field="2" count="1" selected="0">
            <x v="0"/>
          </reference>
          <reference field="3" count="1" selected="0">
            <x v="11"/>
          </reference>
          <reference field="4" count="1" selected="0">
            <x v="1381"/>
          </reference>
          <reference field="6" count="1">
            <x v="37"/>
          </reference>
        </references>
      </pivotArea>
    </format>
    <format dxfId="2162">
      <pivotArea dataOnly="0" labelOnly="1" outline="0" fieldPosition="0">
        <references count="6">
          <reference field="0" count="1" selected="0">
            <x v="1392"/>
          </reference>
          <reference field="1" count="1" selected="0">
            <x v="465"/>
          </reference>
          <reference field="2" count="1" selected="0">
            <x v="0"/>
          </reference>
          <reference field="3" count="1" selected="0">
            <x v="10"/>
          </reference>
          <reference field="4" count="1" selected="0">
            <x v="1382"/>
          </reference>
          <reference field="6" count="1">
            <x v="23"/>
          </reference>
        </references>
      </pivotArea>
    </format>
    <format dxfId="2161">
      <pivotArea dataOnly="0" labelOnly="1" outline="0" fieldPosition="0">
        <references count="6">
          <reference field="0" count="1" selected="0">
            <x v="1393"/>
          </reference>
          <reference field="1" count="1" selected="0">
            <x v="44"/>
          </reference>
          <reference field="2" count="1" selected="0">
            <x v="1"/>
          </reference>
          <reference field="3" count="1" selected="0">
            <x v="12"/>
          </reference>
          <reference field="4" count="1" selected="0">
            <x v="1383"/>
          </reference>
          <reference field="6" count="1">
            <x v="5"/>
          </reference>
        </references>
      </pivotArea>
    </format>
    <format dxfId="2160">
      <pivotArea dataOnly="0" labelOnly="1" outline="0" fieldPosition="0">
        <references count="6">
          <reference field="0" count="1" selected="0">
            <x v="1394"/>
          </reference>
          <reference field="1" count="1" selected="0">
            <x v="447"/>
          </reference>
          <reference field="2" count="1" selected="0">
            <x v="0"/>
          </reference>
          <reference field="3" count="1" selected="0">
            <x v="12"/>
          </reference>
          <reference field="4" count="1" selected="0">
            <x v="1384"/>
          </reference>
          <reference field="6" count="1">
            <x v="39"/>
          </reference>
        </references>
      </pivotArea>
    </format>
    <format dxfId="2159">
      <pivotArea dataOnly="0" labelOnly="1" outline="0" fieldPosition="0">
        <references count="6">
          <reference field="0" count="1" selected="0">
            <x v="1395"/>
          </reference>
          <reference field="1" count="1" selected="0">
            <x v="299"/>
          </reference>
          <reference field="2" count="1" selected="0">
            <x v="1"/>
          </reference>
          <reference field="3" count="1" selected="0">
            <x v="18"/>
          </reference>
          <reference field="4" count="1" selected="0">
            <x v="1385"/>
          </reference>
          <reference field="6" count="1">
            <x v="5"/>
          </reference>
        </references>
      </pivotArea>
    </format>
    <format dxfId="2158">
      <pivotArea dataOnly="0" labelOnly="1" outline="0" fieldPosition="0">
        <references count="6">
          <reference field="0" count="1" selected="0">
            <x v="1396"/>
          </reference>
          <reference field="1" count="1" selected="0">
            <x v="41"/>
          </reference>
          <reference field="2" count="1" selected="0">
            <x v="1"/>
          </reference>
          <reference field="3" count="1" selected="0">
            <x v="1"/>
          </reference>
          <reference field="4" count="1" selected="0">
            <x v="1386"/>
          </reference>
          <reference field="6" count="1">
            <x v="8"/>
          </reference>
        </references>
      </pivotArea>
    </format>
    <format dxfId="2157">
      <pivotArea dataOnly="0" labelOnly="1" outline="0" fieldPosition="0">
        <references count="6">
          <reference field="0" count="1" selected="0">
            <x v="1397"/>
          </reference>
          <reference field="1" count="1" selected="0">
            <x v="45"/>
          </reference>
          <reference field="2" count="1" selected="0">
            <x v="0"/>
          </reference>
          <reference field="3" count="1" selected="0">
            <x v="17"/>
          </reference>
          <reference field="4" count="1" selected="0">
            <x v="1387"/>
          </reference>
          <reference field="6" count="1">
            <x v="16"/>
          </reference>
        </references>
      </pivotArea>
    </format>
    <format dxfId="2156">
      <pivotArea dataOnly="0" labelOnly="1" outline="0" fieldPosition="0">
        <references count="6">
          <reference field="0" count="1" selected="0">
            <x v="1398"/>
          </reference>
          <reference field="1" count="1" selected="0">
            <x v="82"/>
          </reference>
          <reference field="2" count="1" selected="0">
            <x v="0"/>
          </reference>
          <reference field="3" count="1" selected="0">
            <x v="15"/>
          </reference>
          <reference field="4" count="1" selected="0">
            <x v="1388"/>
          </reference>
          <reference field="6" count="1">
            <x v="4"/>
          </reference>
        </references>
      </pivotArea>
    </format>
    <format dxfId="2155">
      <pivotArea dataOnly="0" labelOnly="1" outline="0" fieldPosition="0">
        <references count="6">
          <reference field="0" count="1" selected="0">
            <x v="1399"/>
          </reference>
          <reference field="1" count="1" selected="0">
            <x v="23"/>
          </reference>
          <reference field="2" count="1" selected="0">
            <x v="1"/>
          </reference>
          <reference field="3" count="1" selected="0">
            <x v="1"/>
          </reference>
          <reference field="4" count="1" selected="0">
            <x v="1389"/>
          </reference>
          <reference field="6" count="1">
            <x v="19"/>
          </reference>
        </references>
      </pivotArea>
    </format>
    <format dxfId="2154">
      <pivotArea dataOnly="0" labelOnly="1" outline="0" fieldPosition="0">
        <references count="6">
          <reference field="0" count="1" selected="0">
            <x v="1400"/>
          </reference>
          <reference field="1" count="1" selected="0">
            <x v="287"/>
          </reference>
          <reference field="2" count="1" selected="0">
            <x v="0"/>
          </reference>
          <reference field="3" count="1" selected="0">
            <x v="5"/>
          </reference>
          <reference field="4" count="1" selected="0">
            <x v="1390"/>
          </reference>
          <reference field="6" count="1">
            <x v="15"/>
          </reference>
        </references>
      </pivotArea>
    </format>
    <format dxfId="2153">
      <pivotArea dataOnly="0" labelOnly="1" outline="0" fieldPosition="0">
        <references count="6">
          <reference field="0" count="1" selected="0">
            <x v="1401"/>
          </reference>
          <reference field="1" count="1" selected="0">
            <x v="467"/>
          </reference>
          <reference field="2" count="1" selected="0">
            <x v="0"/>
          </reference>
          <reference field="3" count="1" selected="0">
            <x v="10"/>
          </reference>
          <reference field="4" count="1" selected="0">
            <x v="1391"/>
          </reference>
          <reference field="6" count="1">
            <x v="38"/>
          </reference>
        </references>
      </pivotArea>
    </format>
    <format dxfId="2152">
      <pivotArea dataOnly="0" labelOnly="1" outline="0" fieldPosition="0">
        <references count="6">
          <reference field="0" count="1" selected="0">
            <x v="1402"/>
          </reference>
          <reference field="1" count="1" selected="0">
            <x v="421"/>
          </reference>
          <reference field="2" count="1" selected="0">
            <x v="0"/>
          </reference>
          <reference field="3" count="1" selected="0">
            <x v="20"/>
          </reference>
          <reference field="4" count="1" selected="0">
            <x v="1392"/>
          </reference>
          <reference field="6" count="1">
            <x v="45"/>
          </reference>
        </references>
      </pivotArea>
    </format>
    <format dxfId="2151">
      <pivotArea dataOnly="0" labelOnly="1" outline="0" fieldPosition="0">
        <references count="6">
          <reference field="0" count="1" selected="0">
            <x v="1403"/>
          </reference>
          <reference field="1" count="1" selected="0">
            <x v="142"/>
          </reference>
          <reference field="2" count="1" selected="0">
            <x v="1"/>
          </reference>
          <reference field="3" count="1" selected="0">
            <x v="12"/>
          </reference>
          <reference field="4" count="1" selected="0">
            <x v="1393"/>
          </reference>
          <reference field="6" count="1">
            <x v="28"/>
          </reference>
        </references>
      </pivotArea>
    </format>
    <format dxfId="2150">
      <pivotArea dataOnly="0" labelOnly="1" outline="0" fieldPosition="0">
        <references count="6">
          <reference field="0" count="1" selected="0">
            <x v="1404"/>
          </reference>
          <reference field="1" count="1" selected="0">
            <x v="127"/>
          </reference>
          <reference field="2" count="1" selected="0">
            <x v="0"/>
          </reference>
          <reference field="3" count="1" selected="0">
            <x v="6"/>
          </reference>
          <reference field="4" count="1" selected="0">
            <x v="1394"/>
          </reference>
          <reference field="6" count="1">
            <x v="32"/>
          </reference>
        </references>
      </pivotArea>
    </format>
    <format dxfId="2149">
      <pivotArea dataOnly="0" labelOnly="1" outline="0" fieldPosition="0">
        <references count="6">
          <reference field="0" count="1" selected="0">
            <x v="1405"/>
          </reference>
          <reference field="1" count="1" selected="0">
            <x v="480"/>
          </reference>
          <reference field="2" count="1" selected="0">
            <x v="1"/>
          </reference>
          <reference field="3" count="1" selected="0">
            <x v="16"/>
          </reference>
          <reference field="4" count="1" selected="0">
            <x v="1395"/>
          </reference>
          <reference field="6" count="1">
            <x v="4"/>
          </reference>
        </references>
      </pivotArea>
    </format>
    <format dxfId="2148">
      <pivotArea dataOnly="0" labelOnly="1" outline="0" fieldPosition="0">
        <references count="6">
          <reference field="0" count="1" selected="0">
            <x v="1406"/>
          </reference>
          <reference field="1" count="1" selected="0">
            <x v="554"/>
          </reference>
          <reference field="2" count="1" selected="0">
            <x v="1"/>
          </reference>
          <reference field="3" count="1" selected="0">
            <x v="6"/>
          </reference>
          <reference field="4" count="1" selected="0">
            <x v="1396"/>
          </reference>
          <reference field="6" count="1">
            <x v="15"/>
          </reference>
        </references>
      </pivotArea>
    </format>
    <format dxfId="2147">
      <pivotArea dataOnly="0" labelOnly="1" outline="0" fieldPosition="0">
        <references count="6">
          <reference field="0" count="1" selected="0">
            <x v="1407"/>
          </reference>
          <reference field="1" count="1" selected="0">
            <x v="396"/>
          </reference>
          <reference field="2" count="1" selected="0">
            <x v="0"/>
          </reference>
          <reference field="3" count="1" selected="0">
            <x v="14"/>
          </reference>
          <reference field="4" count="1" selected="0">
            <x v="1397"/>
          </reference>
          <reference field="6" count="1">
            <x v="3"/>
          </reference>
        </references>
      </pivotArea>
    </format>
    <format dxfId="2146">
      <pivotArea dataOnly="0" labelOnly="1" outline="0" fieldPosition="0">
        <references count="6">
          <reference field="0" count="1" selected="0">
            <x v="1409"/>
          </reference>
          <reference field="1" count="1" selected="0">
            <x v="309"/>
          </reference>
          <reference field="2" count="1" selected="0">
            <x v="0"/>
          </reference>
          <reference field="3" count="1" selected="0">
            <x v="6"/>
          </reference>
          <reference field="4" count="1" selected="0">
            <x v="1399"/>
          </reference>
          <reference field="6" count="1">
            <x v="30"/>
          </reference>
        </references>
      </pivotArea>
    </format>
    <format dxfId="2145">
      <pivotArea dataOnly="0" labelOnly="1" outline="0" fieldPosition="0">
        <references count="6">
          <reference field="0" count="1" selected="0">
            <x v="1410"/>
          </reference>
          <reference field="1" count="1" selected="0">
            <x v="428"/>
          </reference>
          <reference field="2" count="1" selected="0">
            <x v="1"/>
          </reference>
          <reference field="3" count="1" selected="0">
            <x v="3"/>
          </reference>
          <reference field="4" count="1" selected="0">
            <x v="1400"/>
          </reference>
          <reference field="6" count="1">
            <x v="14"/>
          </reference>
        </references>
      </pivotArea>
    </format>
    <format dxfId="2144">
      <pivotArea dataOnly="0" labelOnly="1" outline="0" fieldPosition="0">
        <references count="6">
          <reference field="0" count="1" selected="0">
            <x v="1411"/>
          </reference>
          <reference field="1" count="1" selected="0">
            <x v="50"/>
          </reference>
          <reference field="2" count="1" selected="0">
            <x v="0"/>
          </reference>
          <reference field="3" count="1" selected="0">
            <x v="15"/>
          </reference>
          <reference field="4" count="1" selected="0">
            <x v="1401"/>
          </reference>
          <reference field="6" count="1">
            <x v="25"/>
          </reference>
        </references>
      </pivotArea>
    </format>
    <format dxfId="2143">
      <pivotArea dataOnly="0" labelOnly="1" outline="0" fieldPosition="0">
        <references count="6">
          <reference field="0" count="1" selected="0">
            <x v="1412"/>
          </reference>
          <reference field="1" count="1" selected="0">
            <x v="534"/>
          </reference>
          <reference field="2" count="1" selected="0">
            <x v="1"/>
          </reference>
          <reference field="3" count="1" selected="0">
            <x v="12"/>
          </reference>
          <reference field="4" count="1" selected="0">
            <x v="1402"/>
          </reference>
          <reference field="6" count="1">
            <x v="27"/>
          </reference>
        </references>
      </pivotArea>
    </format>
    <format dxfId="2142">
      <pivotArea dataOnly="0" labelOnly="1" outline="0" fieldPosition="0">
        <references count="6">
          <reference field="0" count="1" selected="0">
            <x v="1413"/>
          </reference>
          <reference field="1" count="1" selected="0">
            <x v="27"/>
          </reference>
          <reference field="2" count="1" selected="0">
            <x v="0"/>
          </reference>
          <reference field="3" count="1" selected="0">
            <x v="15"/>
          </reference>
          <reference field="4" count="1" selected="0">
            <x v="1403"/>
          </reference>
          <reference field="6" count="1">
            <x v="44"/>
          </reference>
        </references>
      </pivotArea>
    </format>
    <format dxfId="2141">
      <pivotArea dataOnly="0" labelOnly="1" outline="0" fieldPosition="0">
        <references count="6">
          <reference field="0" count="1" selected="0">
            <x v="1414"/>
          </reference>
          <reference field="1" count="1" selected="0">
            <x v="390"/>
          </reference>
          <reference field="2" count="1" selected="0">
            <x v="1"/>
          </reference>
          <reference field="3" count="1" selected="0">
            <x v="12"/>
          </reference>
          <reference field="4" count="1" selected="0">
            <x v="1404"/>
          </reference>
          <reference field="6" count="1">
            <x v="38"/>
          </reference>
        </references>
      </pivotArea>
    </format>
    <format dxfId="2140">
      <pivotArea dataOnly="0" labelOnly="1" outline="0" fieldPosition="0">
        <references count="6">
          <reference field="0" count="1" selected="0">
            <x v="1415"/>
          </reference>
          <reference field="1" count="1" selected="0">
            <x v="248"/>
          </reference>
          <reference field="2" count="1" selected="0">
            <x v="0"/>
          </reference>
          <reference field="3" count="1" selected="0">
            <x v="19"/>
          </reference>
          <reference field="4" count="1" selected="0">
            <x v="1405"/>
          </reference>
          <reference field="6" count="1">
            <x v="30"/>
          </reference>
        </references>
      </pivotArea>
    </format>
    <format dxfId="2139">
      <pivotArea dataOnly="0" labelOnly="1" outline="0" fieldPosition="0">
        <references count="6">
          <reference field="0" count="1" selected="0">
            <x v="1416"/>
          </reference>
          <reference field="1" count="1" selected="0">
            <x v="301"/>
          </reference>
          <reference field="2" count="1" selected="0">
            <x v="1"/>
          </reference>
          <reference field="3" count="1" selected="0">
            <x v="14"/>
          </reference>
          <reference field="4" count="1" selected="0">
            <x v="1406"/>
          </reference>
          <reference field="6" count="1">
            <x v="1"/>
          </reference>
        </references>
      </pivotArea>
    </format>
    <format dxfId="2138">
      <pivotArea dataOnly="0" labelOnly="1" outline="0" fieldPosition="0">
        <references count="6">
          <reference field="0" count="1" selected="0">
            <x v="1417"/>
          </reference>
          <reference field="1" count="1" selected="0">
            <x v="208"/>
          </reference>
          <reference field="2" count="1" selected="0">
            <x v="1"/>
          </reference>
          <reference field="3" count="1" selected="0">
            <x v="12"/>
          </reference>
          <reference field="4" count="1" selected="0">
            <x v="1407"/>
          </reference>
          <reference field="6" count="1">
            <x v="12"/>
          </reference>
        </references>
      </pivotArea>
    </format>
    <format dxfId="2137">
      <pivotArea dataOnly="0" labelOnly="1" outline="0" fieldPosition="0">
        <references count="6">
          <reference field="0" count="1" selected="0">
            <x v="1418"/>
          </reference>
          <reference field="1" count="1" selected="0">
            <x v="539"/>
          </reference>
          <reference field="2" count="1" selected="0">
            <x v="0"/>
          </reference>
          <reference field="3" count="1" selected="0">
            <x v="1"/>
          </reference>
          <reference field="4" count="1" selected="0">
            <x v="1408"/>
          </reference>
          <reference field="6" count="1">
            <x v="35"/>
          </reference>
        </references>
      </pivotArea>
    </format>
    <format dxfId="2136">
      <pivotArea dataOnly="0" labelOnly="1" outline="0" fieldPosition="0">
        <references count="6">
          <reference field="0" count="1" selected="0">
            <x v="1419"/>
          </reference>
          <reference field="1" count="1" selected="0">
            <x v="484"/>
          </reference>
          <reference field="2" count="1" selected="0">
            <x v="0"/>
          </reference>
          <reference field="3" count="1" selected="0">
            <x v="15"/>
          </reference>
          <reference field="4" count="1" selected="0">
            <x v="1409"/>
          </reference>
          <reference field="6" count="1">
            <x v="11"/>
          </reference>
        </references>
      </pivotArea>
    </format>
    <format dxfId="2135">
      <pivotArea dataOnly="0" labelOnly="1" outline="0" fieldPosition="0">
        <references count="6">
          <reference field="0" count="1" selected="0">
            <x v="1420"/>
          </reference>
          <reference field="1" count="1" selected="0">
            <x v="555"/>
          </reference>
          <reference field="2" count="1" selected="0">
            <x v="1"/>
          </reference>
          <reference field="3" count="1" selected="0">
            <x v="8"/>
          </reference>
          <reference field="4" count="1" selected="0">
            <x v="1410"/>
          </reference>
          <reference field="6" count="1">
            <x v="17"/>
          </reference>
        </references>
      </pivotArea>
    </format>
    <format dxfId="2134">
      <pivotArea dataOnly="0" labelOnly="1" outline="0" fieldPosition="0">
        <references count="6">
          <reference field="0" count="1" selected="0">
            <x v="1421"/>
          </reference>
          <reference field="1" count="1" selected="0">
            <x v="86"/>
          </reference>
          <reference field="2" count="1" selected="0">
            <x v="1"/>
          </reference>
          <reference field="3" count="1" selected="0">
            <x v="1"/>
          </reference>
          <reference field="4" count="1" selected="0">
            <x v="1411"/>
          </reference>
          <reference field="6" count="1">
            <x v="1"/>
          </reference>
        </references>
      </pivotArea>
    </format>
    <format dxfId="2133">
      <pivotArea dataOnly="0" labelOnly="1" outline="0" fieldPosition="0">
        <references count="6">
          <reference field="0" count="1" selected="0">
            <x v="1422"/>
          </reference>
          <reference field="1" count="1" selected="0">
            <x v="556"/>
          </reference>
          <reference field="2" count="1" selected="0">
            <x v="1"/>
          </reference>
          <reference field="3" count="1" selected="0">
            <x v="14"/>
          </reference>
          <reference field="4" count="1" selected="0">
            <x v="1412"/>
          </reference>
          <reference field="6" count="1">
            <x v="8"/>
          </reference>
        </references>
      </pivotArea>
    </format>
    <format dxfId="2132">
      <pivotArea dataOnly="0" labelOnly="1" outline="0" fieldPosition="0">
        <references count="6">
          <reference field="0" count="1" selected="0">
            <x v="1423"/>
          </reference>
          <reference field="1" count="1" selected="0">
            <x v="557"/>
          </reference>
          <reference field="2" count="1" selected="0">
            <x v="0"/>
          </reference>
          <reference field="3" count="1" selected="0">
            <x v="5"/>
          </reference>
          <reference field="4" count="1" selected="0">
            <x v="1413"/>
          </reference>
          <reference field="6" count="1">
            <x v="13"/>
          </reference>
        </references>
      </pivotArea>
    </format>
    <format dxfId="2131">
      <pivotArea dataOnly="0" labelOnly="1" outline="0" fieldPosition="0">
        <references count="6">
          <reference field="0" count="1" selected="0">
            <x v="1424"/>
          </reference>
          <reference field="1" count="1" selected="0">
            <x v="266"/>
          </reference>
          <reference field="2" count="1" selected="0">
            <x v="0"/>
          </reference>
          <reference field="3" count="1" selected="0">
            <x v="8"/>
          </reference>
          <reference field="4" count="1" selected="0">
            <x v="1414"/>
          </reference>
          <reference field="6" count="1">
            <x v="37"/>
          </reference>
        </references>
      </pivotArea>
    </format>
    <format dxfId="2130">
      <pivotArea dataOnly="0" labelOnly="1" outline="0" fieldPosition="0">
        <references count="6">
          <reference field="0" count="1" selected="0">
            <x v="1425"/>
          </reference>
          <reference field="1" count="1" selected="0">
            <x v="496"/>
          </reference>
          <reference field="2" count="1" selected="0">
            <x v="0"/>
          </reference>
          <reference field="3" count="1" selected="0">
            <x v="0"/>
          </reference>
          <reference field="4" count="1" selected="0">
            <x v="1415"/>
          </reference>
          <reference field="6" count="1">
            <x v="6"/>
          </reference>
        </references>
      </pivotArea>
    </format>
    <format dxfId="2129">
      <pivotArea dataOnly="0" labelOnly="1" outline="0" fieldPosition="0">
        <references count="6">
          <reference field="0" count="1" selected="0">
            <x v="1426"/>
          </reference>
          <reference field="1" count="1" selected="0">
            <x v="167"/>
          </reference>
          <reference field="2" count="1" selected="0">
            <x v="0"/>
          </reference>
          <reference field="3" count="1" selected="0">
            <x v="0"/>
          </reference>
          <reference field="4" count="1" selected="0">
            <x v="1416"/>
          </reference>
          <reference field="6" count="1">
            <x v="14"/>
          </reference>
        </references>
      </pivotArea>
    </format>
    <format dxfId="2128">
      <pivotArea dataOnly="0" labelOnly="1" outline="0" fieldPosition="0">
        <references count="6">
          <reference field="0" count="1" selected="0">
            <x v="1427"/>
          </reference>
          <reference field="1" count="1" selected="0">
            <x v="372"/>
          </reference>
          <reference field="2" count="1" selected="0">
            <x v="0"/>
          </reference>
          <reference field="3" count="1" selected="0">
            <x v="18"/>
          </reference>
          <reference field="4" count="1" selected="0">
            <x v="1417"/>
          </reference>
          <reference field="6" count="1">
            <x v="9"/>
          </reference>
        </references>
      </pivotArea>
    </format>
    <format dxfId="2127">
      <pivotArea dataOnly="0" labelOnly="1" outline="0" fieldPosition="0">
        <references count="6">
          <reference field="0" count="1" selected="0">
            <x v="1428"/>
          </reference>
          <reference field="1" count="1" selected="0">
            <x v="376"/>
          </reference>
          <reference field="2" count="1" selected="0">
            <x v="1"/>
          </reference>
          <reference field="3" count="1" selected="0">
            <x v="19"/>
          </reference>
          <reference field="4" count="1" selected="0">
            <x v="1418"/>
          </reference>
          <reference field="6" count="1">
            <x v="13"/>
          </reference>
        </references>
      </pivotArea>
    </format>
    <format dxfId="2126">
      <pivotArea dataOnly="0" labelOnly="1" outline="0" fieldPosition="0">
        <references count="6">
          <reference field="0" count="1" selected="0">
            <x v="1429"/>
          </reference>
          <reference field="1" count="1" selected="0">
            <x v="331"/>
          </reference>
          <reference field="2" count="1" selected="0">
            <x v="0"/>
          </reference>
          <reference field="3" count="1" selected="0">
            <x v="18"/>
          </reference>
          <reference field="4" count="1" selected="0">
            <x v="1419"/>
          </reference>
          <reference field="6" count="1">
            <x v="43"/>
          </reference>
        </references>
      </pivotArea>
    </format>
    <format dxfId="2125">
      <pivotArea dataOnly="0" labelOnly="1" outline="0" fieldPosition="0">
        <references count="6">
          <reference field="0" count="1" selected="0">
            <x v="1430"/>
          </reference>
          <reference field="1" count="1" selected="0">
            <x v="186"/>
          </reference>
          <reference field="2" count="1" selected="0">
            <x v="0"/>
          </reference>
          <reference field="3" count="1" selected="0">
            <x v="1"/>
          </reference>
          <reference field="4" count="1" selected="0">
            <x v="1420"/>
          </reference>
          <reference field="6" count="1">
            <x v="40"/>
          </reference>
        </references>
      </pivotArea>
    </format>
    <format dxfId="2124">
      <pivotArea dataOnly="0" labelOnly="1" outline="0" fieldPosition="0">
        <references count="6">
          <reference field="0" count="1" selected="0">
            <x v="1431"/>
          </reference>
          <reference field="1" count="1" selected="0">
            <x v="545"/>
          </reference>
          <reference field="2" count="1" selected="0">
            <x v="1"/>
          </reference>
          <reference field="3" count="1" selected="0">
            <x v="14"/>
          </reference>
          <reference field="4" count="1" selected="0">
            <x v="1174"/>
          </reference>
          <reference field="6" count="1">
            <x v="24"/>
          </reference>
        </references>
      </pivotArea>
    </format>
    <format dxfId="2123">
      <pivotArea dataOnly="0" labelOnly="1" outline="0" fieldPosition="0">
        <references count="6">
          <reference field="0" count="1" selected="0">
            <x v="1432"/>
          </reference>
          <reference field="1" count="1" selected="0">
            <x v="140"/>
          </reference>
          <reference field="2" count="1" selected="0">
            <x v="1"/>
          </reference>
          <reference field="3" count="1" selected="0">
            <x v="19"/>
          </reference>
          <reference field="4" count="1" selected="0">
            <x v="1084"/>
          </reference>
          <reference field="6" count="1">
            <x v="15"/>
          </reference>
        </references>
      </pivotArea>
    </format>
    <format dxfId="2122">
      <pivotArea dataOnly="0" labelOnly="1" outline="0" fieldPosition="0">
        <references count="6">
          <reference field="0" count="1" selected="0">
            <x v="1433"/>
          </reference>
          <reference field="1" count="1" selected="0">
            <x v="558"/>
          </reference>
          <reference field="2" count="1" selected="0">
            <x v="1"/>
          </reference>
          <reference field="3" count="1" selected="0">
            <x v="9"/>
          </reference>
          <reference field="4" count="1" selected="0">
            <x v="1421"/>
          </reference>
          <reference field="6" count="1">
            <x v="34"/>
          </reference>
        </references>
      </pivotArea>
    </format>
    <format dxfId="2121">
      <pivotArea dataOnly="0" labelOnly="1" outline="0" fieldPosition="0">
        <references count="6">
          <reference field="0" count="1" selected="0">
            <x v="1434"/>
          </reference>
          <reference field="1" count="1" selected="0">
            <x v="97"/>
          </reference>
          <reference field="2" count="1" selected="0">
            <x v="1"/>
          </reference>
          <reference field="3" count="1" selected="0">
            <x v="14"/>
          </reference>
          <reference field="4" count="1" selected="0">
            <x v="1422"/>
          </reference>
          <reference field="6" count="1">
            <x v="47"/>
          </reference>
        </references>
      </pivotArea>
    </format>
    <format dxfId="2120">
      <pivotArea dataOnly="0" labelOnly="1" outline="0" fieldPosition="0">
        <references count="6">
          <reference field="0" count="1" selected="0">
            <x v="1435"/>
          </reference>
          <reference field="1" count="1" selected="0">
            <x v="65"/>
          </reference>
          <reference field="2" count="1" selected="0">
            <x v="1"/>
          </reference>
          <reference field="3" count="1" selected="0">
            <x v="12"/>
          </reference>
          <reference field="4" count="1" selected="0">
            <x v="1423"/>
          </reference>
          <reference field="6" count="1">
            <x v="20"/>
          </reference>
        </references>
      </pivotArea>
    </format>
    <format dxfId="2119">
      <pivotArea dataOnly="0" labelOnly="1" outline="0" fieldPosition="0">
        <references count="6">
          <reference field="0" count="1" selected="0">
            <x v="1436"/>
          </reference>
          <reference field="1" count="1" selected="0">
            <x v="108"/>
          </reference>
          <reference field="2" count="1" selected="0">
            <x v="0"/>
          </reference>
          <reference field="3" count="1" selected="0">
            <x v="0"/>
          </reference>
          <reference field="4" count="1" selected="0">
            <x v="1424"/>
          </reference>
          <reference field="6" count="1">
            <x v="21"/>
          </reference>
        </references>
      </pivotArea>
    </format>
    <format dxfId="2118">
      <pivotArea dataOnly="0" labelOnly="1" outline="0" fieldPosition="0">
        <references count="6">
          <reference field="0" count="1" selected="0">
            <x v="1437"/>
          </reference>
          <reference field="1" count="1" selected="0">
            <x v="76"/>
          </reference>
          <reference field="2" count="1" selected="0">
            <x v="0"/>
          </reference>
          <reference field="3" count="1" selected="0">
            <x v="12"/>
          </reference>
          <reference field="4" count="1" selected="0">
            <x v="1425"/>
          </reference>
          <reference field="6" count="1">
            <x v="13"/>
          </reference>
        </references>
      </pivotArea>
    </format>
    <format dxfId="2117">
      <pivotArea dataOnly="0" labelOnly="1" outline="0" fieldPosition="0">
        <references count="6">
          <reference field="0" count="1" selected="0">
            <x v="1438"/>
          </reference>
          <reference field="1" count="1" selected="0">
            <x v="470"/>
          </reference>
          <reference field="2" count="1" selected="0">
            <x v="1"/>
          </reference>
          <reference field="3" count="1" selected="0">
            <x v="15"/>
          </reference>
          <reference field="4" count="1" selected="0">
            <x v="1426"/>
          </reference>
          <reference field="6" count="1">
            <x v="40"/>
          </reference>
        </references>
      </pivotArea>
    </format>
    <format dxfId="2116">
      <pivotArea dataOnly="0" labelOnly="1" outline="0" fieldPosition="0">
        <references count="6">
          <reference field="0" count="1" selected="0">
            <x v="1439"/>
          </reference>
          <reference field="1" count="1" selected="0">
            <x v="87"/>
          </reference>
          <reference field="2" count="1" selected="0">
            <x v="1"/>
          </reference>
          <reference field="3" count="1" selected="0">
            <x v="14"/>
          </reference>
          <reference field="4" count="1" selected="0">
            <x v="1427"/>
          </reference>
          <reference field="6" count="1">
            <x v="2"/>
          </reference>
        </references>
      </pivotArea>
    </format>
    <format dxfId="2115">
      <pivotArea dataOnly="0" labelOnly="1" outline="0" fieldPosition="0">
        <references count="6">
          <reference field="0" count="1" selected="0">
            <x v="1440"/>
          </reference>
          <reference field="1" count="1" selected="0">
            <x v="559"/>
          </reference>
          <reference field="2" count="1" selected="0">
            <x v="1"/>
          </reference>
          <reference field="3" count="1" selected="0">
            <x v="12"/>
          </reference>
          <reference field="4" count="1" selected="0">
            <x v="1428"/>
          </reference>
          <reference field="6" count="1">
            <x v="37"/>
          </reference>
        </references>
      </pivotArea>
    </format>
    <format dxfId="2114">
      <pivotArea dataOnly="0" labelOnly="1" outline="0" fieldPosition="0">
        <references count="6">
          <reference field="0" count="1" selected="0">
            <x v="1441"/>
          </reference>
          <reference field="1" count="1" selected="0">
            <x v="461"/>
          </reference>
          <reference field="2" count="1" selected="0">
            <x v="0"/>
          </reference>
          <reference field="3" count="1" selected="0">
            <x v="9"/>
          </reference>
          <reference field="4" count="1" selected="0">
            <x v="1429"/>
          </reference>
          <reference field="6" count="1">
            <x v="8"/>
          </reference>
        </references>
      </pivotArea>
    </format>
    <format dxfId="2113">
      <pivotArea dataOnly="0" labelOnly="1" outline="0" fieldPosition="0">
        <references count="6">
          <reference field="0" count="1" selected="0">
            <x v="1442"/>
          </reference>
          <reference field="1" count="1" selected="0">
            <x v="475"/>
          </reference>
          <reference field="2" count="1" selected="0">
            <x v="0"/>
          </reference>
          <reference field="3" count="1" selected="0">
            <x v="5"/>
          </reference>
          <reference field="4" count="1" selected="0">
            <x v="1430"/>
          </reference>
          <reference field="6" count="1">
            <x v="29"/>
          </reference>
        </references>
      </pivotArea>
    </format>
    <format dxfId="2112">
      <pivotArea dataOnly="0" labelOnly="1" outline="0" fieldPosition="0">
        <references count="6">
          <reference field="0" count="1" selected="0">
            <x v="1443"/>
          </reference>
          <reference field="1" count="1" selected="0">
            <x v="46"/>
          </reference>
          <reference field="2" count="1" selected="0">
            <x v="0"/>
          </reference>
          <reference field="3" count="1" selected="0">
            <x v="4"/>
          </reference>
          <reference field="4" count="1" selected="0">
            <x v="1431"/>
          </reference>
          <reference field="6" count="1">
            <x v="5"/>
          </reference>
        </references>
      </pivotArea>
    </format>
    <format dxfId="2111">
      <pivotArea dataOnly="0" labelOnly="1" outline="0" fieldPosition="0">
        <references count="6">
          <reference field="0" count="1" selected="0">
            <x v="1444"/>
          </reference>
          <reference field="1" count="1" selected="0">
            <x v="496"/>
          </reference>
          <reference field="2" count="1" selected="0">
            <x v="1"/>
          </reference>
          <reference field="3" count="1" selected="0">
            <x v="5"/>
          </reference>
          <reference field="4" count="1" selected="0">
            <x v="1432"/>
          </reference>
          <reference field="6" count="1">
            <x v="32"/>
          </reference>
        </references>
      </pivotArea>
    </format>
    <format dxfId="2110">
      <pivotArea dataOnly="0" labelOnly="1" outline="0" fieldPosition="0">
        <references count="6">
          <reference field="0" count="1" selected="0">
            <x v="1445"/>
          </reference>
          <reference field="1" count="1" selected="0">
            <x v="77"/>
          </reference>
          <reference field="2" count="1" selected="0">
            <x v="1"/>
          </reference>
          <reference field="3" count="1" selected="0">
            <x v="6"/>
          </reference>
          <reference field="4" count="1" selected="0">
            <x v="1433"/>
          </reference>
          <reference field="6" count="1">
            <x v="46"/>
          </reference>
        </references>
      </pivotArea>
    </format>
    <format dxfId="2109">
      <pivotArea dataOnly="0" labelOnly="1" outline="0" fieldPosition="0">
        <references count="6">
          <reference field="0" count="1" selected="0">
            <x v="1446"/>
          </reference>
          <reference field="1" count="1" selected="0">
            <x v="532"/>
          </reference>
          <reference field="2" count="1" selected="0">
            <x v="1"/>
          </reference>
          <reference field="3" count="1" selected="0">
            <x v="5"/>
          </reference>
          <reference field="4" count="1" selected="0">
            <x v="1434"/>
          </reference>
          <reference field="6" count="1">
            <x v="32"/>
          </reference>
        </references>
      </pivotArea>
    </format>
    <format dxfId="2108">
      <pivotArea dataOnly="0" labelOnly="1" outline="0" fieldPosition="0">
        <references count="6">
          <reference field="0" count="1" selected="0">
            <x v="1448"/>
          </reference>
          <reference field="1" count="1" selected="0">
            <x v="485"/>
          </reference>
          <reference field="2" count="1" selected="0">
            <x v="0"/>
          </reference>
          <reference field="3" count="1" selected="0">
            <x v="2"/>
          </reference>
          <reference field="4" count="1" selected="0">
            <x v="1436"/>
          </reference>
          <reference field="6" count="1">
            <x v="12"/>
          </reference>
        </references>
      </pivotArea>
    </format>
    <format dxfId="2107">
      <pivotArea dataOnly="0" labelOnly="1" outline="0" fieldPosition="0">
        <references count="6">
          <reference field="0" count="1" selected="0">
            <x v="1449"/>
          </reference>
          <reference field="1" count="1" selected="0">
            <x v="560"/>
          </reference>
          <reference field="2" count="1" selected="0">
            <x v="0"/>
          </reference>
          <reference field="3" count="1" selected="0">
            <x v="10"/>
          </reference>
          <reference field="4" count="1" selected="0">
            <x v="1437"/>
          </reference>
          <reference field="6" count="1">
            <x v="22"/>
          </reference>
        </references>
      </pivotArea>
    </format>
    <format dxfId="2106">
      <pivotArea dataOnly="0" labelOnly="1" outline="0" fieldPosition="0">
        <references count="6">
          <reference field="0" count="1" selected="0">
            <x v="1450"/>
          </reference>
          <reference field="1" count="1" selected="0">
            <x v="97"/>
          </reference>
          <reference field="2" count="1" selected="0">
            <x v="1"/>
          </reference>
          <reference field="3" count="1" selected="0">
            <x v="9"/>
          </reference>
          <reference field="4" count="1" selected="0">
            <x v="1438"/>
          </reference>
          <reference field="6" count="1">
            <x v="30"/>
          </reference>
        </references>
      </pivotArea>
    </format>
    <format dxfId="2105">
      <pivotArea dataOnly="0" labelOnly="1" outline="0" fieldPosition="0">
        <references count="6">
          <reference field="0" count="1" selected="0">
            <x v="1451"/>
          </reference>
          <reference field="1" count="1" selected="0">
            <x v="381"/>
          </reference>
          <reference field="2" count="1" selected="0">
            <x v="0"/>
          </reference>
          <reference field="3" count="1" selected="0">
            <x v="2"/>
          </reference>
          <reference field="4" count="1" selected="0">
            <x v="1439"/>
          </reference>
          <reference field="6" count="1">
            <x v="16"/>
          </reference>
        </references>
      </pivotArea>
    </format>
    <format dxfId="2104">
      <pivotArea dataOnly="0" labelOnly="1" outline="0" fieldPosition="0">
        <references count="6">
          <reference field="0" count="1" selected="0">
            <x v="1452"/>
          </reference>
          <reference field="1" count="1" selected="0">
            <x v="521"/>
          </reference>
          <reference field="2" count="1" selected="0">
            <x v="0"/>
          </reference>
          <reference field="3" count="1" selected="0">
            <x v="9"/>
          </reference>
          <reference field="4" count="1" selected="0">
            <x v="338"/>
          </reference>
          <reference field="6" count="1">
            <x v="29"/>
          </reference>
        </references>
      </pivotArea>
    </format>
    <format dxfId="2103">
      <pivotArea dataOnly="0" labelOnly="1" outline="0" fieldPosition="0">
        <references count="6">
          <reference field="0" count="1" selected="0">
            <x v="1453"/>
          </reference>
          <reference field="1" count="1" selected="0">
            <x v="366"/>
          </reference>
          <reference field="2" count="1" selected="0">
            <x v="0"/>
          </reference>
          <reference field="3" count="1" selected="0">
            <x v="2"/>
          </reference>
          <reference field="4" count="1" selected="0">
            <x v="1440"/>
          </reference>
          <reference field="6" count="1">
            <x v="15"/>
          </reference>
        </references>
      </pivotArea>
    </format>
    <format dxfId="2102">
      <pivotArea dataOnly="0" labelOnly="1" outline="0" fieldPosition="0">
        <references count="6">
          <reference field="0" count="1" selected="0">
            <x v="1454"/>
          </reference>
          <reference field="1" count="1" selected="0">
            <x v="74"/>
          </reference>
          <reference field="2" count="1" selected="0">
            <x v="0"/>
          </reference>
          <reference field="3" count="1" selected="0">
            <x v="12"/>
          </reference>
          <reference field="4" count="1" selected="0">
            <x v="1441"/>
          </reference>
          <reference field="6" count="1">
            <x v="0"/>
          </reference>
        </references>
      </pivotArea>
    </format>
    <format dxfId="2101">
      <pivotArea dataOnly="0" labelOnly="1" outline="0" fieldPosition="0">
        <references count="6">
          <reference field="0" count="1" selected="0">
            <x v="1455"/>
          </reference>
          <reference field="1" count="1" selected="0">
            <x v="366"/>
          </reference>
          <reference field="2" count="1" selected="0">
            <x v="1"/>
          </reference>
          <reference field="3" count="1" selected="0">
            <x v="9"/>
          </reference>
          <reference field="4" count="1" selected="0">
            <x v="1442"/>
          </reference>
          <reference field="6" count="1">
            <x v="45"/>
          </reference>
        </references>
      </pivotArea>
    </format>
    <format dxfId="2100">
      <pivotArea dataOnly="0" labelOnly="1" outline="0" fieldPosition="0">
        <references count="6">
          <reference field="0" count="1" selected="0">
            <x v="1456"/>
          </reference>
          <reference field="1" count="1" selected="0">
            <x v="182"/>
          </reference>
          <reference field="2" count="1" selected="0">
            <x v="0"/>
          </reference>
          <reference field="3" count="1" selected="0">
            <x v="6"/>
          </reference>
          <reference field="4" count="1" selected="0">
            <x v="1443"/>
          </reference>
          <reference field="6" count="1">
            <x v="43"/>
          </reference>
        </references>
      </pivotArea>
    </format>
    <format dxfId="2099">
      <pivotArea dataOnly="0" labelOnly="1" outline="0" fieldPosition="0">
        <references count="6">
          <reference field="0" count="1" selected="0">
            <x v="1457"/>
          </reference>
          <reference field="1" count="1" selected="0">
            <x v="293"/>
          </reference>
          <reference field="2" count="1" selected="0">
            <x v="0"/>
          </reference>
          <reference field="3" count="1" selected="0">
            <x v="10"/>
          </reference>
          <reference field="4" count="1" selected="0">
            <x v="1444"/>
          </reference>
          <reference field="6" count="1">
            <x v="48"/>
          </reference>
        </references>
      </pivotArea>
    </format>
    <format dxfId="2098">
      <pivotArea dataOnly="0" labelOnly="1" outline="0" fieldPosition="0">
        <references count="6">
          <reference field="0" count="1" selected="0">
            <x v="1458"/>
          </reference>
          <reference field="1" count="1" selected="0">
            <x v="352"/>
          </reference>
          <reference field="2" count="1" selected="0">
            <x v="0"/>
          </reference>
          <reference field="3" count="1" selected="0">
            <x v="20"/>
          </reference>
          <reference field="4" count="1" selected="0">
            <x v="1445"/>
          </reference>
          <reference field="6" count="1">
            <x v="2"/>
          </reference>
        </references>
      </pivotArea>
    </format>
    <format dxfId="2097">
      <pivotArea dataOnly="0" labelOnly="1" outline="0" fieldPosition="0">
        <references count="6">
          <reference field="0" count="1" selected="0">
            <x v="1459"/>
          </reference>
          <reference field="1" count="1" selected="0">
            <x v="219"/>
          </reference>
          <reference field="2" count="1" selected="0">
            <x v="1"/>
          </reference>
          <reference field="3" count="1" selected="0">
            <x v="12"/>
          </reference>
          <reference field="4" count="1" selected="0">
            <x v="1446"/>
          </reference>
          <reference field="6" count="1">
            <x v="43"/>
          </reference>
        </references>
      </pivotArea>
    </format>
    <format dxfId="2096">
      <pivotArea dataOnly="0" labelOnly="1" outline="0" fieldPosition="0">
        <references count="6">
          <reference field="0" count="1" selected="0">
            <x v="1460"/>
          </reference>
          <reference field="1" count="1" selected="0">
            <x v="554"/>
          </reference>
          <reference field="2" count="1" selected="0">
            <x v="1"/>
          </reference>
          <reference field="3" count="1" selected="0">
            <x v="9"/>
          </reference>
          <reference field="4" count="1" selected="0">
            <x v="1447"/>
          </reference>
          <reference field="6" count="1">
            <x v="30"/>
          </reference>
        </references>
      </pivotArea>
    </format>
    <format dxfId="2095">
      <pivotArea dataOnly="0" labelOnly="1" outline="0" fieldPosition="0">
        <references count="6">
          <reference field="0" count="1" selected="0">
            <x v="1461"/>
          </reference>
          <reference field="1" count="1" selected="0">
            <x v="434"/>
          </reference>
          <reference field="2" count="1" selected="0">
            <x v="0"/>
          </reference>
          <reference field="3" count="1" selected="0">
            <x v="10"/>
          </reference>
          <reference field="4" count="1" selected="0">
            <x v="1448"/>
          </reference>
          <reference field="6" count="1">
            <x v="20"/>
          </reference>
        </references>
      </pivotArea>
    </format>
    <format dxfId="2094">
      <pivotArea dataOnly="0" labelOnly="1" outline="0" fieldPosition="0">
        <references count="6">
          <reference field="0" count="1" selected="0">
            <x v="1462"/>
          </reference>
          <reference field="1" count="1" selected="0">
            <x v="132"/>
          </reference>
          <reference field="2" count="1" selected="0">
            <x v="0"/>
          </reference>
          <reference field="3" count="1" selected="0">
            <x v="14"/>
          </reference>
          <reference field="4" count="1" selected="0">
            <x v="1449"/>
          </reference>
          <reference field="6" count="1">
            <x v="47"/>
          </reference>
        </references>
      </pivotArea>
    </format>
    <format dxfId="2093">
      <pivotArea dataOnly="0" labelOnly="1" outline="0" fieldPosition="0">
        <references count="6">
          <reference field="0" count="1" selected="0">
            <x v="1463"/>
          </reference>
          <reference field="1" count="1" selected="0">
            <x v="320"/>
          </reference>
          <reference field="2" count="1" selected="0">
            <x v="1"/>
          </reference>
          <reference field="3" count="1" selected="0">
            <x v="6"/>
          </reference>
          <reference field="4" count="1" selected="0">
            <x v="1450"/>
          </reference>
          <reference field="6" count="1">
            <x v="21"/>
          </reference>
        </references>
      </pivotArea>
    </format>
    <format dxfId="2092">
      <pivotArea dataOnly="0" labelOnly="1" outline="0" fieldPosition="0">
        <references count="6">
          <reference field="0" count="1" selected="0">
            <x v="1464"/>
          </reference>
          <reference field="1" count="1" selected="0">
            <x v="423"/>
          </reference>
          <reference field="2" count="1" selected="0">
            <x v="0"/>
          </reference>
          <reference field="3" count="1" selected="0">
            <x v="16"/>
          </reference>
          <reference field="4" count="1" selected="0">
            <x v="1451"/>
          </reference>
          <reference field="6" count="1">
            <x v="43"/>
          </reference>
        </references>
      </pivotArea>
    </format>
    <format dxfId="2091">
      <pivotArea dataOnly="0" labelOnly="1" outline="0" fieldPosition="0">
        <references count="6">
          <reference field="0" count="1" selected="0">
            <x v="1465"/>
          </reference>
          <reference field="1" count="1" selected="0">
            <x v="326"/>
          </reference>
          <reference field="2" count="1" selected="0">
            <x v="1"/>
          </reference>
          <reference field="3" count="1" selected="0">
            <x v="10"/>
          </reference>
          <reference field="4" count="1" selected="0">
            <x v="1452"/>
          </reference>
          <reference field="6" count="1">
            <x v="17"/>
          </reference>
        </references>
      </pivotArea>
    </format>
    <format dxfId="2090">
      <pivotArea dataOnly="0" labelOnly="1" outline="0" fieldPosition="0">
        <references count="6">
          <reference field="0" count="1" selected="0">
            <x v="1466"/>
          </reference>
          <reference field="1" count="1" selected="0">
            <x v="316"/>
          </reference>
          <reference field="2" count="1" selected="0">
            <x v="0"/>
          </reference>
          <reference field="3" count="1" selected="0">
            <x v="0"/>
          </reference>
          <reference field="4" count="1" selected="0">
            <x v="1453"/>
          </reference>
          <reference field="6" count="1">
            <x v="44"/>
          </reference>
        </references>
      </pivotArea>
    </format>
    <format dxfId="2089">
      <pivotArea dataOnly="0" labelOnly="1" outline="0" fieldPosition="0">
        <references count="6">
          <reference field="0" count="1" selected="0">
            <x v="1467"/>
          </reference>
          <reference field="1" count="1" selected="0">
            <x v="304"/>
          </reference>
          <reference field="2" count="1" selected="0">
            <x v="0"/>
          </reference>
          <reference field="3" count="1" selected="0">
            <x v="4"/>
          </reference>
          <reference field="4" count="1" selected="0">
            <x v="1352"/>
          </reference>
          <reference field="6" count="1">
            <x v="7"/>
          </reference>
        </references>
      </pivotArea>
    </format>
    <format dxfId="2088">
      <pivotArea dataOnly="0" labelOnly="1" outline="0" fieldPosition="0">
        <references count="6">
          <reference field="0" count="1" selected="0">
            <x v="1468"/>
          </reference>
          <reference field="1" count="1" selected="0">
            <x v="272"/>
          </reference>
          <reference field="2" count="1" selected="0">
            <x v="1"/>
          </reference>
          <reference field="3" count="1" selected="0">
            <x v="15"/>
          </reference>
          <reference field="4" count="1" selected="0">
            <x v="1454"/>
          </reference>
          <reference field="6" count="1">
            <x v="21"/>
          </reference>
        </references>
      </pivotArea>
    </format>
    <format dxfId="2087">
      <pivotArea dataOnly="0" labelOnly="1" outline="0" fieldPosition="0">
        <references count="6">
          <reference field="0" count="1" selected="0">
            <x v="1469"/>
          </reference>
          <reference field="1" count="1" selected="0">
            <x v="9"/>
          </reference>
          <reference field="2" count="1" selected="0">
            <x v="1"/>
          </reference>
          <reference field="3" count="1" selected="0">
            <x v="1"/>
          </reference>
          <reference field="4" count="1" selected="0">
            <x v="1455"/>
          </reference>
          <reference field="6" count="1">
            <x v="29"/>
          </reference>
        </references>
      </pivotArea>
    </format>
    <format dxfId="2086">
      <pivotArea dataOnly="0" labelOnly="1" outline="0" fieldPosition="0">
        <references count="7">
          <reference field="0" count="1" selected="0">
            <x v="0"/>
          </reference>
          <reference field="1" count="1" selected="0">
            <x v="0"/>
          </reference>
          <reference field="2" count="1" selected="0">
            <x v="0"/>
          </reference>
          <reference field="3" count="1" selected="0">
            <x v="0"/>
          </reference>
          <reference field="4" count="1" selected="0">
            <x v="0"/>
          </reference>
          <reference field="6" count="1" selected="0">
            <x v="0"/>
          </reference>
          <reference field="7" count="1">
            <x v="0"/>
          </reference>
        </references>
      </pivotArea>
    </format>
    <format dxfId="2085">
      <pivotArea dataOnly="0" labelOnly="1" outline="0" fieldPosition="0">
        <references count="7">
          <reference field="0" count="1" selected="0">
            <x v="4"/>
          </reference>
          <reference field="1" count="1" selected="0">
            <x v="4"/>
          </reference>
          <reference field="2" count="1" selected="0">
            <x v="1"/>
          </reference>
          <reference field="3" count="1" selected="0">
            <x v="3"/>
          </reference>
          <reference field="4" count="1" selected="0">
            <x v="4"/>
          </reference>
          <reference field="6" count="1" selected="0">
            <x v="4"/>
          </reference>
          <reference field="7" count="1">
            <x v="1"/>
          </reference>
        </references>
      </pivotArea>
    </format>
    <format dxfId="2084">
      <pivotArea dataOnly="0" labelOnly="1" outline="0" fieldPosition="0">
        <references count="7">
          <reference field="0" count="1" selected="0">
            <x v="5"/>
          </reference>
          <reference field="1" count="1" selected="0">
            <x v="5"/>
          </reference>
          <reference field="2" count="1" selected="0">
            <x v="0"/>
          </reference>
          <reference field="3" count="1" selected="0">
            <x v="4"/>
          </reference>
          <reference field="4" count="1" selected="0">
            <x v="5"/>
          </reference>
          <reference field="6" count="1" selected="0">
            <x v="5"/>
          </reference>
          <reference field="7" count="1">
            <x v="0"/>
          </reference>
        </references>
      </pivotArea>
    </format>
    <format dxfId="2083">
      <pivotArea dataOnly="0" labelOnly="1" outline="0" fieldPosition="0">
        <references count="7">
          <reference field="0" count="1" selected="0">
            <x v="8"/>
          </reference>
          <reference field="1" count="1" selected="0">
            <x v="8"/>
          </reference>
          <reference field="2" count="1" selected="0">
            <x v="0"/>
          </reference>
          <reference field="3" count="1" selected="0">
            <x v="6"/>
          </reference>
          <reference field="4" count="1" selected="0">
            <x v="8"/>
          </reference>
          <reference field="6" count="1" selected="0">
            <x v="8"/>
          </reference>
          <reference field="7" count="1">
            <x v="1"/>
          </reference>
        </references>
      </pivotArea>
    </format>
    <format dxfId="2082">
      <pivotArea dataOnly="0" labelOnly="1" outline="0" fieldPosition="0">
        <references count="7">
          <reference field="0" count="1" selected="0">
            <x v="9"/>
          </reference>
          <reference field="1" count="1" selected="0">
            <x v="9"/>
          </reference>
          <reference field="2" count="1" selected="0">
            <x v="1"/>
          </reference>
          <reference field="3" count="1" selected="0">
            <x v="7"/>
          </reference>
          <reference field="4" count="1" selected="0">
            <x v="9"/>
          </reference>
          <reference field="6" count="1" selected="0">
            <x v="9"/>
          </reference>
          <reference field="7" count="1">
            <x v="0"/>
          </reference>
        </references>
      </pivotArea>
    </format>
    <format dxfId="2081">
      <pivotArea dataOnly="0" labelOnly="1" outline="0" fieldPosition="0">
        <references count="7">
          <reference field="0" count="1" selected="0">
            <x v="12"/>
          </reference>
          <reference field="1" count="1" selected="0">
            <x v="12"/>
          </reference>
          <reference field="2" count="1" selected="0">
            <x v="1"/>
          </reference>
          <reference field="3" count="1" selected="0">
            <x v="9"/>
          </reference>
          <reference field="4" count="1" selected="0">
            <x v="12"/>
          </reference>
          <reference field="6" count="1" selected="0">
            <x v="11"/>
          </reference>
          <reference field="7" count="1">
            <x v="1"/>
          </reference>
        </references>
      </pivotArea>
    </format>
    <format dxfId="2080">
      <pivotArea dataOnly="0" labelOnly="1" outline="0" fieldPosition="0">
        <references count="7">
          <reference field="0" count="1" selected="0">
            <x v="13"/>
          </reference>
          <reference field="1" count="1" selected="0">
            <x v="13"/>
          </reference>
          <reference field="2" count="1" selected="0">
            <x v="1"/>
          </reference>
          <reference field="3" count="1" selected="0">
            <x v="10"/>
          </reference>
          <reference field="4" count="1" selected="0">
            <x v="13"/>
          </reference>
          <reference field="6" count="1" selected="0">
            <x v="10"/>
          </reference>
          <reference field="7" count="1">
            <x v="0"/>
          </reference>
        </references>
      </pivotArea>
    </format>
    <format dxfId="2079">
      <pivotArea dataOnly="0" labelOnly="1" outline="0" fieldPosition="0">
        <references count="7">
          <reference field="0" count="1" selected="0">
            <x v="24"/>
          </reference>
          <reference field="1" count="1" selected="0">
            <x v="23"/>
          </reference>
          <reference field="2" count="1" selected="0">
            <x v="0"/>
          </reference>
          <reference field="3" count="1" selected="0">
            <x v="12"/>
          </reference>
          <reference field="4" count="1" selected="0">
            <x v="24"/>
          </reference>
          <reference field="6" count="1" selected="0">
            <x v="20"/>
          </reference>
          <reference field="7" count="1">
            <x v="1"/>
          </reference>
        </references>
      </pivotArea>
    </format>
    <format dxfId="2078">
      <pivotArea dataOnly="0" labelOnly="1" outline="0" fieldPosition="0">
        <references count="7">
          <reference field="0" count="1" selected="0">
            <x v="26"/>
          </reference>
          <reference field="1" count="1" selected="0">
            <x v="25"/>
          </reference>
          <reference field="2" count="1" selected="0">
            <x v="0"/>
          </reference>
          <reference field="3" count="1" selected="0">
            <x v="15"/>
          </reference>
          <reference field="4" count="1" selected="0">
            <x v="26"/>
          </reference>
          <reference field="6" count="1" selected="0">
            <x v="8"/>
          </reference>
          <reference field="7" count="1">
            <x v="0"/>
          </reference>
        </references>
      </pivotArea>
    </format>
    <format dxfId="2077">
      <pivotArea dataOnly="0" labelOnly="1" outline="0" fieldPosition="0">
        <references count="7">
          <reference field="0" count="1" selected="0">
            <x v="27"/>
          </reference>
          <reference field="1" count="1" selected="0">
            <x v="26"/>
          </reference>
          <reference field="2" count="1" selected="0">
            <x v="0"/>
          </reference>
          <reference field="3" count="1" selected="0">
            <x v="16"/>
          </reference>
          <reference field="4" count="1" selected="0">
            <x v="27"/>
          </reference>
          <reference field="6" count="1" selected="0">
            <x v="21"/>
          </reference>
          <reference field="7" count="1">
            <x v="1"/>
          </reference>
        </references>
      </pivotArea>
    </format>
    <format dxfId="2076">
      <pivotArea dataOnly="0" labelOnly="1" outline="0" fieldPosition="0">
        <references count="7">
          <reference field="0" count="1" selected="0">
            <x v="28"/>
          </reference>
          <reference field="1" count="1" selected="0">
            <x v="27"/>
          </reference>
          <reference field="2" count="1" selected="0">
            <x v="1"/>
          </reference>
          <reference field="3" count="1" selected="0">
            <x v="17"/>
          </reference>
          <reference field="4" count="1" selected="0">
            <x v="28"/>
          </reference>
          <reference field="6" count="1" selected="0">
            <x v="22"/>
          </reference>
          <reference field="7" count="1">
            <x v="0"/>
          </reference>
        </references>
      </pivotArea>
    </format>
    <format dxfId="2075">
      <pivotArea dataOnly="0" labelOnly="1" outline="0" fieldPosition="0">
        <references count="7">
          <reference field="0" count="1" selected="0">
            <x v="30"/>
          </reference>
          <reference field="1" count="1" selected="0">
            <x v="29"/>
          </reference>
          <reference field="2" count="1" selected="0">
            <x v="1"/>
          </reference>
          <reference field="3" count="1" selected="0">
            <x v="18"/>
          </reference>
          <reference field="4" count="1" selected="0">
            <x v="30"/>
          </reference>
          <reference field="6" count="1" selected="0">
            <x v="23"/>
          </reference>
          <reference field="7" count="1">
            <x v="1"/>
          </reference>
        </references>
      </pivotArea>
    </format>
    <format dxfId="2074">
      <pivotArea dataOnly="0" labelOnly="1" outline="0" fieldPosition="0">
        <references count="7">
          <reference field="0" count="1" selected="0">
            <x v="32"/>
          </reference>
          <reference field="1" count="1" selected="0">
            <x v="31"/>
          </reference>
          <reference field="2" count="1" selected="0">
            <x v="1"/>
          </reference>
          <reference field="3" count="1" selected="0">
            <x v="0"/>
          </reference>
          <reference field="4" count="1" selected="0">
            <x v="32"/>
          </reference>
          <reference field="6" count="1" selected="0">
            <x v="24"/>
          </reference>
          <reference field="7" count="1">
            <x v="0"/>
          </reference>
        </references>
      </pivotArea>
    </format>
    <format dxfId="2073">
      <pivotArea dataOnly="0" labelOnly="1" outline="0" fieldPosition="0">
        <references count="7">
          <reference field="0" count="1" selected="0">
            <x v="39"/>
          </reference>
          <reference field="1" count="1" selected="0">
            <x v="38"/>
          </reference>
          <reference field="2" count="1" selected="0">
            <x v="1"/>
          </reference>
          <reference field="3" count="1" selected="0">
            <x v="5"/>
          </reference>
          <reference field="4" count="1" selected="0">
            <x v="39"/>
          </reference>
          <reference field="6" count="1" selected="0">
            <x v="17"/>
          </reference>
          <reference field="7" count="1">
            <x v="1"/>
          </reference>
        </references>
      </pivotArea>
    </format>
    <format dxfId="2072">
      <pivotArea dataOnly="0" labelOnly="1" outline="0" fieldPosition="0">
        <references count="7">
          <reference field="0" count="1" selected="0">
            <x v="40"/>
          </reference>
          <reference field="1" count="1" selected="0">
            <x v="34"/>
          </reference>
          <reference field="2" count="1" selected="0">
            <x v="1"/>
          </reference>
          <reference field="3" count="1" selected="0">
            <x v="8"/>
          </reference>
          <reference field="4" count="1" selected="0">
            <x v="40"/>
          </reference>
          <reference field="6" count="1" selected="0">
            <x v="1"/>
          </reference>
          <reference field="7" count="1">
            <x v="0"/>
          </reference>
        </references>
      </pivotArea>
    </format>
    <format dxfId="2071">
      <pivotArea dataOnly="0" labelOnly="1" outline="0" fieldPosition="0">
        <references count="7">
          <reference field="0" count="1" selected="0">
            <x v="43"/>
          </reference>
          <reference field="1" count="1" selected="0">
            <x v="41"/>
          </reference>
          <reference field="2" count="1" selected="0">
            <x v="1"/>
          </reference>
          <reference field="3" count="1" selected="0">
            <x v="15"/>
          </reference>
          <reference field="4" count="1" selected="0">
            <x v="43"/>
          </reference>
          <reference field="6" count="1" selected="0">
            <x v="28"/>
          </reference>
          <reference field="7" count="1">
            <x v="1"/>
          </reference>
        </references>
      </pivotArea>
    </format>
    <format dxfId="2070">
      <pivotArea dataOnly="0" labelOnly="1" outline="0" fieldPosition="0">
        <references count="7">
          <reference field="0" count="1" selected="0">
            <x v="44"/>
          </reference>
          <reference field="1" count="1" selected="0">
            <x v="42"/>
          </reference>
          <reference field="2" count="1" selected="0">
            <x v="1"/>
          </reference>
          <reference field="3" count="1" selected="0">
            <x v="17"/>
          </reference>
          <reference field="4" count="1" selected="0">
            <x v="44"/>
          </reference>
          <reference field="6" count="1" selected="0">
            <x v="29"/>
          </reference>
          <reference field="7" count="1">
            <x v="0"/>
          </reference>
        </references>
      </pivotArea>
    </format>
    <format dxfId="2069">
      <pivotArea dataOnly="0" labelOnly="1" outline="0" fieldPosition="0">
        <references count="7">
          <reference field="0" count="1" selected="0">
            <x v="47"/>
          </reference>
          <reference field="1" count="1" selected="0">
            <x v="45"/>
          </reference>
          <reference field="2" count="1" selected="0">
            <x v="1"/>
          </reference>
          <reference field="3" count="1" selected="0">
            <x v="7"/>
          </reference>
          <reference field="4" count="1" selected="0">
            <x v="47"/>
          </reference>
          <reference field="6" count="1" selected="0">
            <x v="7"/>
          </reference>
          <reference field="7" count="1">
            <x v="1"/>
          </reference>
        </references>
      </pivotArea>
    </format>
    <format dxfId="2068">
      <pivotArea dataOnly="0" labelOnly="1" outline="0" fieldPosition="0">
        <references count="7">
          <reference field="0" count="1" selected="0">
            <x v="48"/>
          </reference>
          <reference field="1" count="1" selected="0">
            <x v="46"/>
          </reference>
          <reference field="2" count="1" selected="0">
            <x v="1"/>
          </reference>
          <reference field="3" count="1" selected="0">
            <x v="9"/>
          </reference>
          <reference field="4" count="1" selected="0">
            <x v="48"/>
          </reference>
          <reference field="6" count="1" selected="0">
            <x v="7"/>
          </reference>
          <reference field="7" count="1">
            <x v="0"/>
          </reference>
        </references>
      </pivotArea>
    </format>
    <format dxfId="2067">
      <pivotArea dataOnly="0" labelOnly="1" outline="0" fieldPosition="0">
        <references count="7">
          <reference field="0" count="1" selected="0">
            <x v="49"/>
          </reference>
          <reference field="1" count="1" selected="0">
            <x v="47"/>
          </reference>
          <reference field="2" count="1" selected="0">
            <x v="1"/>
          </reference>
          <reference field="3" count="1" selected="0">
            <x v="7"/>
          </reference>
          <reference field="4" count="1" selected="0">
            <x v="49"/>
          </reference>
          <reference field="6" count="1" selected="0">
            <x v="22"/>
          </reference>
          <reference field="7" count="1">
            <x v="1"/>
          </reference>
        </references>
      </pivotArea>
    </format>
    <format dxfId="2066">
      <pivotArea dataOnly="0" labelOnly="1" outline="0" fieldPosition="0">
        <references count="7">
          <reference field="0" count="1" selected="0">
            <x v="50"/>
          </reference>
          <reference field="1" count="1" selected="0">
            <x v="48"/>
          </reference>
          <reference field="2" count="1" selected="0">
            <x v="1"/>
          </reference>
          <reference field="3" count="1" selected="0">
            <x v="15"/>
          </reference>
          <reference field="4" count="1" selected="0">
            <x v="50"/>
          </reference>
          <reference field="6" count="1" selected="0">
            <x v="9"/>
          </reference>
          <reference field="7" count="1">
            <x v="0"/>
          </reference>
        </references>
      </pivotArea>
    </format>
    <format dxfId="2065">
      <pivotArea dataOnly="0" labelOnly="1" outline="0" fieldPosition="0">
        <references count="7">
          <reference field="0" count="1" selected="0">
            <x v="52"/>
          </reference>
          <reference field="1" count="1" selected="0">
            <x v="50"/>
          </reference>
          <reference field="2" count="1" selected="0">
            <x v="1"/>
          </reference>
          <reference field="3" count="1" selected="0">
            <x v="18"/>
          </reference>
          <reference field="4" count="1" selected="0">
            <x v="52"/>
          </reference>
          <reference field="6" count="1" selected="0">
            <x v="28"/>
          </reference>
          <reference field="7" count="1">
            <x v="1"/>
          </reference>
        </references>
      </pivotArea>
    </format>
    <format dxfId="2064">
      <pivotArea dataOnly="0" labelOnly="1" outline="0" fieldPosition="0">
        <references count="7">
          <reference field="0" count="1" selected="0">
            <x v="53"/>
          </reference>
          <reference field="1" count="1" selected="0">
            <x v="51"/>
          </reference>
          <reference field="2" count="1" selected="0">
            <x v="1"/>
          </reference>
          <reference field="3" count="1" selected="0">
            <x v="4"/>
          </reference>
          <reference field="4" count="1" selected="0">
            <x v="53"/>
          </reference>
          <reference field="6" count="1" selected="0">
            <x v="3"/>
          </reference>
          <reference field="7" count="1">
            <x v="0"/>
          </reference>
        </references>
      </pivotArea>
    </format>
    <format dxfId="2063">
      <pivotArea dataOnly="0" labelOnly="1" outline="0" fieldPosition="0">
        <references count="7">
          <reference field="0" count="1" selected="0">
            <x v="54"/>
          </reference>
          <reference field="1" count="1" selected="0">
            <x v="52"/>
          </reference>
          <reference field="2" count="1" selected="0">
            <x v="0"/>
          </reference>
          <reference field="3" count="1" selected="0">
            <x v="15"/>
          </reference>
          <reference field="4" count="1" selected="0">
            <x v="54"/>
          </reference>
          <reference field="6" count="1" selected="0">
            <x v="17"/>
          </reference>
          <reference field="7" count="1">
            <x v="1"/>
          </reference>
        </references>
      </pivotArea>
    </format>
    <format dxfId="2062">
      <pivotArea dataOnly="0" labelOnly="1" outline="0" fieldPosition="0">
        <references count="7">
          <reference field="0" count="1" selected="0">
            <x v="55"/>
          </reference>
          <reference field="1" count="1" selected="0">
            <x v="53"/>
          </reference>
          <reference field="2" count="1" selected="0">
            <x v="0"/>
          </reference>
          <reference field="3" count="1" selected="0">
            <x v="11"/>
          </reference>
          <reference field="4" count="1" selected="0">
            <x v="55"/>
          </reference>
          <reference field="6" count="1" selected="0">
            <x v="27"/>
          </reference>
          <reference field="7" count="1">
            <x v="0"/>
          </reference>
        </references>
      </pivotArea>
    </format>
    <format dxfId="2061">
      <pivotArea dataOnly="0" labelOnly="1" outline="0" fieldPosition="0">
        <references count="7">
          <reference field="0" count="1" selected="0">
            <x v="59"/>
          </reference>
          <reference field="1" count="1" selected="0">
            <x v="57"/>
          </reference>
          <reference field="2" count="1" selected="0">
            <x v="1"/>
          </reference>
          <reference field="3" count="1" selected="0">
            <x v="10"/>
          </reference>
          <reference field="4" count="1" selected="0">
            <x v="59"/>
          </reference>
          <reference field="6" count="1" selected="0">
            <x v="15"/>
          </reference>
          <reference field="7" count="1">
            <x v="1"/>
          </reference>
        </references>
      </pivotArea>
    </format>
    <format dxfId="2060">
      <pivotArea dataOnly="0" labelOnly="1" outline="0" fieldPosition="0">
        <references count="7">
          <reference field="0" count="1" selected="0">
            <x v="60"/>
          </reference>
          <reference field="1" count="1" selected="0">
            <x v="58"/>
          </reference>
          <reference field="2" count="1" selected="0">
            <x v="1"/>
          </reference>
          <reference field="3" count="1" selected="0">
            <x v="6"/>
          </reference>
          <reference field="4" count="1" selected="0">
            <x v="60"/>
          </reference>
          <reference field="6" count="1" selected="0">
            <x v="30"/>
          </reference>
          <reference field="7" count="1">
            <x v="0"/>
          </reference>
        </references>
      </pivotArea>
    </format>
    <format dxfId="2059">
      <pivotArea dataOnly="0" labelOnly="1" outline="0" fieldPosition="0">
        <references count="7">
          <reference field="0" count="1" selected="0">
            <x v="61"/>
          </reference>
          <reference field="1" count="1" selected="0">
            <x v="59"/>
          </reference>
          <reference field="2" count="1" selected="0">
            <x v="1"/>
          </reference>
          <reference field="3" count="1" selected="0">
            <x v="16"/>
          </reference>
          <reference field="4" count="1" selected="0">
            <x v="61"/>
          </reference>
          <reference field="6" count="1" selected="0">
            <x v="22"/>
          </reference>
          <reference field="7" count="1">
            <x v="1"/>
          </reference>
        </references>
      </pivotArea>
    </format>
    <format dxfId="2058">
      <pivotArea dataOnly="0" labelOnly="1" outline="0" fieldPosition="0">
        <references count="7">
          <reference field="0" count="1" selected="0">
            <x v="63"/>
          </reference>
          <reference field="1" count="1" selected="0">
            <x v="61"/>
          </reference>
          <reference field="2" count="1" selected="0">
            <x v="1"/>
          </reference>
          <reference field="3" count="1" selected="0">
            <x v="11"/>
          </reference>
          <reference field="4" count="1" selected="0">
            <x v="63"/>
          </reference>
          <reference field="6" count="1" selected="0">
            <x v="18"/>
          </reference>
          <reference field="7" count="1">
            <x v="0"/>
          </reference>
        </references>
      </pivotArea>
    </format>
    <format dxfId="2057">
      <pivotArea dataOnly="0" labelOnly="1" outline="0" fieldPosition="0">
        <references count="7">
          <reference field="0" count="1" selected="0">
            <x v="64"/>
          </reference>
          <reference field="1" count="1" selected="0">
            <x v="62"/>
          </reference>
          <reference field="2" count="1" selected="0">
            <x v="1"/>
          </reference>
          <reference field="3" count="1" selected="0">
            <x v="3"/>
          </reference>
          <reference field="4" count="1" selected="0">
            <x v="64"/>
          </reference>
          <reference field="6" count="1" selected="0">
            <x v="6"/>
          </reference>
          <reference field="7" count="1">
            <x v="1"/>
          </reference>
        </references>
      </pivotArea>
    </format>
    <format dxfId="2056">
      <pivotArea dataOnly="0" labelOnly="1" outline="0" fieldPosition="0">
        <references count="7">
          <reference field="0" count="1" selected="0">
            <x v="65"/>
          </reference>
          <reference field="1" count="1" selected="0">
            <x v="44"/>
          </reference>
          <reference field="2" count="1" selected="0">
            <x v="0"/>
          </reference>
          <reference field="3" count="1" selected="0">
            <x v="1"/>
          </reference>
          <reference field="4" count="1" selected="0">
            <x v="65"/>
          </reference>
          <reference field="6" count="1" selected="0">
            <x v="21"/>
          </reference>
          <reference field="7" count="1">
            <x v="0"/>
          </reference>
        </references>
      </pivotArea>
    </format>
    <format dxfId="2055">
      <pivotArea dataOnly="0" labelOnly="1" outline="0" fieldPosition="0">
        <references count="7">
          <reference field="0" count="1" selected="0">
            <x v="66"/>
          </reference>
          <reference field="1" count="1" selected="0">
            <x v="63"/>
          </reference>
          <reference field="2" count="1" selected="0">
            <x v="0"/>
          </reference>
          <reference field="3" count="1" selected="0">
            <x v="6"/>
          </reference>
          <reference field="4" count="1" selected="0">
            <x v="66"/>
          </reference>
          <reference field="6" count="1" selected="0">
            <x v="25"/>
          </reference>
          <reference field="7" count="1">
            <x v="1"/>
          </reference>
        </references>
      </pivotArea>
    </format>
    <format dxfId="2054">
      <pivotArea dataOnly="0" labelOnly="1" outline="0" fieldPosition="0">
        <references count="7">
          <reference field="0" count="1" selected="0">
            <x v="68"/>
          </reference>
          <reference field="1" count="1" selected="0">
            <x v="65"/>
          </reference>
          <reference field="2" count="1" selected="0">
            <x v="1"/>
          </reference>
          <reference field="3" count="1" selected="0">
            <x v="10"/>
          </reference>
          <reference field="4" count="1" selected="0">
            <x v="68"/>
          </reference>
          <reference field="6" count="1" selected="0">
            <x v="5"/>
          </reference>
          <reference field="7" count="1">
            <x v="0"/>
          </reference>
        </references>
      </pivotArea>
    </format>
    <format dxfId="2053">
      <pivotArea dataOnly="0" labelOnly="1" outline="0" fieldPosition="0">
        <references count="7">
          <reference field="0" count="1" selected="0">
            <x v="69"/>
          </reference>
          <reference field="1" count="1" selected="0">
            <x v="66"/>
          </reference>
          <reference field="2" count="1" selected="0">
            <x v="0"/>
          </reference>
          <reference field="3" count="1" selected="0">
            <x v="4"/>
          </reference>
          <reference field="4" count="1" selected="0">
            <x v="69"/>
          </reference>
          <reference field="6" count="1" selected="0">
            <x v="31"/>
          </reference>
          <reference field="7" count="1">
            <x v="1"/>
          </reference>
        </references>
      </pivotArea>
    </format>
    <format dxfId="2052">
      <pivotArea dataOnly="0" labelOnly="1" outline="0" fieldPosition="0">
        <references count="7">
          <reference field="0" count="1" selected="0">
            <x v="70"/>
          </reference>
          <reference field="1" count="1" selected="0">
            <x v="31"/>
          </reference>
          <reference field="2" count="1" selected="0">
            <x v="0"/>
          </reference>
          <reference field="3" count="1" selected="0">
            <x v="15"/>
          </reference>
          <reference field="4" count="1" selected="0">
            <x v="70"/>
          </reference>
          <reference field="6" count="1" selected="0">
            <x v="25"/>
          </reference>
          <reference field="7" count="1">
            <x v="0"/>
          </reference>
        </references>
      </pivotArea>
    </format>
    <format dxfId="2051">
      <pivotArea dataOnly="0" labelOnly="1" outline="0" fieldPosition="0">
        <references count="7">
          <reference field="0" count="1" selected="0">
            <x v="73"/>
          </reference>
          <reference field="1" count="1" selected="0">
            <x v="39"/>
          </reference>
          <reference field="2" count="1" selected="0">
            <x v="0"/>
          </reference>
          <reference field="3" count="1" selected="0">
            <x v="8"/>
          </reference>
          <reference field="4" count="1" selected="0">
            <x v="73"/>
          </reference>
          <reference field="6" count="1" selected="0">
            <x v="32"/>
          </reference>
          <reference field="7" count="1">
            <x v="1"/>
          </reference>
        </references>
      </pivotArea>
    </format>
    <format dxfId="2050">
      <pivotArea dataOnly="0" labelOnly="1" outline="0" fieldPosition="0">
        <references count="7">
          <reference field="0" count="1" selected="0">
            <x v="74"/>
          </reference>
          <reference field="1" count="1" selected="0">
            <x v="69"/>
          </reference>
          <reference field="2" count="1" selected="0">
            <x v="0"/>
          </reference>
          <reference field="3" count="1" selected="0">
            <x v="5"/>
          </reference>
          <reference field="4" count="1" selected="0">
            <x v="74"/>
          </reference>
          <reference field="6" count="1" selected="0">
            <x v="27"/>
          </reference>
          <reference field="7" count="1">
            <x v="0"/>
          </reference>
        </references>
      </pivotArea>
    </format>
    <format dxfId="2049">
      <pivotArea dataOnly="0" labelOnly="1" outline="0" fieldPosition="0">
        <references count="7">
          <reference field="0" count="1" selected="0">
            <x v="92"/>
          </reference>
          <reference field="1" count="1" selected="0">
            <x v="62"/>
          </reference>
          <reference field="2" count="1" selected="0">
            <x v="1"/>
          </reference>
          <reference field="3" count="1" selected="0">
            <x v="10"/>
          </reference>
          <reference field="4" count="1" selected="0">
            <x v="92"/>
          </reference>
          <reference field="6" count="1" selected="0">
            <x v="15"/>
          </reference>
          <reference field="7" count="1">
            <x v="1"/>
          </reference>
        </references>
      </pivotArea>
    </format>
    <format dxfId="2048">
      <pivotArea dataOnly="0" labelOnly="1" outline="0" fieldPosition="0">
        <references count="7">
          <reference field="0" count="1" selected="0">
            <x v="93"/>
          </reference>
          <reference field="1" count="1" selected="0">
            <x v="84"/>
          </reference>
          <reference field="2" count="1" selected="0">
            <x v="1"/>
          </reference>
          <reference field="3" count="1" selected="0">
            <x v="3"/>
          </reference>
          <reference field="4" count="1" selected="0">
            <x v="93"/>
          </reference>
          <reference field="6" count="1" selected="0">
            <x v="36"/>
          </reference>
          <reference field="7" count="1">
            <x v="0"/>
          </reference>
        </references>
      </pivotArea>
    </format>
    <format dxfId="2047">
      <pivotArea dataOnly="0" labelOnly="1" outline="0" fieldPosition="0">
        <references count="7">
          <reference field="0" count="1" selected="0">
            <x v="95"/>
          </reference>
          <reference field="1" count="1" selected="0">
            <x v="86"/>
          </reference>
          <reference field="2" count="1" selected="0">
            <x v="1"/>
          </reference>
          <reference field="3" count="1" selected="0">
            <x v="19"/>
          </reference>
          <reference field="4" count="1" selected="0">
            <x v="95"/>
          </reference>
          <reference field="6" count="1" selected="0">
            <x v="12"/>
          </reference>
          <reference field="7" count="1">
            <x v="1"/>
          </reference>
        </references>
      </pivotArea>
    </format>
    <format dxfId="2046">
      <pivotArea dataOnly="0" labelOnly="1" outline="0" fieldPosition="0">
        <references count="7">
          <reference field="0" count="1" selected="0">
            <x v="96"/>
          </reference>
          <reference field="1" count="1" selected="0">
            <x v="87"/>
          </reference>
          <reference field="2" count="1" selected="0">
            <x v="1"/>
          </reference>
          <reference field="3" count="1" selected="0">
            <x v="12"/>
          </reference>
          <reference field="4" count="1" selected="0">
            <x v="96"/>
          </reference>
          <reference field="6" count="1" selected="0">
            <x v="5"/>
          </reference>
          <reference field="7" count="1">
            <x v="0"/>
          </reference>
        </references>
      </pivotArea>
    </format>
    <format dxfId="2045">
      <pivotArea dataOnly="0" labelOnly="1" outline="0" fieldPosition="0">
        <references count="7">
          <reference field="0" count="1" selected="0">
            <x v="100"/>
          </reference>
          <reference field="1" count="1" selected="0">
            <x v="91"/>
          </reference>
          <reference field="2" count="1" selected="0">
            <x v="0"/>
          </reference>
          <reference field="3" count="1" selected="0">
            <x v="19"/>
          </reference>
          <reference field="4" count="1" selected="0">
            <x v="100"/>
          </reference>
          <reference field="6" count="1" selected="0">
            <x v="22"/>
          </reference>
          <reference field="7" count="1">
            <x v="1"/>
          </reference>
        </references>
      </pivotArea>
    </format>
    <format dxfId="2044">
      <pivotArea dataOnly="0" labelOnly="1" outline="0" fieldPosition="0">
        <references count="7">
          <reference field="0" count="1" selected="0">
            <x v="101"/>
          </reference>
          <reference field="1" count="1" selected="0">
            <x v="92"/>
          </reference>
          <reference field="2" count="1" selected="0">
            <x v="1"/>
          </reference>
          <reference field="3" count="1" selected="0">
            <x v="20"/>
          </reference>
          <reference field="4" count="1" selected="0">
            <x v="101"/>
          </reference>
          <reference field="6" count="1" selected="0">
            <x v="14"/>
          </reference>
          <reference field="7" count="1">
            <x v="0"/>
          </reference>
        </references>
      </pivotArea>
    </format>
    <format dxfId="2043">
      <pivotArea dataOnly="0" labelOnly="1" outline="0" fieldPosition="0">
        <references count="7">
          <reference field="0" count="1" selected="0">
            <x v="103"/>
          </reference>
          <reference field="1" count="1" selected="0">
            <x v="94"/>
          </reference>
          <reference field="2" count="1" selected="0">
            <x v="0"/>
          </reference>
          <reference field="3" count="1" selected="0">
            <x v="12"/>
          </reference>
          <reference field="4" count="1" selected="0">
            <x v="103"/>
          </reference>
          <reference field="6" count="1" selected="0">
            <x v="12"/>
          </reference>
          <reference field="7" count="1">
            <x v="1"/>
          </reference>
        </references>
      </pivotArea>
    </format>
    <format dxfId="2042">
      <pivotArea dataOnly="0" labelOnly="1" outline="0" fieldPosition="0">
        <references count="7">
          <reference field="0" count="1" selected="0">
            <x v="104"/>
          </reference>
          <reference field="1" count="1" selected="0">
            <x v="46"/>
          </reference>
          <reference field="2" count="1" selected="0">
            <x v="1"/>
          </reference>
          <reference field="3" count="1" selected="0">
            <x v="11"/>
          </reference>
          <reference field="4" count="1" selected="0">
            <x v="104"/>
          </reference>
          <reference field="6" count="1" selected="0">
            <x v="22"/>
          </reference>
          <reference field="7" count="1">
            <x v="0"/>
          </reference>
        </references>
      </pivotArea>
    </format>
    <format dxfId="2041">
      <pivotArea dataOnly="0" labelOnly="1" outline="0" fieldPosition="0">
        <references count="7">
          <reference field="0" count="1" selected="0">
            <x v="106"/>
          </reference>
          <reference field="1" count="1" selected="0">
            <x v="96"/>
          </reference>
          <reference field="2" count="1" selected="0">
            <x v="0"/>
          </reference>
          <reference field="3" count="1" selected="0">
            <x v="11"/>
          </reference>
          <reference field="4" count="1" selected="0">
            <x v="106"/>
          </reference>
          <reference field="6" count="1" selected="0">
            <x v="29"/>
          </reference>
          <reference field="7" count="1">
            <x v="1"/>
          </reference>
        </references>
      </pivotArea>
    </format>
    <format dxfId="2040">
      <pivotArea dataOnly="0" labelOnly="1" outline="0" fieldPosition="0">
        <references count="7">
          <reference field="0" count="1" selected="0">
            <x v="107"/>
          </reference>
          <reference field="1" count="1" selected="0">
            <x v="97"/>
          </reference>
          <reference field="2" count="1" selected="0">
            <x v="0"/>
          </reference>
          <reference field="3" count="1" selected="0">
            <x v="1"/>
          </reference>
          <reference field="4" count="1" selected="0">
            <x v="107"/>
          </reference>
          <reference field="6" count="1" selected="0">
            <x v="18"/>
          </reference>
          <reference field="7" count="1">
            <x v="0"/>
          </reference>
        </references>
      </pivotArea>
    </format>
    <format dxfId="2039">
      <pivotArea dataOnly="0" labelOnly="1" outline="0" fieldPosition="0">
        <references count="7">
          <reference field="0" count="1" selected="0">
            <x v="108"/>
          </reference>
          <reference field="1" count="1" selected="0">
            <x v="98"/>
          </reference>
          <reference field="2" count="1" selected="0">
            <x v="1"/>
          </reference>
          <reference field="3" count="1" selected="0">
            <x v="1"/>
          </reference>
          <reference field="4" count="1" selected="0">
            <x v="108"/>
          </reference>
          <reference field="6" count="1" selected="0">
            <x v="10"/>
          </reference>
          <reference field="7" count="1">
            <x v="1"/>
          </reference>
        </references>
      </pivotArea>
    </format>
    <format dxfId="2038">
      <pivotArea dataOnly="0" labelOnly="1" outline="0" fieldPosition="0">
        <references count="7">
          <reference field="0" count="1" selected="0">
            <x v="109"/>
          </reference>
          <reference field="1" count="1" selected="0">
            <x v="99"/>
          </reference>
          <reference field="2" count="1" selected="0">
            <x v="0"/>
          </reference>
          <reference field="3" count="1" selected="0">
            <x v="7"/>
          </reference>
          <reference field="4" count="1" selected="0">
            <x v="109"/>
          </reference>
          <reference field="6" count="1" selected="0">
            <x v="32"/>
          </reference>
          <reference field="7" count="1">
            <x v="0"/>
          </reference>
        </references>
      </pivotArea>
    </format>
    <format dxfId="2037">
      <pivotArea dataOnly="0" labelOnly="1" outline="0" fieldPosition="0">
        <references count="7">
          <reference field="0" count="1" selected="0">
            <x v="112"/>
          </reference>
          <reference field="1" count="1" selected="0">
            <x v="18"/>
          </reference>
          <reference field="2" count="1" selected="0">
            <x v="1"/>
          </reference>
          <reference field="3" count="1" selected="0">
            <x v="10"/>
          </reference>
          <reference field="4" count="1" selected="0">
            <x v="112"/>
          </reference>
          <reference field="6" count="1" selected="0">
            <x v="4"/>
          </reference>
          <reference field="7" count="1">
            <x v="1"/>
          </reference>
        </references>
      </pivotArea>
    </format>
    <format dxfId="2036">
      <pivotArea dataOnly="0" labelOnly="1" outline="0" fieldPosition="0">
        <references count="7">
          <reference field="0" count="1" selected="0">
            <x v="113"/>
          </reference>
          <reference field="1" count="1" selected="0">
            <x v="37"/>
          </reference>
          <reference field="2" count="1" selected="0">
            <x v="1"/>
          </reference>
          <reference field="3" count="1" selected="0">
            <x v="13"/>
          </reference>
          <reference field="4" count="1" selected="0">
            <x v="113"/>
          </reference>
          <reference field="6" count="1" selected="0">
            <x v="11"/>
          </reference>
          <reference field="7" count="1">
            <x v="0"/>
          </reference>
        </references>
      </pivotArea>
    </format>
    <format dxfId="2035">
      <pivotArea dataOnly="0" labelOnly="1" outline="0" fieldPosition="0">
        <references count="7">
          <reference field="0" count="1" selected="0">
            <x v="124"/>
          </reference>
          <reference field="1" count="1" selected="0">
            <x v="110"/>
          </reference>
          <reference field="2" count="1" selected="0">
            <x v="0"/>
          </reference>
          <reference field="3" count="1" selected="0">
            <x v="9"/>
          </reference>
          <reference field="4" count="1" selected="0">
            <x v="124"/>
          </reference>
          <reference field="6" count="1" selected="0">
            <x v="21"/>
          </reference>
          <reference field="7" count="1">
            <x v="1"/>
          </reference>
        </references>
      </pivotArea>
    </format>
    <format dxfId="2034">
      <pivotArea dataOnly="0" labelOnly="1" outline="0" fieldPosition="0">
        <references count="7">
          <reference field="0" count="1" selected="0">
            <x v="125"/>
          </reference>
          <reference field="1" count="1" selected="0">
            <x v="111"/>
          </reference>
          <reference field="2" count="1" selected="0">
            <x v="0"/>
          </reference>
          <reference field="3" count="1" selected="0">
            <x v="19"/>
          </reference>
          <reference field="4" count="1" selected="0">
            <x v="125"/>
          </reference>
          <reference field="6" count="1" selected="0">
            <x v="36"/>
          </reference>
          <reference field="7" count="1">
            <x v="0"/>
          </reference>
        </references>
      </pivotArea>
    </format>
    <format dxfId="2033">
      <pivotArea dataOnly="0" labelOnly="1" outline="0" fieldPosition="0">
        <references count="7">
          <reference field="0" count="1" selected="0">
            <x v="126"/>
          </reference>
          <reference field="1" count="1" selected="0">
            <x v="102"/>
          </reference>
          <reference field="2" count="1" selected="0">
            <x v="1"/>
          </reference>
          <reference field="3" count="1" selected="0">
            <x v="14"/>
          </reference>
          <reference field="4" count="1" selected="0">
            <x v="126"/>
          </reference>
          <reference field="6" count="1" selected="0">
            <x v="26"/>
          </reference>
          <reference field="7" count="1">
            <x v="1"/>
          </reference>
        </references>
      </pivotArea>
    </format>
    <format dxfId="2032">
      <pivotArea dataOnly="0" labelOnly="1" outline="0" fieldPosition="0">
        <references count="7">
          <reference field="0" count="1" selected="0">
            <x v="128"/>
          </reference>
          <reference field="1" count="1" selected="0">
            <x v="112"/>
          </reference>
          <reference field="2" count="1" selected="0">
            <x v="1"/>
          </reference>
          <reference field="3" count="1" selected="0">
            <x v="20"/>
          </reference>
          <reference field="4" count="1" selected="0">
            <x v="128"/>
          </reference>
          <reference field="6" count="1" selected="0">
            <x v="13"/>
          </reference>
          <reference field="7" count="1">
            <x v="0"/>
          </reference>
        </references>
      </pivotArea>
    </format>
    <format dxfId="2031">
      <pivotArea dataOnly="0" labelOnly="1" outline="0" fieldPosition="0">
        <references count="7">
          <reference field="0" count="1" selected="0">
            <x v="130"/>
          </reference>
          <reference field="1" count="1" selected="0">
            <x v="114"/>
          </reference>
          <reference field="2" count="1" selected="0">
            <x v="1"/>
          </reference>
          <reference field="3" count="1" selected="0">
            <x v="18"/>
          </reference>
          <reference field="4" count="1" selected="0">
            <x v="130"/>
          </reference>
          <reference field="6" count="1" selected="0">
            <x v="0"/>
          </reference>
          <reference field="7" count="1">
            <x v="1"/>
          </reference>
        </references>
      </pivotArea>
    </format>
    <format dxfId="2030">
      <pivotArea dataOnly="0" labelOnly="1" outline="0" fieldPosition="0">
        <references count="7">
          <reference field="0" count="1" selected="0">
            <x v="131"/>
          </reference>
          <reference field="1" count="1" selected="0">
            <x v="92"/>
          </reference>
          <reference field="2" count="1" selected="0">
            <x v="0"/>
          </reference>
          <reference field="3" count="1" selected="0">
            <x v="8"/>
          </reference>
          <reference field="4" count="1" selected="0">
            <x v="131"/>
          </reference>
          <reference field="6" count="1" selected="0">
            <x v="39"/>
          </reference>
          <reference field="7" count="1">
            <x v="0"/>
          </reference>
        </references>
      </pivotArea>
    </format>
    <format dxfId="2029">
      <pivotArea dataOnly="0" labelOnly="1" outline="0" fieldPosition="0">
        <references count="7">
          <reference field="0" count="1" selected="0">
            <x v="133"/>
          </reference>
          <reference field="1" count="1" selected="0">
            <x v="116"/>
          </reference>
          <reference field="2" count="1" selected="0">
            <x v="1"/>
          </reference>
          <reference field="3" count="1" selected="0">
            <x v="0"/>
          </reference>
          <reference field="4" count="1" selected="0">
            <x v="133"/>
          </reference>
          <reference field="6" count="1" selected="0">
            <x v="11"/>
          </reference>
          <reference field="7" count="1">
            <x v="1"/>
          </reference>
        </references>
      </pivotArea>
    </format>
    <format dxfId="2028">
      <pivotArea dataOnly="0" labelOnly="1" outline="0" fieldPosition="0">
        <references count="7">
          <reference field="0" count="1" selected="0">
            <x v="135"/>
          </reference>
          <reference field="1" count="1" selected="0">
            <x v="118"/>
          </reference>
          <reference field="2" count="1" selected="0">
            <x v="1"/>
          </reference>
          <reference field="3" count="1" selected="0">
            <x v="1"/>
          </reference>
          <reference field="4" count="1" selected="0">
            <x v="135"/>
          </reference>
          <reference field="6" count="1" selected="0">
            <x v="15"/>
          </reference>
          <reference field="7" count="1">
            <x v="0"/>
          </reference>
        </references>
      </pivotArea>
    </format>
    <format dxfId="2027">
      <pivotArea dataOnly="0" labelOnly="1" outline="0" fieldPosition="0">
        <references count="7">
          <reference field="0" count="1" selected="0">
            <x v="137"/>
          </reference>
          <reference field="1" count="1" selected="0">
            <x v="3"/>
          </reference>
          <reference field="2" count="1" selected="0">
            <x v="1"/>
          </reference>
          <reference field="3" count="1" selected="0">
            <x v="16"/>
          </reference>
          <reference field="4" count="1" selected="0">
            <x v="137"/>
          </reference>
          <reference field="6" count="1" selected="0">
            <x v="18"/>
          </reference>
          <reference field="7" count="1">
            <x v="1"/>
          </reference>
        </references>
      </pivotArea>
    </format>
    <format dxfId="2026">
      <pivotArea dataOnly="0" labelOnly="1" outline="0" fieldPosition="0">
        <references count="7">
          <reference field="0" count="1" selected="0">
            <x v="139"/>
          </reference>
          <reference field="1" count="1" selected="0">
            <x v="120"/>
          </reference>
          <reference field="2" count="1" selected="0">
            <x v="0"/>
          </reference>
          <reference field="3" count="1" selected="0">
            <x v="6"/>
          </reference>
          <reference field="4" count="1" selected="0">
            <x v="139"/>
          </reference>
          <reference field="6" count="1" selected="0">
            <x v="38"/>
          </reference>
          <reference field="7" count="1">
            <x v="0"/>
          </reference>
        </references>
      </pivotArea>
    </format>
    <format dxfId="2025">
      <pivotArea dataOnly="0" labelOnly="1" outline="0" fieldPosition="0">
        <references count="7">
          <reference field="0" count="1" selected="0">
            <x v="142"/>
          </reference>
          <reference field="1" count="1" selected="0">
            <x v="123"/>
          </reference>
          <reference field="2" count="1" selected="0">
            <x v="0"/>
          </reference>
          <reference field="3" count="1" selected="0">
            <x v="20"/>
          </reference>
          <reference field="4" count="1" selected="0">
            <x v="142"/>
          </reference>
          <reference field="6" count="1" selected="0">
            <x v="43"/>
          </reference>
          <reference field="7" count="1">
            <x v="1"/>
          </reference>
        </references>
      </pivotArea>
    </format>
    <format dxfId="2024">
      <pivotArea dataOnly="0" labelOnly="1" outline="0" fieldPosition="0">
        <references count="7">
          <reference field="0" count="1" selected="0">
            <x v="144"/>
          </reference>
          <reference field="1" count="1" selected="0">
            <x v="124"/>
          </reference>
          <reference field="2" count="1" selected="0">
            <x v="0"/>
          </reference>
          <reference field="3" count="1" selected="0">
            <x v="7"/>
          </reference>
          <reference field="4" count="1" selected="0">
            <x v="144"/>
          </reference>
          <reference field="6" count="1" selected="0">
            <x v="33"/>
          </reference>
          <reference field="7" count="1">
            <x v="0"/>
          </reference>
        </references>
      </pivotArea>
    </format>
    <format dxfId="2023">
      <pivotArea dataOnly="0" labelOnly="1" outline="0" fieldPosition="0">
        <references count="7">
          <reference field="0" count="1" selected="0">
            <x v="145"/>
          </reference>
          <reference field="1" count="1" selected="0">
            <x v="125"/>
          </reference>
          <reference field="2" count="1" selected="0">
            <x v="0"/>
          </reference>
          <reference field="3" count="1" selected="0">
            <x v="19"/>
          </reference>
          <reference field="4" count="1" selected="0">
            <x v="145"/>
          </reference>
          <reference field="6" count="1" selected="0">
            <x v="14"/>
          </reference>
          <reference field="7" count="1">
            <x v="1"/>
          </reference>
        </references>
      </pivotArea>
    </format>
    <format dxfId="2022">
      <pivotArea dataOnly="0" labelOnly="1" outline="0" fieldPosition="0">
        <references count="7">
          <reference field="0" count="1" selected="0">
            <x v="146"/>
          </reference>
          <reference field="1" count="1" selected="0">
            <x v="126"/>
          </reference>
          <reference field="2" count="1" selected="0">
            <x v="1"/>
          </reference>
          <reference field="3" count="1" selected="0">
            <x v="14"/>
          </reference>
          <reference field="4" count="1" selected="0">
            <x v="146"/>
          </reference>
          <reference field="6" count="1" selected="0">
            <x v="16"/>
          </reference>
          <reference field="7" count="1">
            <x v="0"/>
          </reference>
        </references>
      </pivotArea>
    </format>
    <format dxfId="2021">
      <pivotArea dataOnly="0" labelOnly="1" outline="0" fieldPosition="0">
        <references count="7">
          <reference field="0" count="1" selected="0">
            <x v="156"/>
          </reference>
          <reference field="1" count="1" selected="0">
            <x v="136"/>
          </reference>
          <reference field="2" count="1" selected="0">
            <x v="1"/>
          </reference>
          <reference field="3" count="1" selected="0">
            <x v="1"/>
          </reference>
          <reference field="4" count="1" selected="0">
            <x v="156"/>
          </reference>
          <reference field="6" count="1" selected="0">
            <x v="18"/>
          </reference>
          <reference field="7" count="1">
            <x v="1"/>
          </reference>
        </references>
      </pivotArea>
    </format>
    <format dxfId="2020">
      <pivotArea dataOnly="0" labelOnly="1" outline="0" fieldPosition="0">
        <references count="7">
          <reference field="0" count="1" selected="0">
            <x v="158"/>
          </reference>
          <reference field="1" count="1" selected="0">
            <x v="28"/>
          </reference>
          <reference field="2" count="1" selected="0">
            <x v="1"/>
          </reference>
          <reference field="3" count="1" selected="0">
            <x v="12"/>
          </reference>
          <reference field="4" count="1" selected="0">
            <x v="158"/>
          </reference>
          <reference field="6" count="1" selected="0">
            <x v="5"/>
          </reference>
          <reference field="7" count="1">
            <x v="0"/>
          </reference>
        </references>
      </pivotArea>
    </format>
    <format dxfId="2019">
      <pivotArea dataOnly="0" labelOnly="1" outline="0" fieldPosition="0">
        <references count="7">
          <reference field="0" count="1" selected="0">
            <x v="173"/>
          </reference>
          <reference field="1" count="1" selected="0">
            <x v="148"/>
          </reference>
          <reference field="2" count="1" selected="0">
            <x v="1"/>
          </reference>
          <reference field="3" count="1" selected="0">
            <x v="12"/>
          </reference>
          <reference field="4" count="1" selected="0">
            <x v="173"/>
          </reference>
          <reference field="6" count="1" selected="0">
            <x v="13"/>
          </reference>
          <reference field="7" count="1">
            <x v="1"/>
          </reference>
        </references>
      </pivotArea>
    </format>
    <format dxfId="2018">
      <pivotArea dataOnly="0" labelOnly="1" outline="0" fieldPosition="0">
        <references count="7">
          <reference field="0" count="1" selected="0">
            <x v="174"/>
          </reference>
          <reference field="1" count="1" selected="0">
            <x v="149"/>
          </reference>
          <reference field="2" count="1" selected="0">
            <x v="1"/>
          </reference>
          <reference field="3" count="1" selected="0">
            <x v="7"/>
          </reference>
          <reference field="4" count="1" selected="0">
            <x v="174"/>
          </reference>
          <reference field="6" count="1" selected="0">
            <x v="29"/>
          </reference>
          <reference field="7" count="1">
            <x v="0"/>
          </reference>
        </references>
      </pivotArea>
    </format>
    <format dxfId="2017">
      <pivotArea dataOnly="0" labelOnly="1" outline="0" fieldPosition="0">
        <references count="7">
          <reference field="0" count="1" selected="0">
            <x v="181"/>
          </reference>
          <reference field="1" count="1" selected="0">
            <x v="82"/>
          </reference>
          <reference field="2" count="1" selected="0">
            <x v="0"/>
          </reference>
          <reference field="3" count="1" selected="0">
            <x v="8"/>
          </reference>
          <reference field="4" count="1" selected="0">
            <x v="181"/>
          </reference>
          <reference field="6" count="1" selected="0">
            <x v="14"/>
          </reference>
          <reference field="7" count="1">
            <x v="1"/>
          </reference>
        </references>
      </pivotArea>
    </format>
    <format dxfId="2016">
      <pivotArea dataOnly="0" labelOnly="1" outline="0" fieldPosition="0">
        <references count="7">
          <reference field="0" count="1" selected="0">
            <x v="182"/>
          </reference>
          <reference field="1" count="1" selected="0">
            <x v="155"/>
          </reference>
          <reference field="2" count="1" selected="0">
            <x v="0"/>
          </reference>
          <reference field="3" count="1" selected="0">
            <x v="5"/>
          </reference>
          <reference field="4" count="1" selected="0">
            <x v="182"/>
          </reference>
          <reference field="6" count="1" selected="0">
            <x v="10"/>
          </reference>
          <reference field="7" count="1">
            <x v="0"/>
          </reference>
        </references>
      </pivotArea>
    </format>
    <format dxfId="2015">
      <pivotArea dataOnly="0" labelOnly="1" outline="0" fieldPosition="0">
        <references count="7">
          <reference field="0" count="1" selected="0">
            <x v="185"/>
          </reference>
          <reference field="1" count="1" selected="0">
            <x v="7"/>
          </reference>
          <reference field="2" count="1" selected="0">
            <x v="0"/>
          </reference>
          <reference field="3" count="1" selected="0">
            <x v="11"/>
          </reference>
          <reference field="4" count="1" selected="0">
            <x v="185"/>
          </reference>
          <reference field="6" count="1" selected="0">
            <x v="34"/>
          </reference>
          <reference field="7" count="1">
            <x v="1"/>
          </reference>
        </references>
      </pivotArea>
    </format>
    <format dxfId="2014">
      <pivotArea dataOnly="0" labelOnly="1" outline="0" fieldPosition="0">
        <references count="7">
          <reference field="0" count="1" selected="0">
            <x v="186"/>
          </reference>
          <reference field="1" count="1" selected="0">
            <x v="158"/>
          </reference>
          <reference field="2" count="1" selected="0">
            <x v="0"/>
          </reference>
          <reference field="3" count="1" selected="0">
            <x v="0"/>
          </reference>
          <reference field="4" count="1" selected="0">
            <x v="186"/>
          </reference>
          <reference field="6" count="1" selected="0">
            <x v="15"/>
          </reference>
          <reference field="7" count="1">
            <x v="0"/>
          </reference>
        </references>
      </pivotArea>
    </format>
    <format dxfId="2013">
      <pivotArea dataOnly="0" labelOnly="1" outline="0" fieldPosition="0">
        <references count="7">
          <reference field="0" count="1" selected="0">
            <x v="192"/>
          </reference>
          <reference field="1" count="1" selected="0">
            <x v="160"/>
          </reference>
          <reference field="2" count="1" selected="0">
            <x v="1"/>
          </reference>
          <reference field="3" count="1" selected="0">
            <x v="1"/>
          </reference>
          <reference field="4" count="1" selected="0">
            <x v="192"/>
          </reference>
          <reference field="6" count="1" selected="0">
            <x v="42"/>
          </reference>
          <reference field="7" count="1">
            <x v="1"/>
          </reference>
        </references>
      </pivotArea>
    </format>
    <format dxfId="2012">
      <pivotArea dataOnly="0" labelOnly="1" outline="0" fieldPosition="0">
        <references count="7">
          <reference field="0" count="1" selected="0">
            <x v="193"/>
          </reference>
          <reference field="1" count="1" selected="0">
            <x v="161"/>
          </reference>
          <reference field="2" count="1" selected="0">
            <x v="1"/>
          </reference>
          <reference field="3" count="1" selected="0">
            <x v="18"/>
          </reference>
          <reference field="4" count="1" selected="0">
            <x v="193"/>
          </reference>
          <reference field="6" count="1" selected="0">
            <x v="35"/>
          </reference>
          <reference field="7" count="1">
            <x v="0"/>
          </reference>
        </references>
      </pivotArea>
    </format>
    <format dxfId="2011">
      <pivotArea dataOnly="0" labelOnly="1" outline="0" fieldPosition="0">
        <references count="7">
          <reference field="0" count="1" selected="0">
            <x v="196"/>
          </reference>
          <reference field="1" count="1" selected="0">
            <x v="123"/>
          </reference>
          <reference field="2" count="1" selected="0">
            <x v="1"/>
          </reference>
          <reference field="3" count="1" selected="0">
            <x v="1"/>
          </reference>
          <reference field="4" count="1" selected="0">
            <x v="196"/>
          </reference>
          <reference field="6" count="1" selected="0">
            <x v="43"/>
          </reference>
          <reference field="7" count="1">
            <x v="1"/>
          </reference>
        </references>
      </pivotArea>
    </format>
    <format dxfId="2010">
      <pivotArea dataOnly="0" labelOnly="1" outline="0" fieldPosition="0">
        <references count="7">
          <reference field="0" count="1" selected="0">
            <x v="198"/>
          </reference>
          <reference field="1" count="1" selected="0">
            <x v="163"/>
          </reference>
          <reference field="2" count="1" selected="0">
            <x v="1"/>
          </reference>
          <reference field="3" count="1" selected="0">
            <x v="8"/>
          </reference>
          <reference field="4" count="1" selected="0">
            <x v="198"/>
          </reference>
          <reference field="6" count="1" selected="0">
            <x v="0"/>
          </reference>
          <reference field="7" count="1">
            <x v="0"/>
          </reference>
        </references>
      </pivotArea>
    </format>
    <format dxfId="2009">
      <pivotArea dataOnly="0" labelOnly="1" outline="0" fieldPosition="0">
        <references count="7">
          <reference field="0" count="1" selected="0">
            <x v="206"/>
          </reference>
          <reference field="1" count="1" selected="0">
            <x v="8"/>
          </reference>
          <reference field="2" count="1" selected="0">
            <x v="1"/>
          </reference>
          <reference field="3" count="1" selected="0">
            <x v="20"/>
          </reference>
          <reference field="4" count="1" selected="0">
            <x v="206"/>
          </reference>
          <reference field="6" count="1" selected="0">
            <x v="9"/>
          </reference>
          <reference field="7" count="1">
            <x v="1"/>
          </reference>
        </references>
      </pivotArea>
    </format>
    <format dxfId="2008">
      <pivotArea dataOnly="0" labelOnly="1" outline="0" fieldPosition="0">
        <references count="7">
          <reference field="0" count="1" selected="0">
            <x v="207"/>
          </reference>
          <reference field="1" count="1" selected="0">
            <x v="168"/>
          </reference>
          <reference field="2" count="1" selected="0">
            <x v="0"/>
          </reference>
          <reference field="3" count="1" selected="0">
            <x v="0"/>
          </reference>
          <reference field="4" count="1" selected="0">
            <x v="207"/>
          </reference>
          <reference field="6" count="1" selected="0">
            <x v="33"/>
          </reference>
          <reference field="7" count="1">
            <x v="0"/>
          </reference>
        </references>
      </pivotArea>
    </format>
    <format dxfId="2007">
      <pivotArea dataOnly="0" labelOnly="1" outline="0" fieldPosition="0">
        <references count="7">
          <reference field="0" count="1" selected="0">
            <x v="210"/>
          </reference>
          <reference field="1" count="1" selected="0">
            <x v="170"/>
          </reference>
          <reference field="2" count="1" selected="0">
            <x v="0"/>
          </reference>
          <reference field="3" count="1" selected="0">
            <x v="0"/>
          </reference>
          <reference field="4" count="1" selected="0">
            <x v="210"/>
          </reference>
          <reference field="6" count="1" selected="0">
            <x v="13"/>
          </reference>
          <reference field="7" count="1">
            <x v="1"/>
          </reference>
        </references>
      </pivotArea>
    </format>
    <format dxfId="2006">
      <pivotArea dataOnly="0" labelOnly="1" outline="0" fieldPosition="0">
        <references count="7">
          <reference field="0" count="1" selected="0">
            <x v="211"/>
          </reference>
          <reference field="1" count="1" selected="0">
            <x v="84"/>
          </reference>
          <reference field="2" count="1" selected="0">
            <x v="0"/>
          </reference>
          <reference field="3" count="1" selected="0">
            <x v="16"/>
          </reference>
          <reference field="4" count="1" selected="0">
            <x v="211"/>
          </reference>
          <reference field="6" count="1" selected="0">
            <x v="24"/>
          </reference>
          <reference field="7" count="1">
            <x v="0"/>
          </reference>
        </references>
      </pivotArea>
    </format>
    <format dxfId="2005">
      <pivotArea dataOnly="0" labelOnly="1" outline="0" fieldPosition="0">
        <references count="7">
          <reference field="0" count="1" selected="0">
            <x v="216"/>
          </reference>
          <reference field="1" count="1" selected="0">
            <x v="174"/>
          </reference>
          <reference field="2" count="1" selected="0">
            <x v="1"/>
          </reference>
          <reference field="3" count="1" selected="0">
            <x v="10"/>
          </reference>
          <reference field="4" count="1" selected="0">
            <x v="216"/>
          </reference>
          <reference field="6" count="1" selected="0">
            <x v="29"/>
          </reference>
          <reference field="7" count="1">
            <x v="1"/>
          </reference>
        </references>
      </pivotArea>
    </format>
    <format dxfId="2004">
      <pivotArea dataOnly="0" labelOnly="1" outline="0" fieldPosition="0">
        <references count="7">
          <reference field="0" count="1" selected="0">
            <x v="219"/>
          </reference>
          <reference field="1" count="1" selected="0">
            <x v="175"/>
          </reference>
          <reference field="2" count="1" selected="0">
            <x v="0"/>
          </reference>
          <reference field="3" count="1" selected="0">
            <x v="1"/>
          </reference>
          <reference field="4" count="1" selected="0">
            <x v="219"/>
          </reference>
          <reference field="6" count="1" selected="0">
            <x v="36"/>
          </reference>
          <reference field="7" count="1">
            <x v="0"/>
          </reference>
        </references>
      </pivotArea>
    </format>
    <format dxfId="2003">
      <pivotArea dataOnly="0" labelOnly="1" outline="0" fieldPosition="0">
        <references count="7">
          <reference field="0" count="1" selected="0">
            <x v="220"/>
          </reference>
          <reference field="1" count="1" selected="0">
            <x v="176"/>
          </reference>
          <reference field="2" count="1" selected="0">
            <x v="1"/>
          </reference>
          <reference field="3" count="1" selected="0">
            <x v="17"/>
          </reference>
          <reference field="4" count="1" selected="0">
            <x v="220"/>
          </reference>
          <reference field="6" count="1" selected="0">
            <x v="4"/>
          </reference>
          <reference field="7" count="1">
            <x v="1"/>
          </reference>
        </references>
      </pivotArea>
    </format>
    <format dxfId="2002">
      <pivotArea dataOnly="0" labelOnly="1" outline="0" fieldPosition="0">
        <references count="7">
          <reference field="0" count="1" selected="0">
            <x v="221"/>
          </reference>
          <reference field="1" count="1" selected="0">
            <x v="177"/>
          </reference>
          <reference field="2" count="1" selected="0">
            <x v="1"/>
          </reference>
          <reference field="3" count="1" selected="0">
            <x v="0"/>
          </reference>
          <reference field="4" count="1" selected="0">
            <x v="221"/>
          </reference>
          <reference field="6" count="1" selected="0">
            <x v="21"/>
          </reference>
          <reference field="7" count="1">
            <x v="0"/>
          </reference>
        </references>
      </pivotArea>
    </format>
    <format dxfId="2001">
      <pivotArea dataOnly="0" labelOnly="1" outline="0" fieldPosition="0">
        <references count="7">
          <reference field="0" count="1" selected="0">
            <x v="222"/>
          </reference>
          <reference field="1" count="1" selected="0">
            <x v="178"/>
          </reference>
          <reference field="2" count="1" selected="0">
            <x v="1"/>
          </reference>
          <reference field="3" count="1" selected="0">
            <x v="6"/>
          </reference>
          <reference field="4" count="1" selected="0">
            <x v="222"/>
          </reference>
          <reference field="6" count="1" selected="0">
            <x v="38"/>
          </reference>
          <reference field="7" count="1">
            <x v="1"/>
          </reference>
        </references>
      </pivotArea>
    </format>
    <format dxfId="2000">
      <pivotArea dataOnly="0" labelOnly="1" outline="0" fieldPosition="0">
        <references count="7">
          <reference field="0" count="1" selected="0">
            <x v="224"/>
          </reference>
          <reference field="1" count="1" selected="0">
            <x v="180"/>
          </reference>
          <reference field="2" count="1" selected="0">
            <x v="1"/>
          </reference>
          <reference field="3" count="1" selected="0">
            <x v="9"/>
          </reference>
          <reference field="4" count="1" selected="0">
            <x v="224"/>
          </reference>
          <reference field="6" count="1" selected="0">
            <x v="4"/>
          </reference>
          <reference field="7" count="1">
            <x v="0"/>
          </reference>
        </references>
      </pivotArea>
    </format>
    <format dxfId="1999">
      <pivotArea dataOnly="0" labelOnly="1" outline="0" fieldPosition="0">
        <references count="7">
          <reference field="0" count="1" selected="0">
            <x v="232"/>
          </reference>
          <reference field="1" count="1" selected="0">
            <x v="187"/>
          </reference>
          <reference field="2" count="1" selected="0">
            <x v="0"/>
          </reference>
          <reference field="3" count="1" selected="0">
            <x v="3"/>
          </reference>
          <reference field="4" count="1" selected="0">
            <x v="232"/>
          </reference>
          <reference field="6" count="1" selected="0">
            <x v="21"/>
          </reference>
          <reference field="7" count="1">
            <x v="1"/>
          </reference>
        </references>
      </pivotArea>
    </format>
    <format dxfId="1998">
      <pivotArea dataOnly="0" labelOnly="1" outline="0" fieldPosition="0">
        <references count="7">
          <reference field="0" count="1" selected="0">
            <x v="236"/>
          </reference>
          <reference field="1" count="1" selected="0">
            <x v="190"/>
          </reference>
          <reference field="2" count="1" selected="0">
            <x v="0"/>
          </reference>
          <reference field="3" count="1" selected="0">
            <x v="16"/>
          </reference>
          <reference field="4" count="1" selected="0">
            <x v="236"/>
          </reference>
          <reference field="6" count="1" selected="0">
            <x v="41"/>
          </reference>
          <reference field="7" count="1">
            <x v="0"/>
          </reference>
        </references>
      </pivotArea>
    </format>
    <format dxfId="1997">
      <pivotArea dataOnly="0" labelOnly="1" outline="0" fieldPosition="0">
        <references count="7">
          <reference field="0" count="1" selected="0">
            <x v="238"/>
          </reference>
          <reference field="1" count="1" selected="0">
            <x v="192"/>
          </reference>
          <reference field="2" count="1" selected="0">
            <x v="0"/>
          </reference>
          <reference field="3" count="1" selected="0">
            <x v="10"/>
          </reference>
          <reference field="4" count="1" selected="0">
            <x v="238"/>
          </reference>
          <reference field="6" count="1" selected="0">
            <x v="33"/>
          </reference>
          <reference field="7" count="1">
            <x v="1"/>
          </reference>
        </references>
      </pivotArea>
    </format>
    <format dxfId="1996">
      <pivotArea dataOnly="0" labelOnly="1" outline="0" fieldPosition="0">
        <references count="7">
          <reference field="0" count="1" selected="0">
            <x v="239"/>
          </reference>
          <reference field="1" count="1" selected="0">
            <x v="193"/>
          </reference>
          <reference field="2" count="1" selected="0">
            <x v="0"/>
          </reference>
          <reference field="3" count="1" selected="0">
            <x v="10"/>
          </reference>
          <reference field="4" count="1" selected="0">
            <x v="239"/>
          </reference>
          <reference field="6" count="1" selected="0">
            <x v="13"/>
          </reference>
          <reference field="7" count="1">
            <x v="0"/>
          </reference>
        </references>
      </pivotArea>
    </format>
    <format dxfId="1995">
      <pivotArea dataOnly="0" labelOnly="1" outline="0" fieldPosition="0">
        <references count="7">
          <reference field="0" count="1" selected="0">
            <x v="245"/>
          </reference>
          <reference field="1" count="1" selected="0">
            <x v="198"/>
          </reference>
          <reference field="2" count="1" selected="0">
            <x v="1"/>
          </reference>
          <reference field="3" count="1" selected="0">
            <x v="9"/>
          </reference>
          <reference field="4" count="1" selected="0">
            <x v="245"/>
          </reference>
          <reference field="6" count="1" selected="0">
            <x v="22"/>
          </reference>
          <reference field="7" count="1">
            <x v="1"/>
          </reference>
        </references>
      </pivotArea>
    </format>
    <format dxfId="1994">
      <pivotArea dataOnly="0" labelOnly="1" outline="0" fieldPosition="0">
        <references count="7">
          <reference field="0" count="1" selected="0">
            <x v="246"/>
          </reference>
          <reference field="1" count="1" selected="0">
            <x v="199"/>
          </reference>
          <reference field="2" count="1" selected="0">
            <x v="1"/>
          </reference>
          <reference field="3" count="1" selected="0">
            <x v="4"/>
          </reference>
          <reference field="4" count="1" selected="0">
            <x v="246"/>
          </reference>
          <reference field="6" count="1" selected="0">
            <x v="30"/>
          </reference>
          <reference field="7" count="1">
            <x v="0"/>
          </reference>
        </references>
      </pivotArea>
    </format>
    <format dxfId="1993">
      <pivotArea dataOnly="0" labelOnly="1" outline="0" fieldPosition="0">
        <references count="7">
          <reference field="0" count="1" selected="0">
            <x v="250"/>
          </reference>
          <reference field="1" count="1" selected="0">
            <x v="15"/>
          </reference>
          <reference field="2" count="1" selected="0">
            <x v="0"/>
          </reference>
          <reference field="3" count="1" selected="0">
            <x v="10"/>
          </reference>
          <reference field="4" count="1" selected="0">
            <x v="250"/>
          </reference>
          <reference field="6" count="1" selected="0">
            <x v="10"/>
          </reference>
          <reference field="7" count="1">
            <x v="1"/>
          </reference>
        </references>
      </pivotArea>
    </format>
    <format dxfId="1992">
      <pivotArea dataOnly="0" labelOnly="1" outline="0" fieldPosition="0">
        <references count="7">
          <reference field="0" count="1" selected="0">
            <x v="252"/>
          </reference>
          <reference field="1" count="1" selected="0">
            <x v="202"/>
          </reference>
          <reference field="2" count="1" selected="0">
            <x v="0"/>
          </reference>
          <reference field="3" count="1" selected="0">
            <x v="15"/>
          </reference>
          <reference field="4" count="1" selected="0">
            <x v="252"/>
          </reference>
          <reference field="6" count="1" selected="0">
            <x v="30"/>
          </reference>
          <reference field="7" count="1">
            <x v="0"/>
          </reference>
        </references>
      </pivotArea>
    </format>
    <format dxfId="1991">
      <pivotArea dataOnly="0" labelOnly="1" outline="0" fieldPosition="0">
        <references count="7">
          <reference field="0" count="1" selected="0">
            <x v="255"/>
          </reference>
          <reference field="1" count="1" selected="0">
            <x v="204"/>
          </reference>
          <reference field="2" count="1" selected="0">
            <x v="0"/>
          </reference>
          <reference field="3" count="1" selected="0">
            <x v="10"/>
          </reference>
          <reference field="4" count="1" selected="0">
            <x v="255"/>
          </reference>
          <reference field="6" count="1" selected="0">
            <x v="40"/>
          </reference>
          <reference field="7" count="1">
            <x v="1"/>
          </reference>
        </references>
      </pivotArea>
    </format>
    <format dxfId="1990">
      <pivotArea dataOnly="0" labelOnly="1" outline="0" fieldPosition="0">
        <references count="7">
          <reference field="0" count="1" selected="0">
            <x v="256"/>
          </reference>
          <reference field="1" count="1" selected="0">
            <x v="119"/>
          </reference>
          <reference field="2" count="1" selected="0">
            <x v="1"/>
          </reference>
          <reference field="3" count="1" selected="0">
            <x v="10"/>
          </reference>
          <reference field="4" count="1" selected="0">
            <x v="256"/>
          </reference>
          <reference field="6" count="1" selected="0">
            <x v="18"/>
          </reference>
          <reference field="7" count="1">
            <x v="0"/>
          </reference>
        </references>
      </pivotArea>
    </format>
    <format dxfId="1989">
      <pivotArea dataOnly="0" labelOnly="1" outline="0" fieldPosition="0">
        <references count="7">
          <reference field="0" count="1" selected="0">
            <x v="259"/>
          </reference>
          <reference field="1" count="1" selected="0">
            <x v="17"/>
          </reference>
          <reference field="2" count="1" selected="0">
            <x v="1"/>
          </reference>
          <reference field="3" count="1" selected="0">
            <x v="9"/>
          </reference>
          <reference field="4" count="1" selected="0">
            <x v="259"/>
          </reference>
          <reference field="6" count="1" selected="0">
            <x v="9"/>
          </reference>
          <reference field="7" count="1">
            <x v="1"/>
          </reference>
        </references>
      </pivotArea>
    </format>
    <format dxfId="1988">
      <pivotArea dataOnly="0" labelOnly="1" outline="0" fieldPosition="0">
        <references count="7">
          <reference field="0" count="1" selected="0">
            <x v="260"/>
          </reference>
          <reference field="1" count="1" selected="0">
            <x v="207"/>
          </reference>
          <reference field="2" count="1" selected="0">
            <x v="1"/>
          </reference>
          <reference field="3" count="1" selected="0">
            <x v="17"/>
          </reference>
          <reference field="4" count="1" selected="0">
            <x v="260"/>
          </reference>
          <reference field="6" count="1" selected="0">
            <x v="13"/>
          </reference>
          <reference field="7" count="1">
            <x v="0"/>
          </reference>
        </references>
      </pivotArea>
    </format>
    <format dxfId="1987">
      <pivotArea dataOnly="0" labelOnly="1" outline="0" fieldPosition="0">
        <references count="7">
          <reference field="0" count="1" selected="0">
            <x v="261"/>
          </reference>
          <reference field="1" count="1" selected="0">
            <x v="85"/>
          </reference>
          <reference field="2" count="1" selected="0">
            <x v="1"/>
          </reference>
          <reference field="3" count="1" selected="0">
            <x v="19"/>
          </reference>
          <reference field="4" count="1" selected="0">
            <x v="261"/>
          </reference>
          <reference field="6" count="1" selected="0">
            <x v="45"/>
          </reference>
          <reference field="7" count="1">
            <x v="1"/>
          </reference>
        </references>
      </pivotArea>
    </format>
    <format dxfId="1986">
      <pivotArea dataOnly="0" labelOnly="1" outline="0" fieldPosition="0">
        <references count="7">
          <reference field="0" count="1" selected="0">
            <x v="262"/>
          </reference>
          <reference field="1" count="1" selected="0">
            <x v="208"/>
          </reference>
          <reference field="2" count="1" selected="0">
            <x v="1"/>
          </reference>
          <reference field="3" count="1" selected="0">
            <x v="10"/>
          </reference>
          <reference field="4" count="1" selected="0">
            <x v="262"/>
          </reference>
          <reference field="6" count="1" selected="0">
            <x v="14"/>
          </reference>
          <reference field="7" count="1">
            <x v="0"/>
          </reference>
        </references>
      </pivotArea>
    </format>
    <format dxfId="1985">
      <pivotArea dataOnly="0" labelOnly="1" outline="0" fieldPosition="0">
        <references count="7">
          <reference field="0" count="1" selected="0">
            <x v="263"/>
          </reference>
          <reference field="1" count="1" selected="0">
            <x v="209"/>
          </reference>
          <reference field="2" count="1" selected="0">
            <x v="1"/>
          </reference>
          <reference field="3" count="1" selected="0">
            <x v="10"/>
          </reference>
          <reference field="4" count="1" selected="0">
            <x v="263"/>
          </reference>
          <reference field="6" count="1" selected="0">
            <x v="32"/>
          </reference>
          <reference field="7" count="1">
            <x v="1"/>
          </reference>
        </references>
      </pivotArea>
    </format>
    <format dxfId="1984">
      <pivotArea dataOnly="0" labelOnly="1" outline="0" fieldPosition="0">
        <references count="7">
          <reference field="0" count="1" selected="0">
            <x v="265"/>
          </reference>
          <reference field="1" count="1" selected="0">
            <x v="211"/>
          </reference>
          <reference field="2" count="1" selected="0">
            <x v="0"/>
          </reference>
          <reference field="3" count="1" selected="0">
            <x v="3"/>
          </reference>
          <reference field="4" count="1" selected="0">
            <x v="265"/>
          </reference>
          <reference field="6" count="1" selected="0">
            <x v="46"/>
          </reference>
          <reference field="7" count="1">
            <x v="0"/>
          </reference>
        </references>
      </pivotArea>
    </format>
    <format dxfId="1983">
      <pivotArea dataOnly="0" labelOnly="1" outline="0" fieldPosition="0">
        <references count="7">
          <reference field="0" count="1" selected="0">
            <x v="268"/>
          </reference>
          <reference field="1" count="1" selected="0">
            <x v="213"/>
          </reference>
          <reference field="2" count="1" selected="0">
            <x v="1"/>
          </reference>
          <reference field="3" count="1" selected="0">
            <x v="18"/>
          </reference>
          <reference field="4" count="1" selected="0">
            <x v="268"/>
          </reference>
          <reference field="6" count="1" selected="0">
            <x v="17"/>
          </reference>
          <reference field="7" count="1">
            <x v="1"/>
          </reference>
        </references>
      </pivotArea>
    </format>
    <format dxfId="1982">
      <pivotArea dataOnly="0" labelOnly="1" outline="0" fieldPosition="0">
        <references count="7">
          <reference field="0" count="1" selected="0">
            <x v="269"/>
          </reference>
          <reference field="1" count="1" selected="0">
            <x v="214"/>
          </reference>
          <reference field="2" count="1" selected="0">
            <x v="1"/>
          </reference>
          <reference field="3" count="1" selected="0">
            <x v="12"/>
          </reference>
          <reference field="4" count="1" selected="0">
            <x v="269"/>
          </reference>
          <reference field="6" count="1" selected="0">
            <x v="48"/>
          </reference>
          <reference field="7" count="1">
            <x v="0"/>
          </reference>
        </references>
      </pivotArea>
    </format>
    <format dxfId="1981">
      <pivotArea dataOnly="0" labelOnly="1" outline="0" fieldPosition="0">
        <references count="7">
          <reference field="0" count="1" selected="0">
            <x v="277"/>
          </reference>
          <reference field="1" count="1" selected="0">
            <x v="216"/>
          </reference>
          <reference field="2" count="1" selected="0">
            <x v="0"/>
          </reference>
          <reference field="3" count="1" selected="0">
            <x v="5"/>
          </reference>
          <reference field="4" count="1" selected="0">
            <x v="277"/>
          </reference>
          <reference field="6" count="1" selected="0">
            <x v="26"/>
          </reference>
          <reference field="7" count="1">
            <x v="1"/>
          </reference>
        </references>
      </pivotArea>
    </format>
    <format dxfId="1980">
      <pivotArea dataOnly="0" labelOnly="1" outline="0" fieldPosition="0">
        <references count="7">
          <reference field="0" count="1" selected="0">
            <x v="278"/>
          </reference>
          <reference field="1" count="1" selected="0">
            <x v="169"/>
          </reference>
          <reference field="2" count="1" selected="0">
            <x v="0"/>
          </reference>
          <reference field="3" count="1" selected="0">
            <x v="4"/>
          </reference>
          <reference field="4" count="1" selected="0">
            <x v="278"/>
          </reference>
          <reference field="6" count="1" selected="0">
            <x v="46"/>
          </reference>
          <reference field="7" count="1">
            <x v="0"/>
          </reference>
        </references>
      </pivotArea>
    </format>
    <format dxfId="1979">
      <pivotArea dataOnly="0" labelOnly="1" outline="0" fieldPosition="0">
        <references count="7">
          <reference field="0" count="1" selected="0">
            <x v="282"/>
          </reference>
          <reference field="1" count="1" selected="0">
            <x v="127"/>
          </reference>
          <reference field="2" count="1" selected="0">
            <x v="0"/>
          </reference>
          <reference field="3" count="1" selected="0">
            <x v="14"/>
          </reference>
          <reference field="4" count="1" selected="0">
            <x v="282"/>
          </reference>
          <reference field="6" count="1" selected="0">
            <x v="11"/>
          </reference>
          <reference field="7" count="1">
            <x v="1"/>
          </reference>
        </references>
      </pivotArea>
    </format>
    <format dxfId="1978">
      <pivotArea dataOnly="0" labelOnly="1" outline="0" fieldPosition="0">
        <references count="7">
          <reference field="0" count="1" selected="0">
            <x v="283"/>
          </reference>
          <reference field="1" count="1" selected="0">
            <x v="219"/>
          </reference>
          <reference field="2" count="1" selected="0">
            <x v="1"/>
          </reference>
          <reference field="3" count="1" selected="0">
            <x v="19"/>
          </reference>
          <reference field="4" count="1" selected="0">
            <x v="283"/>
          </reference>
          <reference field="6" count="1" selected="0">
            <x v="0"/>
          </reference>
          <reference field="7" count="1">
            <x v="0"/>
          </reference>
        </references>
      </pivotArea>
    </format>
    <format dxfId="1977">
      <pivotArea dataOnly="0" labelOnly="1" outline="0" fieldPosition="0">
        <references count="7">
          <reference field="0" count="1" selected="0">
            <x v="287"/>
          </reference>
          <reference field="1" count="1" selected="0">
            <x v="61"/>
          </reference>
          <reference field="2" count="1" selected="0">
            <x v="0"/>
          </reference>
          <reference field="3" count="1" selected="0">
            <x v="7"/>
          </reference>
          <reference field="4" count="1" selected="0">
            <x v="287"/>
          </reference>
          <reference field="6" count="1" selected="0">
            <x v="1"/>
          </reference>
          <reference field="7" count="1">
            <x v="1"/>
          </reference>
        </references>
      </pivotArea>
    </format>
    <format dxfId="1976">
      <pivotArea dataOnly="0" labelOnly="1" outline="0" fieldPosition="0">
        <references count="7">
          <reference field="0" count="1" selected="0">
            <x v="288"/>
          </reference>
          <reference field="1" count="1" selected="0">
            <x v="222"/>
          </reference>
          <reference field="2" count="1" selected="0">
            <x v="0"/>
          </reference>
          <reference field="3" count="1" selected="0">
            <x v="1"/>
          </reference>
          <reference field="4" count="1" selected="0">
            <x v="288"/>
          </reference>
          <reference field="6" count="1" selected="0">
            <x v="36"/>
          </reference>
          <reference field="7" count="1">
            <x v="0"/>
          </reference>
        </references>
      </pivotArea>
    </format>
    <format dxfId="1975">
      <pivotArea dataOnly="0" labelOnly="1" outline="0" fieldPosition="0">
        <references count="7">
          <reference field="0" count="1" selected="0">
            <x v="291"/>
          </reference>
          <reference field="1" count="1" selected="0">
            <x v="225"/>
          </reference>
          <reference field="2" count="1" selected="0">
            <x v="0"/>
          </reference>
          <reference field="3" count="1" selected="0">
            <x v="16"/>
          </reference>
          <reference field="4" count="1" selected="0">
            <x v="291"/>
          </reference>
          <reference field="6" count="1" selected="0">
            <x v="35"/>
          </reference>
          <reference field="7" count="1">
            <x v="1"/>
          </reference>
        </references>
      </pivotArea>
    </format>
    <format dxfId="1974">
      <pivotArea dataOnly="0" labelOnly="1" outline="0" fieldPosition="0">
        <references count="7">
          <reference field="0" count="1" selected="0">
            <x v="292"/>
          </reference>
          <reference field="1" count="1" selected="0">
            <x v="226"/>
          </reference>
          <reference field="2" count="1" selected="0">
            <x v="0"/>
          </reference>
          <reference field="3" count="1" selected="0">
            <x v="19"/>
          </reference>
          <reference field="4" count="1" selected="0">
            <x v="292"/>
          </reference>
          <reference field="6" count="1" selected="0">
            <x v="48"/>
          </reference>
          <reference field="7" count="1">
            <x v="0"/>
          </reference>
        </references>
      </pivotArea>
    </format>
    <format dxfId="1973">
      <pivotArea dataOnly="0" labelOnly="1" outline="0" fieldPosition="0">
        <references count="7">
          <reference field="0" count="1" selected="0">
            <x v="293"/>
          </reference>
          <reference field="1" count="1" selected="0">
            <x v="133"/>
          </reference>
          <reference field="2" count="1" selected="0">
            <x v="0"/>
          </reference>
          <reference field="3" count="1" selected="0">
            <x v="3"/>
          </reference>
          <reference field="4" count="1" selected="0">
            <x v="293"/>
          </reference>
          <reference field="6" count="1" selected="0">
            <x v="0"/>
          </reference>
          <reference field="7" count="1">
            <x v="1"/>
          </reference>
        </references>
      </pivotArea>
    </format>
    <format dxfId="1972">
      <pivotArea dataOnly="0" labelOnly="1" outline="0" fieldPosition="0">
        <references count="7">
          <reference field="0" count="1" selected="0">
            <x v="294"/>
          </reference>
          <reference field="1" count="1" selected="0">
            <x v="227"/>
          </reference>
          <reference field="2" count="1" selected="0">
            <x v="0"/>
          </reference>
          <reference field="3" count="1" selected="0">
            <x v="6"/>
          </reference>
          <reference field="4" count="1" selected="0">
            <x v="294"/>
          </reference>
          <reference field="6" count="1" selected="0">
            <x v="27"/>
          </reference>
          <reference field="7" count="1">
            <x v="0"/>
          </reference>
        </references>
      </pivotArea>
    </format>
    <format dxfId="1971">
      <pivotArea dataOnly="0" labelOnly="1" outline="0" fieldPosition="0">
        <references count="7">
          <reference field="0" count="1" selected="0">
            <x v="298"/>
          </reference>
          <reference field="1" count="1" selected="0">
            <x v="77"/>
          </reference>
          <reference field="2" count="1" selected="0">
            <x v="0"/>
          </reference>
          <reference field="3" count="1" selected="0">
            <x v="16"/>
          </reference>
          <reference field="4" count="1" selected="0">
            <x v="298"/>
          </reference>
          <reference field="6" count="1" selected="0">
            <x v="19"/>
          </reference>
          <reference field="7" count="1">
            <x v="1"/>
          </reference>
        </references>
      </pivotArea>
    </format>
    <format dxfId="1970">
      <pivotArea dataOnly="0" labelOnly="1" outline="0" fieldPosition="0">
        <references count="7">
          <reference field="0" count="1" selected="0">
            <x v="299"/>
          </reference>
          <reference field="1" count="1" selected="0">
            <x v="152"/>
          </reference>
          <reference field="2" count="1" selected="0">
            <x v="0"/>
          </reference>
          <reference field="3" count="1" selected="0">
            <x v="8"/>
          </reference>
          <reference field="4" count="1" selected="0">
            <x v="299"/>
          </reference>
          <reference field="6" count="1" selected="0">
            <x v="19"/>
          </reference>
          <reference field="7" count="1">
            <x v="0"/>
          </reference>
        </references>
      </pivotArea>
    </format>
    <format dxfId="1969">
      <pivotArea dataOnly="0" labelOnly="1" outline="0" fieldPosition="0">
        <references count="7">
          <reference field="0" count="1" selected="0">
            <x v="303"/>
          </reference>
          <reference field="1" count="1" selected="0">
            <x v="184"/>
          </reference>
          <reference field="2" count="1" selected="0">
            <x v="0"/>
          </reference>
          <reference field="3" count="1" selected="0">
            <x v="6"/>
          </reference>
          <reference field="4" count="1" selected="0">
            <x v="303"/>
          </reference>
          <reference field="6" count="1" selected="0">
            <x v="22"/>
          </reference>
          <reference field="7" count="1">
            <x v="1"/>
          </reference>
        </references>
      </pivotArea>
    </format>
    <format dxfId="1968">
      <pivotArea dataOnly="0" labelOnly="1" outline="0" fieldPosition="0">
        <references count="7">
          <reference field="0" count="1" selected="0">
            <x v="304"/>
          </reference>
          <reference field="1" count="1" selected="0">
            <x v="99"/>
          </reference>
          <reference field="2" count="1" selected="0">
            <x v="0"/>
          </reference>
          <reference field="3" count="1" selected="0">
            <x v="7"/>
          </reference>
          <reference field="4" count="1" selected="0">
            <x v="304"/>
          </reference>
          <reference field="6" count="1" selected="0">
            <x v="25"/>
          </reference>
          <reference field="7" count="1">
            <x v="0"/>
          </reference>
        </references>
      </pivotArea>
    </format>
    <format dxfId="1967">
      <pivotArea dataOnly="0" labelOnly="1" outline="0" fieldPosition="0">
        <references count="7">
          <reference field="0" count="1" selected="0">
            <x v="306"/>
          </reference>
          <reference field="1" count="1" selected="0">
            <x v="233"/>
          </reference>
          <reference field="2" count="1" selected="0">
            <x v="1"/>
          </reference>
          <reference field="3" count="1" selected="0">
            <x v="20"/>
          </reference>
          <reference field="4" count="1" selected="0">
            <x v="306"/>
          </reference>
          <reference field="6" count="1" selected="0">
            <x v="9"/>
          </reference>
          <reference field="7" count="1">
            <x v="1"/>
          </reference>
        </references>
      </pivotArea>
    </format>
    <format dxfId="1966">
      <pivotArea dataOnly="0" labelOnly="1" outline="0" fieldPosition="0">
        <references count="7">
          <reference field="0" count="1" selected="0">
            <x v="307"/>
          </reference>
          <reference field="1" count="1" selected="0">
            <x v="205"/>
          </reference>
          <reference field="2" count="1" selected="0">
            <x v="1"/>
          </reference>
          <reference field="3" count="1" selected="0">
            <x v="12"/>
          </reference>
          <reference field="4" count="1" selected="0">
            <x v="307"/>
          </reference>
          <reference field="6" count="1" selected="0">
            <x v="25"/>
          </reference>
          <reference field="7" count="1">
            <x v="0"/>
          </reference>
        </references>
      </pivotArea>
    </format>
    <format dxfId="1965">
      <pivotArea dataOnly="0" labelOnly="1" outline="0" fieldPosition="0">
        <references count="7">
          <reference field="0" count="1" selected="0">
            <x v="308"/>
          </reference>
          <reference field="1" count="1" selected="0">
            <x v="234"/>
          </reference>
          <reference field="2" count="1" selected="0">
            <x v="0"/>
          </reference>
          <reference field="3" count="1" selected="0">
            <x v="13"/>
          </reference>
          <reference field="4" count="1" selected="0">
            <x v="308"/>
          </reference>
          <reference field="6" count="1" selected="0">
            <x v="48"/>
          </reference>
          <reference field="7" count="1">
            <x v="1"/>
          </reference>
        </references>
      </pivotArea>
    </format>
    <format dxfId="1964">
      <pivotArea dataOnly="0" labelOnly="1" outline="0" fieldPosition="0">
        <references count="7">
          <reference field="0" count="1" selected="0">
            <x v="309"/>
          </reference>
          <reference field="1" count="1" selected="0">
            <x v="37"/>
          </reference>
          <reference field="2" count="1" selected="0">
            <x v="1"/>
          </reference>
          <reference field="3" count="1" selected="0">
            <x v="6"/>
          </reference>
          <reference field="4" count="1" selected="0">
            <x v="309"/>
          </reference>
          <reference field="6" count="1" selected="0">
            <x v="23"/>
          </reference>
          <reference field="7" count="1">
            <x v="0"/>
          </reference>
        </references>
      </pivotArea>
    </format>
    <format dxfId="1963">
      <pivotArea dataOnly="0" labelOnly="1" outline="0" fieldPosition="0">
        <references count="7">
          <reference field="0" count="1" selected="0">
            <x v="311"/>
          </reference>
          <reference field="1" count="1" selected="0">
            <x v="236"/>
          </reference>
          <reference field="2" count="1" selected="0">
            <x v="1"/>
          </reference>
          <reference field="3" count="1" selected="0">
            <x v="13"/>
          </reference>
          <reference field="4" count="1" selected="0">
            <x v="311"/>
          </reference>
          <reference field="6" count="1" selected="0">
            <x v="32"/>
          </reference>
          <reference field="7" count="1">
            <x v="1"/>
          </reference>
        </references>
      </pivotArea>
    </format>
    <format dxfId="1962">
      <pivotArea dataOnly="0" labelOnly="1" outline="0" fieldPosition="0">
        <references count="7">
          <reference field="0" count="1" selected="0">
            <x v="312"/>
          </reference>
          <reference field="1" count="1" selected="0">
            <x v="237"/>
          </reference>
          <reference field="2" count="1" selected="0">
            <x v="0"/>
          </reference>
          <reference field="3" count="1" selected="0">
            <x v="1"/>
          </reference>
          <reference field="4" count="1" selected="0">
            <x v="312"/>
          </reference>
          <reference field="6" count="1" selected="0">
            <x v="25"/>
          </reference>
          <reference field="7" count="1">
            <x v="0"/>
          </reference>
        </references>
      </pivotArea>
    </format>
    <format dxfId="1961">
      <pivotArea dataOnly="0" labelOnly="1" outline="0" fieldPosition="0">
        <references count="7">
          <reference field="0" count="1" selected="0">
            <x v="314"/>
          </reference>
          <reference field="1" count="1" selected="0">
            <x v="124"/>
          </reference>
          <reference field="2" count="1" selected="0">
            <x v="1"/>
          </reference>
          <reference field="3" count="1" selected="0">
            <x v="10"/>
          </reference>
          <reference field="4" count="1" selected="0">
            <x v="314"/>
          </reference>
          <reference field="6" count="1" selected="0">
            <x v="34"/>
          </reference>
          <reference field="7" count="1">
            <x v="1"/>
          </reference>
        </references>
      </pivotArea>
    </format>
    <format dxfId="1960">
      <pivotArea dataOnly="0" labelOnly="1" outline="0" fieldPosition="0">
        <references count="7">
          <reference field="0" count="1" selected="0">
            <x v="316"/>
          </reference>
          <reference field="1" count="1" selected="0">
            <x v="238"/>
          </reference>
          <reference field="2" count="1" selected="0">
            <x v="0"/>
          </reference>
          <reference field="3" count="1" selected="0">
            <x v="18"/>
          </reference>
          <reference field="4" count="1" selected="0">
            <x v="316"/>
          </reference>
          <reference field="6" count="1" selected="0">
            <x v="44"/>
          </reference>
          <reference field="7" count="1">
            <x v="0"/>
          </reference>
        </references>
      </pivotArea>
    </format>
    <format dxfId="1959">
      <pivotArea dataOnly="0" labelOnly="1" outline="0" fieldPosition="0">
        <references count="7">
          <reference field="0" count="1" selected="0">
            <x v="318"/>
          </reference>
          <reference field="1" count="1" selected="0">
            <x v="240"/>
          </reference>
          <reference field="2" count="1" selected="0">
            <x v="1"/>
          </reference>
          <reference field="3" count="1" selected="0">
            <x v="10"/>
          </reference>
          <reference field="4" count="1" selected="0">
            <x v="318"/>
          </reference>
          <reference field="6" count="1" selected="0">
            <x v="48"/>
          </reference>
          <reference field="7" count="1">
            <x v="1"/>
          </reference>
        </references>
      </pivotArea>
    </format>
    <format dxfId="1958">
      <pivotArea dataOnly="0" labelOnly="1" outline="0" fieldPosition="0">
        <references count="7">
          <reference field="0" count="1" selected="0">
            <x v="319"/>
          </reference>
          <reference field="1" count="1" selected="0">
            <x v="241"/>
          </reference>
          <reference field="2" count="1" selected="0">
            <x v="1"/>
          </reference>
          <reference field="3" count="1" selected="0">
            <x v="8"/>
          </reference>
          <reference field="4" count="1" selected="0">
            <x v="319"/>
          </reference>
          <reference field="6" count="1" selected="0">
            <x v="10"/>
          </reference>
          <reference field="7" count="1">
            <x v="0"/>
          </reference>
        </references>
      </pivotArea>
    </format>
    <format dxfId="1957">
      <pivotArea dataOnly="0" labelOnly="1" outline="0" fieldPosition="0">
        <references count="7">
          <reference field="0" count="1" selected="0">
            <x v="322"/>
          </reference>
          <reference field="1" count="1" selected="0">
            <x v="242"/>
          </reference>
          <reference field="2" count="1" selected="0">
            <x v="0"/>
          </reference>
          <reference field="3" count="1" selected="0">
            <x v="8"/>
          </reference>
          <reference field="4" count="1" selected="0">
            <x v="322"/>
          </reference>
          <reference field="6" count="1" selected="0">
            <x v="34"/>
          </reference>
          <reference field="7" count="1">
            <x v="1"/>
          </reference>
        </references>
      </pivotArea>
    </format>
    <format dxfId="1956">
      <pivotArea dataOnly="0" labelOnly="1" outline="0" fieldPosition="0">
        <references count="7">
          <reference field="0" count="1" selected="0">
            <x v="324"/>
          </reference>
          <reference field="1" count="1" selected="0">
            <x v="71"/>
          </reference>
          <reference field="2" count="1" selected="0">
            <x v="1"/>
          </reference>
          <reference field="3" count="1" selected="0">
            <x v="1"/>
          </reference>
          <reference field="4" count="1" selected="0">
            <x v="324"/>
          </reference>
          <reference field="6" count="1" selected="0">
            <x v="32"/>
          </reference>
          <reference field="7" count="1">
            <x v="0"/>
          </reference>
        </references>
      </pivotArea>
    </format>
    <format dxfId="1955">
      <pivotArea dataOnly="0" labelOnly="1" outline="0" fieldPosition="0">
        <references count="7">
          <reference field="0" count="1" selected="0">
            <x v="329"/>
          </reference>
          <reference field="1" count="1" selected="0">
            <x v="199"/>
          </reference>
          <reference field="2" count="1" selected="0">
            <x v="0"/>
          </reference>
          <reference field="3" count="1" selected="0">
            <x v="8"/>
          </reference>
          <reference field="4" count="1" selected="0">
            <x v="329"/>
          </reference>
          <reference field="6" count="1" selected="0">
            <x v="22"/>
          </reference>
          <reference field="7" count="1">
            <x v="1"/>
          </reference>
        </references>
      </pivotArea>
    </format>
    <format dxfId="1954">
      <pivotArea dataOnly="0" labelOnly="1" outline="0" fieldPosition="0">
        <references count="7">
          <reference field="0" count="1" selected="0">
            <x v="330"/>
          </reference>
          <reference field="1" count="1" selected="0">
            <x v="30"/>
          </reference>
          <reference field="2" count="1" selected="0">
            <x v="0"/>
          </reference>
          <reference field="3" count="1" selected="0">
            <x v="16"/>
          </reference>
          <reference field="4" count="1" selected="0">
            <x v="330"/>
          </reference>
          <reference field="6" count="1" selected="0">
            <x v="29"/>
          </reference>
          <reference field="7" count="1">
            <x v="0"/>
          </reference>
        </references>
      </pivotArea>
    </format>
    <format dxfId="1953">
      <pivotArea dataOnly="0" labelOnly="1" outline="0" fieldPosition="0">
        <references count="7">
          <reference field="0" count="1" selected="0">
            <x v="331"/>
          </reference>
          <reference field="1" count="1" selected="0">
            <x v="246"/>
          </reference>
          <reference field="2" count="1" selected="0">
            <x v="0"/>
          </reference>
          <reference field="3" count="1" selected="0">
            <x v="19"/>
          </reference>
          <reference field="4" count="1" selected="0">
            <x v="331"/>
          </reference>
          <reference field="6" count="1" selected="0">
            <x v="15"/>
          </reference>
          <reference field="7" count="1">
            <x v="1"/>
          </reference>
        </references>
      </pivotArea>
    </format>
    <format dxfId="1952">
      <pivotArea dataOnly="0" labelOnly="1" outline="0" fieldPosition="0">
        <references count="7">
          <reference field="0" count="1" selected="0">
            <x v="332"/>
          </reference>
          <reference field="1" count="1" selected="0">
            <x v="232"/>
          </reference>
          <reference field="2" count="1" selected="0">
            <x v="0"/>
          </reference>
          <reference field="3" count="1" selected="0">
            <x v="12"/>
          </reference>
          <reference field="4" count="1" selected="0">
            <x v="332"/>
          </reference>
          <reference field="6" count="1" selected="0">
            <x v="36"/>
          </reference>
          <reference field="7" count="1">
            <x v="0"/>
          </reference>
        </references>
      </pivotArea>
    </format>
    <format dxfId="1951">
      <pivotArea dataOnly="0" labelOnly="1" outline="0" fieldPosition="0">
        <references count="7">
          <reference field="0" count="1" selected="0">
            <x v="336"/>
          </reference>
          <reference field="1" count="1" selected="0">
            <x v="249"/>
          </reference>
          <reference field="2" count="1" selected="0">
            <x v="0"/>
          </reference>
          <reference field="3" count="1" selected="0">
            <x v="7"/>
          </reference>
          <reference field="4" count="1" selected="0">
            <x v="336"/>
          </reference>
          <reference field="6" count="1" selected="0">
            <x v="25"/>
          </reference>
          <reference field="7" count="1">
            <x v="1"/>
          </reference>
        </references>
      </pivotArea>
    </format>
    <format dxfId="1950">
      <pivotArea dataOnly="0" labelOnly="1" outline="0" fieldPosition="0">
        <references count="7">
          <reference field="0" count="1" selected="0">
            <x v="338"/>
          </reference>
          <reference field="1" count="1" selected="0">
            <x v="251"/>
          </reference>
          <reference field="2" count="1" selected="0">
            <x v="0"/>
          </reference>
          <reference field="3" count="1" selected="0">
            <x v="16"/>
          </reference>
          <reference field="4" count="1" selected="0">
            <x v="338"/>
          </reference>
          <reference field="6" count="1" selected="0">
            <x v="23"/>
          </reference>
          <reference field="7" count="1">
            <x v="0"/>
          </reference>
        </references>
      </pivotArea>
    </format>
    <format dxfId="1949">
      <pivotArea dataOnly="0" labelOnly="1" outline="0" fieldPosition="0">
        <references count="7">
          <reference field="0" count="1" selected="0">
            <x v="341"/>
          </reference>
          <reference field="1" count="1" selected="0">
            <x v="252"/>
          </reference>
          <reference field="2" count="1" selected="0">
            <x v="1"/>
          </reference>
          <reference field="3" count="1" selected="0">
            <x v="14"/>
          </reference>
          <reference field="4" count="1" selected="0">
            <x v="341"/>
          </reference>
          <reference field="6" count="1" selected="0">
            <x v="29"/>
          </reference>
          <reference field="7" count="1">
            <x v="1"/>
          </reference>
        </references>
      </pivotArea>
    </format>
    <format dxfId="1948">
      <pivotArea dataOnly="0" labelOnly="1" outline="0" fieldPosition="0">
        <references count="7">
          <reference field="0" count="1" selected="0">
            <x v="342"/>
          </reference>
          <reference field="1" count="1" selected="0">
            <x v="253"/>
          </reference>
          <reference field="2" count="1" selected="0">
            <x v="0"/>
          </reference>
          <reference field="3" count="1" selected="0">
            <x v="2"/>
          </reference>
          <reference field="4" count="1" selected="0">
            <x v="342"/>
          </reference>
          <reference field="6" count="1" selected="0">
            <x v="19"/>
          </reference>
          <reference field="7" count="1">
            <x v="0"/>
          </reference>
        </references>
      </pivotArea>
    </format>
    <format dxfId="1947">
      <pivotArea dataOnly="0" labelOnly="1" outline="0" fieldPosition="0">
        <references count="7">
          <reference field="0" count="1" selected="0">
            <x v="344"/>
          </reference>
          <reference field="1" count="1" selected="0">
            <x v="254"/>
          </reference>
          <reference field="2" count="1" selected="0">
            <x v="0"/>
          </reference>
          <reference field="3" count="1" selected="0">
            <x v="0"/>
          </reference>
          <reference field="4" count="1" selected="0">
            <x v="344"/>
          </reference>
          <reference field="6" count="1" selected="0">
            <x v="14"/>
          </reference>
          <reference field="7" count="1">
            <x v="1"/>
          </reference>
        </references>
      </pivotArea>
    </format>
    <format dxfId="1946">
      <pivotArea dataOnly="0" labelOnly="1" outline="0" fieldPosition="0">
        <references count="7">
          <reference field="0" count="1" selected="0">
            <x v="346"/>
          </reference>
          <reference field="1" count="1" selected="0">
            <x v="134"/>
          </reference>
          <reference field="2" count="1" selected="0">
            <x v="1"/>
          </reference>
          <reference field="3" count="1" selected="0">
            <x v="13"/>
          </reference>
          <reference field="4" count="1" selected="0">
            <x v="346"/>
          </reference>
          <reference field="6" count="1" selected="0">
            <x v="7"/>
          </reference>
          <reference field="7" count="1">
            <x v="0"/>
          </reference>
        </references>
      </pivotArea>
    </format>
    <format dxfId="1945">
      <pivotArea dataOnly="0" labelOnly="1" outline="0" fieldPosition="0">
        <references count="7">
          <reference field="0" count="1" selected="0">
            <x v="349"/>
          </reference>
          <reference field="1" count="1" selected="0">
            <x v="15"/>
          </reference>
          <reference field="2" count="1" selected="0">
            <x v="0"/>
          </reference>
          <reference field="3" count="1" selected="0">
            <x v="1"/>
          </reference>
          <reference field="4" count="1" selected="0">
            <x v="349"/>
          </reference>
          <reference field="6" count="1" selected="0">
            <x v="27"/>
          </reference>
          <reference field="7" count="1">
            <x v="1"/>
          </reference>
        </references>
      </pivotArea>
    </format>
    <format dxfId="1944">
      <pivotArea dataOnly="0" labelOnly="1" outline="0" fieldPosition="0">
        <references count="7">
          <reference field="0" count="1" selected="0">
            <x v="350"/>
          </reference>
          <reference field="1" count="1" selected="0">
            <x v="257"/>
          </reference>
          <reference field="2" count="1" selected="0">
            <x v="0"/>
          </reference>
          <reference field="3" count="1" selected="0">
            <x v="3"/>
          </reference>
          <reference field="4" count="1" selected="0">
            <x v="350"/>
          </reference>
          <reference field="6" count="1" selected="0">
            <x v="35"/>
          </reference>
          <reference field="7" count="1">
            <x v="0"/>
          </reference>
        </references>
      </pivotArea>
    </format>
    <format dxfId="1943">
      <pivotArea dataOnly="0" labelOnly="1" outline="0" fieldPosition="0">
        <references count="7">
          <reference field="0" count="1" selected="0">
            <x v="351"/>
          </reference>
          <reference field="1" count="1" selected="0">
            <x v="57"/>
          </reference>
          <reference field="2" count="1" selected="0">
            <x v="1"/>
          </reference>
          <reference field="3" count="1" selected="0">
            <x v="6"/>
          </reference>
          <reference field="4" count="1" selected="0">
            <x v="351"/>
          </reference>
          <reference field="6" count="1" selected="0">
            <x v="25"/>
          </reference>
          <reference field="7" count="1">
            <x v="1"/>
          </reference>
        </references>
      </pivotArea>
    </format>
    <format dxfId="1942">
      <pivotArea dataOnly="0" labelOnly="1" outline="0" fieldPosition="0">
        <references count="7">
          <reference field="0" count="1" selected="0">
            <x v="352"/>
          </reference>
          <reference field="1" count="1" selected="0">
            <x v="258"/>
          </reference>
          <reference field="2" count="1" selected="0">
            <x v="0"/>
          </reference>
          <reference field="3" count="1" selected="0">
            <x v="10"/>
          </reference>
          <reference field="4" count="1" selected="0">
            <x v="352"/>
          </reference>
          <reference field="6" count="1" selected="0">
            <x v="21"/>
          </reference>
          <reference field="7" count="1">
            <x v="0"/>
          </reference>
        </references>
      </pivotArea>
    </format>
    <format dxfId="1941">
      <pivotArea dataOnly="0" labelOnly="1" outline="0" fieldPosition="0">
        <references count="7">
          <reference field="0" count="1" selected="0">
            <x v="353"/>
          </reference>
          <reference field="1" count="1" selected="0">
            <x v="259"/>
          </reference>
          <reference field="2" count="1" selected="0">
            <x v="1"/>
          </reference>
          <reference field="3" count="1" selected="0">
            <x v="2"/>
          </reference>
          <reference field="4" count="1" selected="0">
            <x v="353"/>
          </reference>
          <reference field="6" count="1" selected="0">
            <x v="27"/>
          </reference>
          <reference field="7" count="1">
            <x v="1"/>
          </reference>
        </references>
      </pivotArea>
    </format>
    <format dxfId="1940">
      <pivotArea dataOnly="0" labelOnly="1" outline="0" fieldPosition="0">
        <references count="7">
          <reference field="0" count="1" selected="0">
            <x v="354"/>
          </reference>
          <reference field="1" count="1" selected="0">
            <x v="260"/>
          </reference>
          <reference field="2" count="1" selected="0">
            <x v="1"/>
          </reference>
          <reference field="3" count="1" selected="0">
            <x v="9"/>
          </reference>
          <reference field="4" count="1" selected="0">
            <x v="354"/>
          </reference>
          <reference field="6" count="1" selected="0">
            <x v="37"/>
          </reference>
          <reference field="7" count="1">
            <x v="0"/>
          </reference>
        </references>
      </pivotArea>
    </format>
    <format dxfId="1939">
      <pivotArea dataOnly="0" labelOnly="1" outline="0" fieldPosition="0">
        <references count="7">
          <reference field="0" count="1" selected="0">
            <x v="358"/>
          </reference>
          <reference field="1" count="1" selected="0">
            <x v="262"/>
          </reference>
          <reference field="2" count="1" selected="0">
            <x v="0"/>
          </reference>
          <reference field="3" count="1" selected="0">
            <x v="5"/>
          </reference>
          <reference field="4" count="1" selected="0">
            <x v="358"/>
          </reference>
          <reference field="6" count="1" selected="0">
            <x v="3"/>
          </reference>
          <reference field="7" count="1">
            <x v="1"/>
          </reference>
        </references>
      </pivotArea>
    </format>
    <format dxfId="1938">
      <pivotArea dataOnly="0" labelOnly="1" outline="0" fieldPosition="0">
        <references count="7">
          <reference field="0" count="1" selected="0">
            <x v="359"/>
          </reference>
          <reference field="1" count="1" selected="0">
            <x v="44"/>
          </reference>
          <reference field="2" count="1" selected="0">
            <x v="0"/>
          </reference>
          <reference field="3" count="1" selected="0">
            <x v="2"/>
          </reference>
          <reference field="4" count="1" selected="0">
            <x v="359"/>
          </reference>
          <reference field="6" count="1" selected="0">
            <x v="23"/>
          </reference>
          <reference field="7" count="1">
            <x v="0"/>
          </reference>
        </references>
      </pivotArea>
    </format>
    <format dxfId="1937">
      <pivotArea dataOnly="0" labelOnly="1" outline="0" fieldPosition="0">
        <references count="7">
          <reference field="0" count="1" selected="0">
            <x v="363"/>
          </reference>
          <reference field="1" count="1" selected="0">
            <x v="264"/>
          </reference>
          <reference field="2" count="1" selected="0">
            <x v="0"/>
          </reference>
          <reference field="3" count="1" selected="0">
            <x v="20"/>
          </reference>
          <reference field="4" count="1" selected="0">
            <x v="363"/>
          </reference>
          <reference field="6" count="1" selected="0">
            <x v="11"/>
          </reference>
          <reference field="7" count="1">
            <x v="1"/>
          </reference>
        </references>
      </pivotArea>
    </format>
    <format dxfId="1936">
      <pivotArea dataOnly="0" labelOnly="1" outline="0" fieldPosition="0">
        <references count="7">
          <reference field="0" count="1" selected="0">
            <x v="364"/>
          </reference>
          <reference field="1" count="1" selected="0">
            <x v="45"/>
          </reference>
          <reference field="2" count="1" selected="0">
            <x v="0"/>
          </reference>
          <reference field="3" count="1" selected="0">
            <x v="1"/>
          </reference>
          <reference field="4" count="1" selected="0">
            <x v="364"/>
          </reference>
          <reference field="6" count="1" selected="0">
            <x v="41"/>
          </reference>
          <reference field="7" count="1">
            <x v="0"/>
          </reference>
        </references>
      </pivotArea>
    </format>
    <format dxfId="1935">
      <pivotArea dataOnly="0" labelOnly="1" outline="0" fieldPosition="0">
        <references count="7">
          <reference field="0" count="1" selected="0">
            <x v="365"/>
          </reference>
          <reference field="1" count="1" selected="0">
            <x v="265"/>
          </reference>
          <reference field="2" count="1" selected="0">
            <x v="1"/>
          </reference>
          <reference field="3" count="1" selected="0">
            <x v="8"/>
          </reference>
          <reference field="4" count="1" selected="0">
            <x v="365"/>
          </reference>
          <reference field="6" count="1" selected="0">
            <x v="8"/>
          </reference>
          <reference field="7" count="1">
            <x v="1"/>
          </reference>
        </references>
      </pivotArea>
    </format>
    <format dxfId="1934">
      <pivotArea dataOnly="0" labelOnly="1" outline="0" fieldPosition="0">
        <references count="7">
          <reference field="0" count="1" selected="0">
            <x v="366"/>
          </reference>
          <reference field="1" count="1" selected="0">
            <x v="97"/>
          </reference>
          <reference field="2" count="1" selected="0">
            <x v="0"/>
          </reference>
          <reference field="3" count="1" selected="0">
            <x v="6"/>
          </reference>
          <reference field="4" count="1" selected="0">
            <x v="366"/>
          </reference>
          <reference field="6" count="1" selected="0">
            <x v="36"/>
          </reference>
          <reference field="7" count="1">
            <x v="0"/>
          </reference>
        </references>
      </pivotArea>
    </format>
    <format dxfId="1933">
      <pivotArea dataOnly="0" labelOnly="1" outline="0" fieldPosition="0">
        <references count="7">
          <reference field="0" count="1" selected="0">
            <x v="367"/>
          </reference>
          <reference field="1" count="1" selected="0">
            <x v="266"/>
          </reference>
          <reference field="2" count="1" selected="0">
            <x v="1"/>
          </reference>
          <reference field="3" count="1" selected="0">
            <x v="12"/>
          </reference>
          <reference field="4" count="1" selected="0">
            <x v="367"/>
          </reference>
          <reference field="6" count="1" selected="0">
            <x v="44"/>
          </reference>
          <reference field="7" count="1">
            <x v="1"/>
          </reference>
        </references>
      </pivotArea>
    </format>
    <format dxfId="1932">
      <pivotArea dataOnly="0" labelOnly="1" outline="0" fieldPosition="0">
        <references count="7">
          <reference field="0" count="1" selected="0">
            <x v="368"/>
          </reference>
          <reference field="1" count="1" selected="0">
            <x v="267"/>
          </reference>
          <reference field="2" count="1" selected="0">
            <x v="0"/>
          </reference>
          <reference field="3" count="1" selected="0">
            <x v="7"/>
          </reference>
          <reference field="4" count="1" selected="0">
            <x v="368"/>
          </reference>
          <reference field="6" count="1" selected="0">
            <x v="3"/>
          </reference>
          <reference field="7" count="1">
            <x v="0"/>
          </reference>
        </references>
      </pivotArea>
    </format>
    <format dxfId="1931">
      <pivotArea dataOnly="0" labelOnly="1" outline="0" fieldPosition="0">
        <references count="7">
          <reference field="0" count="1" selected="0">
            <x v="376"/>
          </reference>
          <reference field="1" count="1" selected="0">
            <x v="271"/>
          </reference>
          <reference field="2" count="1" selected="0">
            <x v="1"/>
          </reference>
          <reference field="3" count="1" selected="0">
            <x v="9"/>
          </reference>
          <reference field="4" count="1" selected="0">
            <x v="376"/>
          </reference>
          <reference field="6" count="1" selected="0">
            <x v="20"/>
          </reference>
          <reference field="7" count="1">
            <x v="1"/>
          </reference>
        </references>
      </pivotArea>
    </format>
    <format dxfId="1930">
      <pivotArea dataOnly="0" labelOnly="1" outline="0" fieldPosition="0">
        <references count="7">
          <reference field="0" count="1" selected="0">
            <x v="377"/>
          </reference>
          <reference field="1" count="1" selected="0">
            <x v="182"/>
          </reference>
          <reference field="2" count="1" selected="0">
            <x v="0"/>
          </reference>
          <reference field="3" count="1" selected="0">
            <x v="1"/>
          </reference>
          <reference field="4" count="1" selected="0">
            <x v="377"/>
          </reference>
          <reference field="6" count="1" selected="0">
            <x v="22"/>
          </reference>
          <reference field="7" count="1">
            <x v="0"/>
          </reference>
        </references>
      </pivotArea>
    </format>
    <format dxfId="1929">
      <pivotArea dataOnly="0" labelOnly="1" outline="0" fieldPosition="0">
        <references count="7">
          <reference field="0" count="1" selected="0">
            <x v="379"/>
          </reference>
          <reference field="1" count="1" selected="0">
            <x v="119"/>
          </reference>
          <reference field="2" count="1" selected="0">
            <x v="0"/>
          </reference>
          <reference field="3" count="1" selected="0">
            <x v="17"/>
          </reference>
          <reference field="4" count="1" selected="0">
            <x v="379"/>
          </reference>
          <reference field="6" count="1" selected="0">
            <x v="4"/>
          </reference>
          <reference field="7" count="1">
            <x v="1"/>
          </reference>
        </references>
      </pivotArea>
    </format>
    <format dxfId="1928">
      <pivotArea dataOnly="0" labelOnly="1" outline="0" fieldPosition="0">
        <references count="7">
          <reference field="0" count="1" selected="0">
            <x v="380"/>
          </reference>
          <reference field="1" count="1" selected="0">
            <x v="273"/>
          </reference>
          <reference field="2" count="1" selected="0">
            <x v="1"/>
          </reference>
          <reference field="3" count="1" selected="0">
            <x v="16"/>
          </reference>
          <reference field="4" count="1" selected="0">
            <x v="380"/>
          </reference>
          <reference field="6" count="1" selected="0">
            <x v="13"/>
          </reference>
          <reference field="7" count="1">
            <x v="0"/>
          </reference>
        </references>
      </pivotArea>
    </format>
    <format dxfId="1927">
      <pivotArea dataOnly="0" labelOnly="1" outline="0" fieldPosition="0">
        <references count="7">
          <reference field="0" count="1" selected="0">
            <x v="381"/>
          </reference>
          <reference field="1" count="1" selected="0">
            <x v="274"/>
          </reference>
          <reference field="2" count="1" selected="0">
            <x v="0"/>
          </reference>
          <reference field="3" count="1" selected="0">
            <x v="11"/>
          </reference>
          <reference field="4" count="1" selected="0">
            <x v="381"/>
          </reference>
          <reference field="6" count="1" selected="0">
            <x v="8"/>
          </reference>
          <reference field="7" count="1">
            <x v="1"/>
          </reference>
        </references>
      </pivotArea>
    </format>
    <format dxfId="1926">
      <pivotArea dataOnly="0" labelOnly="1" outline="0" fieldPosition="0">
        <references count="7">
          <reference field="0" count="1" selected="0">
            <x v="382"/>
          </reference>
          <reference field="1" count="1" selected="0">
            <x v="275"/>
          </reference>
          <reference field="2" count="1" selected="0">
            <x v="1"/>
          </reference>
          <reference field="3" count="1" selected="0">
            <x v="9"/>
          </reference>
          <reference field="4" count="1" selected="0">
            <x v="382"/>
          </reference>
          <reference field="6" count="1" selected="0">
            <x v="0"/>
          </reference>
          <reference field="7" count="1">
            <x v="0"/>
          </reference>
        </references>
      </pivotArea>
    </format>
    <format dxfId="1925">
      <pivotArea dataOnly="0" labelOnly="1" outline="0" fieldPosition="0">
        <references count="7">
          <reference field="0" count="1" selected="0">
            <x v="386"/>
          </reference>
          <reference field="1" count="1" selected="0">
            <x v="24"/>
          </reference>
          <reference field="2" count="1" selected="0">
            <x v="1"/>
          </reference>
          <reference field="3" count="1" selected="0">
            <x v="19"/>
          </reference>
          <reference field="4" count="1" selected="0">
            <x v="386"/>
          </reference>
          <reference field="6" count="1" selected="0">
            <x v="29"/>
          </reference>
          <reference field="7" count="1">
            <x v="1"/>
          </reference>
        </references>
      </pivotArea>
    </format>
    <format dxfId="1924">
      <pivotArea dataOnly="0" labelOnly="1" outline="0" fieldPosition="0">
        <references count="7">
          <reference field="0" count="1" selected="0">
            <x v="387"/>
          </reference>
          <reference field="1" count="1" selected="0">
            <x v="277"/>
          </reference>
          <reference field="2" count="1" selected="0">
            <x v="0"/>
          </reference>
          <reference field="3" count="1" selected="0">
            <x v="6"/>
          </reference>
          <reference field="4" count="1" selected="0">
            <x v="387"/>
          </reference>
          <reference field="6" count="1" selected="0">
            <x v="26"/>
          </reference>
          <reference field="7" count="1">
            <x v="0"/>
          </reference>
        </references>
      </pivotArea>
    </format>
    <format dxfId="1923">
      <pivotArea dataOnly="0" labelOnly="1" outline="0" fieldPosition="0">
        <references count="7">
          <reference field="0" count="1" selected="0">
            <x v="391"/>
          </reference>
          <reference field="1" count="1" selected="0">
            <x v="280"/>
          </reference>
          <reference field="2" count="1" selected="0">
            <x v="1"/>
          </reference>
          <reference field="3" count="1" selected="0">
            <x v="19"/>
          </reference>
          <reference field="4" count="1" selected="0">
            <x v="391"/>
          </reference>
          <reference field="6" count="1" selected="0">
            <x v="13"/>
          </reference>
          <reference field="7" count="1">
            <x v="1"/>
          </reference>
        </references>
      </pivotArea>
    </format>
    <format dxfId="1922">
      <pivotArea dataOnly="0" labelOnly="1" outline="0" fieldPosition="0">
        <references count="7">
          <reference field="0" count="1" selected="0">
            <x v="392"/>
          </reference>
          <reference field="1" count="1" selected="0">
            <x v="95"/>
          </reference>
          <reference field="2" count="1" selected="0">
            <x v="1"/>
          </reference>
          <reference field="3" count="1" selected="0">
            <x v="12"/>
          </reference>
          <reference field="4" count="1" selected="0">
            <x v="392"/>
          </reference>
          <reference field="6" count="1" selected="0">
            <x v="37"/>
          </reference>
          <reference field="7" count="1">
            <x v="0"/>
          </reference>
        </references>
      </pivotArea>
    </format>
    <format dxfId="1921">
      <pivotArea dataOnly="0" labelOnly="1" outline="0" fieldPosition="0">
        <references count="7">
          <reference field="0" count="1" selected="0">
            <x v="398"/>
          </reference>
          <reference field="1" count="1" selected="0">
            <x v="286"/>
          </reference>
          <reference field="2" count="1" selected="0">
            <x v="1"/>
          </reference>
          <reference field="3" count="1" selected="0">
            <x v="17"/>
          </reference>
          <reference field="4" count="1" selected="0">
            <x v="398"/>
          </reference>
          <reference field="6" count="1" selected="0">
            <x v="41"/>
          </reference>
          <reference field="7" count="1">
            <x v="1"/>
          </reference>
        </references>
      </pivotArea>
    </format>
    <format dxfId="1920">
      <pivotArea dataOnly="0" labelOnly="1" outline="0" fieldPosition="0">
        <references count="7">
          <reference field="0" count="1" selected="0">
            <x v="399"/>
          </reference>
          <reference field="1" count="1" selected="0">
            <x v="188"/>
          </reference>
          <reference field="2" count="1" selected="0">
            <x v="0"/>
          </reference>
          <reference field="3" count="1" selected="0">
            <x v="16"/>
          </reference>
          <reference field="4" count="1" selected="0">
            <x v="399"/>
          </reference>
          <reference field="6" count="1" selected="0">
            <x v="32"/>
          </reference>
          <reference field="7" count="1">
            <x v="0"/>
          </reference>
        </references>
      </pivotArea>
    </format>
    <format dxfId="1919">
      <pivotArea dataOnly="0" labelOnly="1" outline="0" fieldPosition="0">
        <references count="7">
          <reference field="0" count="1" selected="0">
            <x v="404"/>
          </reference>
          <reference field="1" count="1" selected="0">
            <x v="144"/>
          </reference>
          <reference field="2" count="1" selected="0">
            <x v="1"/>
          </reference>
          <reference field="3" count="1" selected="0">
            <x v="1"/>
          </reference>
          <reference field="4" count="1" selected="0">
            <x v="404"/>
          </reference>
          <reference field="6" count="1" selected="0">
            <x v="2"/>
          </reference>
          <reference field="7" count="1">
            <x v="1"/>
          </reference>
        </references>
      </pivotArea>
    </format>
    <format dxfId="1918">
      <pivotArea dataOnly="0" labelOnly="1" outline="0" fieldPosition="0">
        <references count="7">
          <reference field="0" count="1" selected="0">
            <x v="406"/>
          </reference>
          <reference field="1" count="1" selected="0">
            <x v="144"/>
          </reference>
          <reference field="2" count="1" selected="0">
            <x v="0"/>
          </reference>
          <reference field="3" count="1" selected="0">
            <x v="20"/>
          </reference>
          <reference field="4" count="1" selected="0">
            <x v="406"/>
          </reference>
          <reference field="6" count="1" selected="0">
            <x v="31"/>
          </reference>
          <reference field="7" count="1">
            <x v="0"/>
          </reference>
        </references>
      </pivotArea>
    </format>
    <format dxfId="1917">
      <pivotArea dataOnly="0" labelOnly="1" outline="0" fieldPosition="0">
        <references count="7">
          <reference field="0" count="1" selected="0">
            <x v="411"/>
          </reference>
          <reference field="1" count="1" selected="0">
            <x v="219"/>
          </reference>
          <reference field="2" count="1" selected="0">
            <x v="1"/>
          </reference>
          <reference field="3" count="1" selected="0">
            <x v="4"/>
          </reference>
          <reference field="4" count="1" selected="0">
            <x v="411"/>
          </reference>
          <reference field="6" count="1" selected="0">
            <x v="2"/>
          </reference>
          <reference field="7" count="1">
            <x v="1"/>
          </reference>
        </references>
      </pivotArea>
    </format>
    <format dxfId="1916">
      <pivotArea dataOnly="0" labelOnly="1" outline="0" fieldPosition="0">
        <references count="7">
          <reference field="0" count="1" selected="0">
            <x v="412"/>
          </reference>
          <reference field="1" count="1" selected="0">
            <x v="292"/>
          </reference>
          <reference field="2" count="1" selected="0">
            <x v="1"/>
          </reference>
          <reference field="3" count="1" selected="0">
            <x v="15"/>
          </reference>
          <reference field="4" count="1" selected="0">
            <x v="412"/>
          </reference>
          <reference field="6" count="1" selected="0">
            <x v="15"/>
          </reference>
          <reference field="7" count="1">
            <x v="0"/>
          </reference>
        </references>
      </pivotArea>
    </format>
    <format dxfId="1915">
      <pivotArea dataOnly="0" labelOnly="1" outline="0" fieldPosition="0">
        <references count="7">
          <reference field="0" count="1" selected="0">
            <x v="413"/>
          </reference>
          <reference field="1" count="1" selected="0">
            <x v="293"/>
          </reference>
          <reference field="2" count="1" selected="0">
            <x v="1"/>
          </reference>
          <reference field="3" count="1" selected="0">
            <x v="12"/>
          </reference>
          <reference field="4" count="1" selected="0">
            <x v="413"/>
          </reference>
          <reference field="6" count="1" selected="0">
            <x v="2"/>
          </reference>
          <reference field="7" count="1">
            <x v="1"/>
          </reference>
        </references>
      </pivotArea>
    </format>
    <format dxfId="1914">
      <pivotArea dataOnly="0" labelOnly="1" outline="0" fieldPosition="0">
        <references count="7">
          <reference field="0" count="1" selected="0">
            <x v="414"/>
          </reference>
          <reference field="1" count="1" selected="0">
            <x v="294"/>
          </reference>
          <reference field="2" count="1" selected="0">
            <x v="0"/>
          </reference>
          <reference field="3" count="1" selected="0">
            <x v="9"/>
          </reference>
          <reference field="4" count="1" selected="0">
            <x v="414"/>
          </reference>
          <reference field="6" count="1" selected="0">
            <x v="5"/>
          </reference>
          <reference field="7" count="1">
            <x v="0"/>
          </reference>
        </references>
      </pivotArea>
    </format>
    <format dxfId="1913">
      <pivotArea dataOnly="0" labelOnly="1" outline="0" fieldPosition="0">
        <references count="7">
          <reference field="0" count="1" selected="0">
            <x v="418"/>
          </reference>
          <reference field="1" count="1" selected="0">
            <x v="297"/>
          </reference>
          <reference field="2" count="1" selected="0">
            <x v="1"/>
          </reference>
          <reference field="3" count="1" selected="0">
            <x v="14"/>
          </reference>
          <reference field="4" count="1" selected="0">
            <x v="418"/>
          </reference>
          <reference field="6" count="1" selected="0">
            <x v="26"/>
          </reference>
          <reference field="7" count="1">
            <x v="1"/>
          </reference>
        </references>
      </pivotArea>
    </format>
    <format dxfId="1912">
      <pivotArea dataOnly="0" labelOnly="1" outline="0" fieldPosition="0">
        <references count="7">
          <reference field="0" count="1" selected="0">
            <x v="419"/>
          </reference>
          <reference field="1" count="1" selected="0">
            <x v="298"/>
          </reference>
          <reference field="2" count="1" selected="0">
            <x v="0"/>
          </reference>
          <reference field="3" count="1" selected="0">
            <x v="3"/>
          </reference>
          <reference field="4" count="1" selected="0">
            <x v="419"/>
          </reference>
          <reference field="6" count="1" selected="0">
            <x v="4"/>
          </reference>
          <reference field="7" count="1">
            <x v="0"/>
          </reference>
        </references>
      </pivotArea>
    </format>
    <format dxfId="1911">
      <pivotArea dataOnly="0" labelOnly="1" outline="0" fieldPosition="0">
        <references count="7">
          <reference field="0" count="1" selected="0">
            <x v="422"/>
          </reference>
          <reference field="1" count="1" selected="0">
            <x v="301"/>
          </reference>
          <reference field="2" count="1" selected="0">
            <x v="0"/>
          </reference>
          <reference field="3" count="1" selected="0">
            <x v="2"/>
          </reference>
          <reference field="4" count="1" selected="0">
            <x v="422"/>
          </reference>
          <reference field="6" count="1" selected="0">
            <x v="40"/>
          </reference>
          <reference field="7" count="1">
            <x v="1"/>
          </reference>
        </references>
      </pivotArea>
    </format>
    <format dxfId="1910">
      <pivotArea dataOnly="0" labelOnly="1" outline="0" fieldPosition="0">
        <references count="7">
          <reference field="0" count="1" selected="0">
            <x v="423"/>
          </reference>
          <reference field="1" count="1" selected="0">
            <x v="52"/>
          </reference>
          <reference field="2" count="1" selected="0">
            <x v="1"/>
          </reference>
          <reference field="3" count="1" selected="0">
            <x v="8"/>
          </reference>
          <reference field="4" count="1" selected="0">
            <x v="423"/>
          </reference>
          <reference field="6" count="1" selected="0">
            <x v="42"/>
          </reference>
          <reference field="7" count="1">
            <x v="0"/>
          </reference>
        </references>
      </pivotArea>
    </format>
    <format dxfId="1909">
      <pivotArea dataOnly="0" labelOnly="1" outline="0" fieldPosition="0">
        <references count="7">
          <reference field="0" count="1" selected="0">
            <x v="424"/>
          </reference>
          <reference field="1" count="1" selected="0">
            <x v="302"/>
          </reference>
          <reference field="2" count="1" selected="0">
            <x v="1"/>
          </reference>
          <reference field="3" count="1" selected="0">
            <x v="7"/>
          </reference>
          <reference field="4" count="1" selected="0">
            <x v="424"/>
          </reference>
          <reference field="6" count="1" selected="0">
            <x v="18"/>
          </reference>
          <reference field="7" count="1">
            <x v="1"/>
          </reference>
        </references>
      </pivotArea>
    </format>
    <format dxfId="1908">
      <pivotArea dataOnly="0" labelOnly="1" outline="0" fieldPosition="0">
        <references count="7">
          <reference field="0" count="1" selected="0">
            <x v="425"/>
          </reference>
          <reference field="1" count="1" selected="0">
            <x v="198"/>
          </reference>
          <reference field="2" count="1" selected="0">
            <x v="1"/>
          </reference>
          <reference field="3" count="1" selected="0">
            <x v="7"/>
          </reference>
          <reference field="4" count="1" selected="0">
            <x v="425"/>
          </reference>
          <reference field="6" count="1" selected="0">
            <x v="46"/>
          </reference>
          <reference field="7" count="1">
            <x v="0"/>
          </reference>
        </references>
      </pivotArea>
    </format>
    <format dxfId="1907">
      <pivotArea dataOnly="0" labelOnly="1" outline="0" fieldPosition="0">
        <references count="7">
          <reference field="0" count="1" selected="0">
            <x v="430"/>
          </reference>
          <reference field="1" count="1" selected="0">
            <x v="264"/>
          </reference>
          <reference field="2" count="1" selected="0">
            <x v="1"/>
          </reference>
          <reference field="3" count="1" selected="0">
            <x v="18"/>
          </reference>
          <reference field="4" count="1" selected="0">
            <x v="430"/>
          </reference>
          <reference field="6" count="1" selected="0">
            <x v="15"/>
          </reference>
          <reference field="7" count="1">
            <x v="1"/>
          </reference>
        </references>
      </pivotArea>
    </format>
    <format dxfId="1906">
      <pivotArea dataOnly="0" labelOnly="1" outline="0" fieldPosition="0">
        <references count="7">
          <reference field="0" count="1" selected="0">
            <x v="431"/>
          </reference>
          <reference field="1" count="1" selected="0">
            <x v="304"/>
          </reference>
          <reference field="2" count="1" selected="0">
            <x v="1"/>
          </reference>
          <reference field="3" count="1" selected="0">
            <x v="10"/>
          </reference>
          <reference field="4" count="1" selected="0">
            <x v="431"/>
          </reference>
          <reference field="6" count="1" selected="0">
            <x v="46"/>
          </reference>
          <reference field="7" count="1">
            <x v="0"/>
          </reference>
        </references>
      </pivotArea>
    </format>
    <format dxfId="1905">
      <pivotArea dataOnly="0" labelOnly="1" outline="0" fieldPosition="0">
        <references count="7">
          <reference field="0" count="1" selected="0">
            <x v="433"/>
          </reference>
          <reference field="1" count="1" selected="0">
            <x v="292"/>
          </reference>
          <reference field="2" count="1" selected="0">
            <x v="0"/>
          </reference>
          <reference field="3" count="1" selected="0">
            <x v="2"/>
          </reference>
          <reference field="4" count="1" selected="0">
            <x v="433"/>
          </reference>
          <reference field="6" count="1" selected="0">
            <x v="30"/>
          </reference>
          <reference field="7" count="1">
            <x v="1"/>
          </reference>
        </references>
      </pivotArea>
    </format>
    <format dxfId="1904">
      <pivotArea dataOnly="0" labelOnly="1" outline="0" fieldPosition="0">
        <references count="7">
          <reference field="0" count="1" selected="0">
            <x v="434"/>
          </reference>
          <reference field="1" count="1" selected="0">
            <x v="43"/>
          </reference>
          <reference field="2" count="1" selected="0">
            <x v="0"/>
          </reference>
          <reference field="3" count="1" selected="0">
            <x v="3"/>
          </reference>
          <reference field="4" count="1" selected="0">
            <x v="434"/>
          </reference>
          <reference field="6" count="1" selected="0">
            <x v="40"/>
          </reference>
          <reference field="7" count="1">
            <x v="0"/>
          </reference>
        </references>
      </pivotArea>
    </format>
    <format dxfId="1903">
      <pivotArea dataOnly="0" labelOnly="1" outline="0" fieldPosition="0">
        <references count="7">
          <reference field="0" count="1" selected="0">
            <x v="436"/>
          </reference>
          <reference field="1" count="1" selected="0">
            <x v="129"/>
          </reference>
          <reference field="2" count="1" selected="0">
            <x v="1"/>
          </reference>
          <reference field="3" count="1" selected="0">
            <x v="8"/>
          </reference>
          <reference field="4" count="1" selected="0">
            <x v="436"/>
          </reference>
          <reference field="6" count="1" selected="0">
            <x v="15"/>
          </reference>
          <reference field="7" count="1">
            <x v="1"/>
          </reference>
        </references>
      </pivotArea>
    </format>
    <format dxfId="1902">
      <pivotArea dataOnly="0" labelOnly="1" outline="0" fieldPosition="0">
        <references count="7">
          <reference field="0" count="1" selected="0">
            <x v="437"/>
          </reference>
          <reference field="1" count="1" selected="0">
            <x v="306"/>
          </reference>
          <reference field="2" count="1" selected="0">
            <x v="0"/>
          </reference>
          <reference field="3" count="1" selected="0">
            <x v="15"/>
          </reference>
          <reference field="4" count="1" selected="0">
            <x v="437"/>
          </reference>
          <reference field="6" count="1" selected="0">
            <x v="44"/>
          </reference>
          <reference field="7" count="1">
            <x v="0"/>
          </reference>
        </references>
      </pivotArea>
    </format>
    <format dxfId="1901">
      <pivotArea dataOnly="0" labelOnly="1" outline="0" fieldPosition="0">
        <references count="7">
          <reference field="0" count="1" selected="0">
            <x v="447"/>
          </reference>
          <reference field="1" count="1" selected="0">
            <x v="311"/>
          </reference>
          <reference field="2" count="1" selected="0">
            <x v="0"/>
          </reference>
          <reference field="3" count="1" selected="0">
            <x v="7"/>
          </reference>
          <reference field="4" count="1" selected="0">
            <x v="447"/>
          </reference>
          <reference field="6" count="1" selected="0">
            <x v="30"/>
          </reference>
          <reference field="7" count="1">
            <x v="1"/>
          </reference>
        </references>
      </pivotArea>
    </format>
    <format dxfId="1900">
      <pivotArea dataOnly="0" labelOnly="1" outline="0" fieldPosition="0">
        <references count="7">
          <reference field="0" count="1" selected="0">
            <x v="448"/>
          </reference>
          <reference field="1" count="1" selected="0">
            <x v="312"/>
          </reference>
          <reference field="2" count="1" selected="0">
            <x v="1"/>
          </reference>
          <reference field="3" count="1" selected="0">
            <x v="14"/>
          </reference>
          <reference field="4" count="1" selected="0">
            <x v="448"/>
          </reference>
          <reference field="6" count="1" selected="0">
            <x v="27"/>
          </reference>
          <reference field="7" count="1">
            <x v="0"/>
          </reference>
        </references>
      </pivotArea>
    </format>
    <format dxfId="1899">
      <pivotArea dataOnly="0" labelOnly="1" outline="0" fieldPosition="0">
        <references count="7">
          <reference field="0" count="1" selected="0">
            <x v="450"/>
          </reference>
          <reference field="1" count="1" selected="0">
            <x v="313"/>
          </reference>
          <reference field="2" count="1" selected="0">
            <x v="0"/>
          </reference>
          <reference field="3" count="1" selected="0">
            <x v="4"/>
          </reference>
          <reference field="4" count="1" selected="0">
            <x v="450"/>
          </reference>
          <reference field="6" count="1" selected="0">
            <x v="16"/>
          </reference>
          <reference field="7" count="1">
            <x v="1"/>
          </reference>
        </references>
      </pivotArea>
    </format>
    <format dxfId="1898">
      <pivotArea dataOnly="0" labelOnly="1" outline="0" fieldPosition="0">
        <references count="7">
          <reference field="0" count="1" selected="0">
            <x v="451"/>
          </reference>
          <reference field="1" count="1" selected="0">
            <x v="77"/>
          </reference>
          <reference field="2" count="1" selected="0">
            <x v="1"/>
          </reference>
          <reference field="3" count="1" selected="0">
            <x v="3"/>
          </reference>
          <reference field="4" count="1" selected="0">
            <x v="451"/>
          </reference>
          <reference field="6" count="1" selected="0">
            <x v="37"/>
          </reference>
          <reference field="7" count="1">
            <x v="0"/>
          </reference>
        </references>
      </pivotArea>
    </format>
    <format dxfId="1897">
      <pivotArea dataOnly="0" labelOnly="1" outline="0" fieldPosition="0">
        <references count="7">
          <reference field="0" count="1" selected="0">
            <x v="454"/>
          </reference>
          <reference field="1" count="1" selected="0">
            <x v="208"/>
          </reference>
          <reference field="2" count="1" selected="0">
            <x v="0"/>
          </reference>
          <reference field="3" count="1" selected="0">
            <x v="1"/>
          </reference>
          <reference field="4" count="1" selected="0">
            <x v="454"/>
          </reference>
          <reference field="6" count="1" selected="0">
            <x v="47"/>
          </reference>
          <reference field="7" count="1">
            <x v="1"/>
          </reference>
        </references>
      </pivotArea>
    </format>
    <format dxfId="1896">
      <pivotArea dataOnly="0" labelOnly="1" outline="0" fieldPosition="0">
        <references count="7">
          <reference field="0" count="1" selected="0">
            <x v="455"/>
          </reference>
          <reference field="1" count="1" selected="0">
            <x v="47"/>
          </reference>
          <reference field="2" count="1" selected="0">
            <x v="0"/>
          </reference>
          <reference field="3" count="1" selected="0">
            <x v="4"/>
          </reference>
          <reference field="4" count="1" selected="0">
            <x v="455"/>
          </reference>
          <reference field="6" count="1" selected="0">
            <x v="48"/>
          </reference>
          <reference field="7" count="1">
            <x v="0"/>
          </reference>
        </references>
      </pivotArea>
    </format>
    <format dxfId="1895">
      <pivotArea dataOnly="0" labelOnly="1" outline="0" fieldPosition="0">
        <references count="7">
          <reference field="0" count="1" selected="0">
            <x v="456"/>
          </reference>
          <reference field="1" count="1" selected="0">
            <x v="191"/>
          </reference>
          <reference field="2" count="1" selected="0">
            <x v="1"/>
          </reference>
          <reference field="3" count="1" selected="0">
            <x v="7"/>
          </reference>
          <reference field="4" count="1" selected="0">
            <x v="456"/>
          </reference>
          <reference field="6" count="1" selected="0">
            <x v="22"/>
          </reference>
          <reference field="7" count="1">
            <x v="1"/>
          </reference>
        </references>
      </pivotArea>
    </format>
    <format dxfId="1894">
      <pivotArea dataOnly="0" labelOnly="1" outline="0" fieldPosition="0">
        <references count="7">
          <reference field="0" count="1" selected="0">
            <x v="458"/>
          </reference>
          <reference field="1" count="1" selected="0">
            <x v="52"/>
          </reference>
          <reference field="2" count="1" selected="0">
            <x v="1"/>
          </reference>
          <reference field="3" count="1" selected="0">
            <x v="9"/>
          </reference>
          <reference field="4" count="1" selected="0">
            <x v="458"/>
          </reference>
          <reference field="6" count="1" selected="0">
            <x v="25"/>
          </reference>
          <reference field="7" count="1">
            <x v="0"/>
          </reference>
        </references>
      </pivotArea>
    </format>
    <format dxfId="1893">
      <pivotArea dataOnly="0" labelOnly="1" outline="0" fieldPosition="0">
        <references count="7">
          <reference field="0" count="1" selected="0">
            <x v="463"/>
          </reference>
          <reference field="1" count="1" selected="0">
            <x v="203"/>
          </reference>
          <reference field="2" count="1" selected="0">
            <x v="0"/>
          </reference>
          <reference field="3" count="1" selected="0">
            <x v="6"/>
          </reference>
          <reference field="4" count="1" selected="0">
            <x v="463"/>
          </reference>
          <reference field="6" count="1" selected="0">
            <x v="4"/>
          </reference>
          <reference field="7" count="1">
            <x v="1"/>
          </reference>
        </references>
      </pivotArea>
    </format>
    <format dxfId="1892">
      <pivotArea dataOnly="0" labelOnly="1" outline="0" fieldPosition="0">
        <references count="7">
          <reference field="0" count="1" selected="0">
            <x v="464"/>
          </reference>
          <reference field="1" count="1" selected="0">
            <x v="317"/>
          </reference>
          <reference field="2" count="1" selected="0">
            <x v="0"/>
          </reference>
          <reference field="3" count="1" selected="0">
            <x v="3"/>
          </reference>
          <reference field="4" count="1" selected="0">
            <x v="464"/>
          </reference>
          <reference field="6" count="1" selected="0">
            <x v="47"/>
          </reference>
          <reference field="7" count="1">
            <x v="0"/>
          </reference>
        </references>
      </pivotArea>
    </format>
    <format dxfId="1891">
      <pivotArea dataOnly="0" labelOnly="1" outline="0" fieldPosition="0">
        <references count="7">
          <reference field="0" count="1" selected="0">
            <x v="465"/>
          </reference>
          <reference field="1" count="1" selected="0">
            <x v="99"/>
          </reference>
          <reference field="2" count="1" selected="0">
            <x v="0"/>
          </reference>
          <reference field="3" count="1" selected="0">
            <x v="18"/>
          </reference>
          <reference field="4" count="1" selected="0">
            <x v="465"/>
          </reference>
          <reference field="6" count="1" selected="0">
            <x v="3"/>
          </reference>
          <reference field="7" count="1">
            <x v="1"/>
          </reference>
        </references>
      </pivotArea>
    </format>
    <format dxfId="1890">
      <pivotArea dataOnly="0" labelOnly="1" outline="0" fieldPosition="0">
        <references count="7">
          <reference field="0" count="1" selected="0">
            <x v="467"/>
          </reference>
          <reference field="1" count="1" selected="0">
            <x v="227"/>
          </reference>
          <reference field="2" count="1" selected="0">
            <x v="0"/>
          </reference>
          <reference field="3" count="1" selected="0">
            <x v="14"/>
          </reference>
          <reference field="4" count="1" selected="0">
            <x v="467"/>
          </reference>
          <reference field="6" count="1" selected="0">
            <x v="26"/>
          </reference>
          <reference field="7" count="1">
            <x v="0"/>
          </reference>
        </references>
      </pivotArea>
    </format>
    <format dxfId="1889">
      <pivotArea dataOnly="0" labelOnly="1" outline="0" fieldPosition="0">
        <references count="7">
          <reference field="0" count="1" selected="0">
            <x v="479"/>
          </reference>
          <reference field="1" count="1" selected="0">
            <x v="90"/>
          </reference>
          <reference field="2" count="1" selected="0">
            <x v="1"/>
          </reference>
          <reference field="3" count="1" selected="0">
            <x v="4"/>
          </reference>
          <reference field="4" count="1" selected="0">
            <x v="479"/>
          </reference>
          <reference field="6" count="1" selected="0">
            <x v="38"/>
          </reference>
          <reference field="7" count="1">
            <x v="1"/>
          </reference>
        </references>
      </pivotArea>
    </format>
    <format dxfId="1888">
      <pivotArea dataOnly="0" labelOnly="1" outline="0" fieldPosition="0">
        <references count="7">
          <reference field="0" count="1" selected="0">
            <x v="481"/>
          </reference>
          <reference field="1" count="1" selected="0">
            <x v="226"/>
          </reference>
          <reference field="2" count="1" selected="0">
            <x v="0"/>
          </reference>
          <reference field="3" count="1" selected="0">
            <x v="16"/>
          </reference>
          <reference field="4" count="1" selected="0">
            <x v="481"/>
          </reference>
          <reference field="6" count="1" selected="0">
            <x v="18"/>
          </reference>
          <reference field="7" count="1">
            <x v="0"/>
          </reference>
        </references>
      </pivotArea>
    </format>
    <format dxfId="1887">
      <pivotArea dataOnly="0" labelOnly="1" outline="0" fieldPosition="0">
        <references count="7">
          <reference field="0" count="1" selected="0">
            <x v="482"/>
          </reference>
          <reference field="1" count="1" selected="0">
            <x v="325"/>
          </reference>
          <reference field="2" count="1" selected="0">
            <x v="1"/>
          </reference>
          <reference field="3" count="1" selected="0">
            <x v="8"/>
          </reference>
          <reference field="4" count="1" selected="0">
            <x v="482"/>
          </reference>
          <reference field="6" count="1" selected="0">
            <x v="29"/>
          </reference>
          <reference field="7" count="1">
            <x v="1"/>
          </reference>
        </references>
      </pivotArea>
    </format>
    <format dxfId="1886">
      <pivotArea dataOnly="0" labelOnly="1" outline="0" fieldPosition="0">
        <references count="7">
          <reference field="0" count="1" selected="0">
            <x v="485"/>
          </reference>
          <reference field="1" count="1" selected="0">
            <x v="326"/>
          </reference>
          <reference field="2" count="1" selected="0">
            <x v="1"/>
          </reference>
          <reference field="3" count="1" selected="0">
            <x v="12"/>
          </reference>
          <reference field="4" count="1" selected="0">
            <x v="485"/>
          </reference>
          <reference field="6" count="1" selected="0">
            <x v="33"/>
          </reference>
          <reference field="7" count="1">
            <x v="0"/>
          </reference>
        </references>
      </pivotArea>
    </format>
    <format dxfId="1885">
      <pivotArea dataOnly="0" labelOnly="1" outline="0" fieldPosition="0">
        <references count="7">
          <reference field="0" count="1" selected="0">
            <x v="490"/>
          </reference>
          <reference field="1" count="1" selected="0">
            <x v="328"/>
          </reference>
          <reference field="2" count="1" selected="0">
            <x v="0"/>
          </reference>
          <reference field="3" count="1" selected="0">
            <x v="12"/>
          </reference>
          <reference field="4" count="1" selected="0">
            <x v="490"/>
          </reference>
          <reference field="6" count="1" selected="0">
            <x v="6"/>
          </reference>
          <reference field="7" count="1">
            <x v="1"/>
          </reference>
        </references>
      </pivotArea>
    </format>
    <format dxfId="1884">
      <pivotArea dataOnly="0" labelOnly="1" outline="0" fieldPosition="0">
        <references count="7">
          <reference field="0" count="1" selected="0">
            <x v="492"/>
          </reference>
          <reference field="1" count="1" selected="0">
            <x v="101"/>
          </reference>
          <reference field="2" count="1" selected="0">
            <x v="1"/>
          </reference>
          <reference field="3" count="1" selected="0">
            <x v="8"/>
          </reference>
          <reference field="4" count="1" selected="0">
            <x v="492"/>
          </reference>
          <reference field="6" count="1" selected="0">
            <x v="7"/>
          </reference>
          <reference field="7" count="1">
            <x v="0"/>
          </reference>
        </references>
      </pivotArea>
    </format>
    <format dxfId="1883">
      <pivotArea dataOnly="0" labelOnly="1" outline="0" fieldPosition="0">
        <references count="7">
          <reference field="0" count="1" selected="0">
            <x v="493"/>
          </reference>
          <reference field="1" count="1" selected="0">
            <x v="330"/>
          </reference>
          <reference field="2" count="1" selected="0">
            <x v="1"/>
          </reference>
          <reference field="3" count="1" selected="0">
            <x v="10"/>
          </reference>
          <reference field="4" count="1" selected="0">
            <x v="493"/>
          </reference>
          <reference field="6" count="1" selected="0">
            <x v="25"/>
          </reference>
          <reference field="7" count="1">
            <x v="1"/>
          </reference>
        </references>
      </pivotArea>
    </format>
    <format dxfId="1882">
      <pivotArea dataOnly="0" labelOnly="1" outline="0" fieldPosition="0">
        <references count="7">
          <reference field="0" count="1" selected="0">
            <x v="494"/>
          </reference>
          <reference field="1" count="1" selected="0">
            <x v="331"/>
          </reference>
          <reference field="2" count="1" selected="0">
            <x v="1"/>
          </reference>
          <reference field="3" count="1" selected="0">
            <x v="14"/>
          </reference>
          <reference field="4" count="1" selected="0">
            <x v="494"/>
          </reference>
          <reference field="6" count="1" selected="0">
            <x v="40"/>
          </reference>
          <reference field="7" count="1">
            <x v="0"/>
          </reference>
        </references>
      </pivotArea>
    </format>
    <format dxfId="1881">
      <pivotArea dataOnly="0" labelOnly="1" outline="0" fieldPosition="0">
        <references count="7">
          <reference field="0" count="1" selected="0">
            <x v="497"/>
          </reference>
          <reference field="1" count="1" selected="0">
            <x v="333"/>
          </reference>
          <reference field="2" count="1" selected="0">
            <x v="0"/>
          </reference>
          <reference field="3" count="1" selected="0">
            <x v="5"/>
          </reference>
          <reference field="4" count="1" selected="0">
            <x v="496"/>
          </reference>
          <reference field="6" count="1" selected="0">
            <x v="12"/>
          </reference>
          <reference field="7" count="1">
            <x v="1"/>
          </reference>
        </references>
      </pivotArea>
    </format>
    <format dxfId="1880">
      <pivotArea dataOnly="0" labelOnly="1" outline="0" fieldPosition="0">
        <references count="7">
          <reference field="0" count="1" selected="0">
            <x v="499"/>
          </reference>
          <reference field="1" count="1" selected="0">
            <x v="334"/>
          </reference>
          <reference field="2" count="1" selected="0">
            <x v="0"/>
          </reference>
          <reference field="3" count="1" selected="0">
            <x v="3"/>
          </reference>
          <reference field="4" count="1" selected="0">
            <x v="498"/>
          </reference>
          <reference field="6" count="1" selected="0">
            <x v="43"/>
          </reference>
          <reference field="7" count="1">
            <x v="0"/>
          </reference>
        </references>
      </pivotArea>
    </format>
    <format dxfId="1879">
      <pivotArea dataOnly="0" labelOnly="1" outline="0" fieldPosition="0">
        <references count="7">
          <reference field="0" count="1" selected="0">
            <x v="501"/>
          </reference>
          <reference field="1" count="1" selected="0">
            <x v="335"/>
          </reference>
          <reference field="2" count="1" selected="0">
            <x v="1"/>
          </reference>
          <reference field="3" count="1" selected="0">
            <x v="7"/>
          </reference>
          <reference field="4" count="1" selected="0">
            <x v="500"/>
          </reference>
          <reference field="6" count="1" selected="0">
            <x v="15"/>
          </reference>
          <reference field="7" count="1">
            <x v="1"/>
          </reference>
        </references>
      </pivotArea>
    </format>
    <format dxfId="1878">
      <pivotArea dataOnly="0" labelOnly="1" outline="0" fieldPosition="0">
        <references count="7">
          <reference field="0" count="1" selected="0">
            <x v="502"/>
          </reference>
          <reference field="1" count="1" selected="0">
            <x v="336"/>
          </reference>
          <reference field="2" count="1" selected="0">
            <x v="1"/>
          </reference>
          <reference field="3" count="1" selected="0">
            <x v="8"/>
          </reference>
          <reference field="4" count="1" selected="0">
            <x v="501"/>
          </reference>
          <reference field="6" count="1" selected="0">
            <x v="19"/>
          </reference>
          <reference field="7" count="1">
            <x v="0"/>
          </reference>
        </references>
      </pivotArea>
    </format>
    <format dxfId="1877">
      <pivotArea dataOnly="0" labelOnly="1" outline="0" fieldPosition="0">
        <references count="7">
          <reference field="0" count="1" selected="0">
            <x v="503"/>
          </reference>
          <reference field="1" count="1" selected="0">
            <x v="36"/>
          </reference>
          <reference field="2" count="1" selected="0">
            <x v="0"/>
          </reference>
          <reference field="3" count="1" selected="0">
            <x v="15"/>
          </reference>
          <reference field="4" count="1" selected="0">
            <x v="502"/>
          </reference>
          <reference field="6" count="1" selected="0">
            <x v="4"/>
          </reference>
          <reference field="7" count="1">
            <x v="1"/>
          </reference>
        </references>
      </pivotArea>
    </format>
    <format dxfId="1876">
      <pivotArea dataOnly="0" labelOnly="1" outline="0" fieldPosition="0">
        <references count="7">
          <reference field="0" count="1" selected="0">
            <x v="505"/>
          </reference>
          <reference field="1" count="1" selected="0">
            <x v="269"/>
          </reference>
          <reference field="2" count="1" selected="0">
            <x v="1"/>
          </reference>
          <reference field="3" count="1" selected="0">
            <x v="1"/>
          </reference>
          <reference field="4" count="1" selected="0">
            <x v="504"/>
          </reference>
          <reference field="6" count="1" selected="0">
            <x v="6"/>
          </reference>
          <reference field="7" count="1">
            <x v="0"/>
          </reference>
        </references>
      </pivotArea>
    </format>
    <format dxfId="1875">
      <pivotArea dataOnly="0" labelOnly="1" outline="0" fieldPosition="0">
        <references count="7">
          <reference field="0" count="1" selected="0">
            <x v="507"/>
          </reference>
          <reference field="1" count="1" selected="0">
            <x v="339"/>
          </reference>
          <reference field="2" count="1" selected="0">
            <x v="0"/>
          </reference>
          <reference field="3" count="1" selected="0">
            <x v="18"/>
          </reference>
          <reference field="4" count="1" selected="0">
            <x v="506"/>
          </reference>
          <reference field="6" count="1" selected="0">
            <x v="34"/>
          </reference>
          <reference field="7" count="1">
            <x v="1"/>
          </reference>
        </references>
      </pivotArea>
    </format>
    <format dxfId="1874">
      <pivotArea dataOnly="0" labelOnly="1" outline="0" fieldPosition="0">
        <references count="7">
          <reference field="0" count="1" selected="0">
            <x v="512"/>
          </reference>
          <reference field="1" count="1" selected="0">
            <x v="341"/>
          </reference>
          <reference field="2" count="1" selected="0">
            <x v="1"/>
          </reference>
          <reference field="3" count="1" selected="0">
            <x v="3"/>
          </reference>
          <reference field="4" count="1" selected="0">
            <x v="511"/>
          </reference>
          <reference field="6" count="1" selected="0">
            <x v="43"/>
          </reference>
          <reference field="7" count="1">
            <x v="0"/>
          </reference>
        </references>
      </pivotArea>
    </format>
    <format dxfId="1873">
      <pivotArea dataOnly="0" labelOnly="1" outline="0" fieldPosition="0">
        <references count="7">
          <reference field="0" count="1" selected="0">
            <x v="513"/>
          </reference>
          <reference field="1" count="1" selected="0">
            <x v="342"/>
          </reference>
          <reference field="2" count="1" selected="0">
            <x v="0"/>
          </reference>
          <reference field="3" count="1" selected="0">
            <x v="6"/>
          </reference>
          <reference field="4" count="1" selected="0">
            <x v="512"/>
          </reference>
          <reference field="6" count="1" selected="0">
            <x v="19"/>
          </reference>
          <reference field="7" count="1">
            <x v="1"/>
          </reference>
        </references>
      </pivotArea>
    </format>
    <format dxfId="1872">
      <pivotArea dataOnly="0" labelOnly="1" outline="0" fieldPosition="0">
        <references count="7">
          <reference field="0" count="1" selected="0">
            <x v="514"/>
          </reference>
          <reference field="1" count="1" selected="0">
            <x v="254"/>
          </reference>
          <reference field="2" count="1" selected="0">
            <x v="0"/>
          </reference>
          <reference field="3" count="1" selected="0">
            <x v="10"/>
          </reference>
          <reference field="4" count="1" selected="0">
            <x v="513"/>
          </reference>
          <reference field="6" count="1" selected="0">
            <x v="16"/>
          </reference>
          <reference field="7" count="1">
            <x v="0"/>
          </reference>
        </references>
      </pivotArea>
    </format>
    <format dxfId="1871">
      <pivotArea dataOnly="0" labelOnly="1" outline="0" fieldPosition="0">
        <references count="7">
          <reference field="0" count="1" selected="0">
            <x v="515"/>
          </reference>
          <reference field="1" count="1" selected="0">
            <x v="343"/>
          </reference>
          <reference field="2" count="1" selected="0">
            <x v="1"/>
          </reference>
          <reference field="3" count="1" selected="0">
            <x v="15"/>
          </reference>
          <reference field="4" count="1" selected="0">
            <x v="514"/>
          </reference>
          <reference field="6" count="1" selected="0">
            <x v="46"/>
          </reference>
          <reference field="7" count="1">
            <x v="1"/>
          </reference>
        </references>
      </pivotArea>
    </format>
    <format dxfId="1870">
      <pivotArea dataOnly="0" labelOnly="1" outline="0" fieldPosition="0">
        <references count="7">
          <reference field="0" count="1" selected="0">
            <x v="516"/>
          </reference>
          <reference field="1" count="1" selected="0">
            <x v="344"/>
          </reference>
          <reference field="2" count="1" selected="0">
            <x v="0"/>
          </reference>
          <reference field="3" count="1" selected="0">
            <x v="11"/>
          </reference>
          <reference field="4" count="1" selected="0">
            <x v="515"/>
          </reference>
          <reference field="6" count="1" selected="0">
            <x v="46"/>
          </reference>
          <reference field="7" count="1">
            <x v="0"/>
          </reference>
        </references>
      </pivotArea>
    </format>
    <format dxfId="1869">
      <pivotArea dataOnly="0" labelOnly="1" outline="0" fieldPosition="0">
        <references count="7">
          <reference field="0" count="1" selected="0">
            <x v="518"/>
          </reference>
          <reference field="1" count="1" selected="0">
            <x v="345"/>
          </reference>
          <reference field="2" count="1" selected="0">
            <x v="0"/>
          </reference>
          <reference field="3" count="1" selected="0">
            <x v="8"/>
          </reference>
          <reference field="4" count="1" selected="0">
            <x v="517"/>
          </reference>
          <reference field="6" count="1" selected="0">
            <x v="23"/>
          </reference>
          <reference field="7" count="1">
            <x v="1"/>
          </reference>
        </references>
      </pivotArea>
    </format>
    <format dxfId="1868">
      <pivotArea dataOnly="0" labelOnly="1" outline="0" fieldPosition="0">
        <references count="7">
          <reference field="0" count="1" selected="0">
            <x v="519"/>
          </reference>
          <reference field="1" count="1" selected="0">
            <x v="292"/>
          </reference>
          <reference field="2" count="1" selected="0">
            <x v="1"/>
          </reference>
          <reference field="3" count="1" selected="0">
            <x v="11"/>
          </reference>
          <reference field="4" count="1" selected="0">
            <x v="518"/>
          </reference>
          <reference field="6" count="1" selected="0">
            <x v="44"/>
          </reference>
          <reference field="7" count="1">
            <x v="0"/>
          </reference>
        </references>
      </pivotArea>
    </format>
    <format dxfId="1867">
      <pivotArea dataOnly="0" labelOnly="1" outline="0" fieldPosition="0">
        <references count="7">
          <reference field="0" count="1" selected="0">
            <x v="522"/>
          </reference>
          <reference field="1" count="1" selected="0">
            <x v="205"/>
          </reference>
          <reference field="2" count="1" selected="0">
            <x v="1"/>
          </reference>
          <reference field="3" count="1" selected="0">
            <x v="9"/>
          </reference>
          <reference field="4" count="1" selected="0">
            <x v="521"/>
          </reference>
          <reference field="6" count="1" selected="0">
            <x v="42"/>
          </reference>
          <reference field="7" count="1">
            <x v="1"/>
          </reference>
        </references>
      </pivotArea>
    </format>
    <format dxfId="1866">
      <pivotArea dataOnly="0" labelOnly="1" outline="0" fieldPosition="0">
        <references count="7">
          <reference field="0" count="1" selected="0">
            <x v="523"/>
          </reference>
          <reference field="1" count="1" selected="0">
            <x v="346"/>
          </reference>
          <reference field="2" count="1" selected="0">
            <x v="0"/>
          </reference>
          <reference field="3" count="1" selected="0">
            <x v="16"/>
          </reference>
          <reference field="4" count="1" selected="0">
            <x v="522"/>
          </reference>
          <reference field="6" count="1" selected="0">
            <x v="48"/>
          </reference>
          <reference field="7" count="1">
            <x v="0"/>
          </reference>
        </references>
      </pivotArea>
    </format>
    <format dxfId="1865">
      <pivotArea dataOnly="0" labelOnly="1" outline="0" fieldPosition="0">
        <references count="7">
          <reference field="0" count="1" selected="0">
            <x v="525"/>
          </reference>
          <reference field="1" count="1" selected="0">
            <x v="214"/>
          </reference>
          <reference field="2" count="1" selected="0">
            <x v="0"/>
          </reference>
          <reference field="3" count="1" selected="0">
            <x v="16"/>
          </reference>
          <reference field="4" count="1" selected="0">
            <x v="524"/>
          </reference>
          <reference field="6" count="1" selected="0">
            <x v="0"/>
          </reference>
          <reference field="7" count="1">
            <x v="1"/>
          </reference>
        </references>
      </pivotArea>
    </format>
    <format dxfId="1864">
      <pivotArea dataOnly="0" labelOnly="1" outline="0" fieldPosition="0">
        <references count="7">
          <reference field="0" count="1" selected="0">
            <x v="526"/>
          </reference>
          <reference field="1" count="1" selected="0">
            <x v="152"/>
          </reference>
          <reference field="2" count="1" selected="0">
            <x v="1"/>
          </reference>
          <reference field="3" count="1" selected="0">
            <x v="3"/>
          </reference>
          <reference field="4" count="1" selected="0">
            <x v="525"/>
          </reference>
          <reference field="6" count="1" selected="0">
            <x v="7"/>
          </reference>
          <reference field="7" count="1">
            <x v="0"/>
          </reference>
        </references>
      </pivotArea>
    </format>
    <format dxfId="1863">
      <pivotArea dataOnly="0" labelOnly="1" outline="0" fieldPosition="0">
        <references count="7">
          <reference field="0" count="1" selected="0">
            <x v="528"/>
          </reference>
          <reference field="1" count="1" selected="0">
            <x v="268"/>
          </reference>
          <reference field="2" count="1" selected="0">
            <x v="1"/>
          </reference>
          <reference field="3" count="1" selected="0">
            <x v="4"/>
          </reference>
          <reference field="4" count="1" selected="0">
            <x v="527"/>
          </reference>
          <reference field="6" count="1" selected="0">
            <x v="13"/>
          </reference>
          <reference field="7" count="1">
            <x v="1"/>
          </reference>
        </references>
      </pivotArea>
    </format>
    <format dxfId="1862">
      <pivotArea dataOnly="0" labelOnly="1" outline="0" fieldPosition="0">
        <references count="7">
          <reference field="0" count="1" selected="0">
            <x v="529"/>
          </reference>
          <reference field="1" count="1" selected="0">
            <x v="16"/>
          </reference>
          <reference field="2" count="1" selected="0">
            <x v="0"/>
          </reference>
          <reference field="3" count="1" selected="0">
            <x v="6"/>
          </reference>
          <reference field="4" count="1" selected="0">
            <x v="528"/>
          </reference>
          <reference field="6" count="1" selected="0">
            <x v="48"/>
          </reference>
          <reference field="7" count="1">
            <x v="0"/>
          </reference>
        </references>
      </pivotArea>
    </format>
    <format dxfId="1861">
      <pivotArea dataOnly="0" labelOnly="1" outline="0" fieldPosition="0">
        <references count="7">
          <reference field="0" count="1" selected="0">
            <x v="530"/>
          </reference>
          <reference field="1" count="1" selected="0">
            <x v="130"/>
          </reference>
          <reference field="2" count="1" selected="0">
            <x v="0"/>
          </reference>
          <reference field="3" count="1" selected="0">
            <x v="6"/>
          </reference>
          <reference field="4" count="1" selected="0">
            <x v="529"/>
          </reference>
          <reference field="6" count="1" selected="0">
            <x v="20"/>
          </reference>
          <reference field="7" count="1">
            <x v="1"/>
          </reference>
        </references>
      </pivotArea>
    </format>
    <format dxfId="1860">
      <pivotArea dataOnly="0" labelOnly="1" outline="0" fieldPosition="0">
        <references count="7">
          <reference field="0" count="1" selected="0">
            <x v="531"/>
          </reference>
          <reference field="1" count="1" selected="0">
            <x v="307"/>
          </reference>
          <reference field="2" count="1" selected="0">
            <x v="1"/>
          </reference>
          <reference field="3" count="1" selected="0">
            <x v="9"/>
          </reference>
          <reference field="4" count="1" selected="0">
            <x v="530"/>
          </reference>
          <reference field="6" count="1" selected="0">
            <x v="3"/>
          </reference>
          <reference field="7" count="1">
            <x v="0"/>
          </reference>
        </references>
      </pivotArea>
    </format>
    <format dxfId="1859">
      <pivotArea dataOnly="0" labelOnly="1" outline="0" fieldPosition="0">
        <references count="7">
          <reference field="0" count="1" selected="0">
            <x v="537"/>
          </reference>
          <reference field="1" count="1" selected="0">
            <x v="48"/>
          </reference>
          <reference field="2" count="1" selected="0">
            <x v="1"/>
          </reference>
          <reference field="3" count="1" selected="0">
            <x v="6"/>
          </reference>
          <reference field="4" count="1" selected="0">
            <x v="536"/>
          </reference>
          <reference field="6" count="1" selected="0">
            <x v="20"/>
          </reference>
          <reference field="7" count="1">
            <x v="1"/>
          </reference>
        </references>
      </pivotArea>
    </format>
    <format dxfId="1858">
      <pivotArea dataOnly="0" labelOnly="1" outline="0" fieldPosition="0">
        <references count="7">
          <reference field="0" count="1" selected="0">
            <x v="538"/>
          </reference>
          <reference field="1" count="1" selected="0">
            <x v="349"/>
          </reference>
          <reference field="2" count="1" selected="0">
            <x v="1"/>
          </reference>
          <reference field="3" count="1" selected="0">
            <x v="20"/>
          </reference>
          <reference field="4" count="1" selected="0">
            <x v="537"/>
          </reference>
          <reference field="6" count="1" selected="0">
            <x v="46"/>
          </reference>
          <reference field="7" count="1">
            <x v="0"/>
          </reference>
        </references>
      </pivotArea>
    </format>
    <format dxfId="1857">
      <pivotArea dataOnly="0" labelOnly="1" outline="0" fieldPosition="0">
        <references count="7">
          <reference field="0" count="1" selected="0">
            <x v="539"/>
          </reference>
          <reference field="1" count="1" selected="0">
            <x v="350"/>
          </reference>
          <reference field="2" count="1" selected="0">
            <x v="0"/>
          </reference>
          <reference field="3" count="1" selected="0">
            <x v="19"/>
          </reference>
          <reference field="4" count="1" selected="0">
            <x v="538"/>
          </reference>
          <reference field="6" count="1" selected="0">
            <x v="48"/>
          </reference>
          <reference field="7" count="1">
            <x v="1"/>
          </reference>
        </references>
      </pivotArea>
    </format>
    <format dxfId="1856">
      <pivotArea dataOnly="0" labelOnly="1" outline="0" fieldPosition="0">
        <references count="7">
          <reference field="0" count="1" selected="0">
            <x v="541"/>
          </reference>
          <reference field="1" count="1" selected="0">
            <x v="351"/>
          </reference>
          <reference field="2" count="1" selected="0">
            <x v="1"/>
          </reference>
          <reference field="3" count="1" selected="0">
            <x v="4"/>
          </reference>
          <reference field="4" count="1" selected="0">
            <x v="540"/>
          </reference>
          <reference field="6" count="1" selected="0">
            <x v="25"/>
          </reference>
          <reference field="7" count="1">
            <x v="0"/>
          </reference>
        </references>
      </pivotArea>
    </format>
    <format dxfId="1855">
      <pivotArea dataOnly="0" labelOnly="1" outline="0" fieldPosition="0">
        <references count="7">
          <reference field="0" count="1" selected="0">
            <x v="543"/>
          </reference>
          <reference field="1" count="1" selected="0">
            <x v="353"/>
          </reference>
          <reference field="2" count="1" selected="0">
            <x v="0"/>
          </reference>
          <reference field="3" count="1" selected="0">
            <x v="12"/>
          </reference>
          <reference field="4" count="1" selected="0">
            <x v="542"/>
          </reference>
          <reference field="6" count="1" selected="0">
            <x v="19"/>
          </reference>
          <reference field="7" count="1">
            <x v="1"/>
          </reference>
        </references>
      </pivotArea>
    </format>
    <format dxfId="1854">
      <pivotArea dataOnly="0" labelOnly="1" outline="0" fieldPosition="0">
        <references count="7">
          <reference field="0" count="1" selected="0">
            <x v="546"/>
          </reference>
          <reference field="1" count="1" selected="0">
            <x v="212"/>
          </reference>
          <reference field="2" count="1" selected="0">
            <x v="1"/>
          </reference>
          <reference field="3" count="1" selected="0">
            <x v="10"/>
          </reference>
          <reference field="4" count="1" selected="0">
            <x v="545"/>
          </reference>
          <reference field="6" count="1" selected="0">
            <x v="48"/>
          </reference>
          <reference field="7" count="1">
            <x v="0"/>
          </reference>
        </references>
      </pivotArea>
    </format>
    <format dxfId="1853">
      <pivotArea dataOnly="0" labelOnly="1" outline="0" fieldPosition="0">
        <references count="7">
          <reference field="0" count="1" selected="0">
            <x v="547"/>
          </reference>
          <reference field="1" count="1" selected="0">
            <x v="224"/>
          </reference>
          <reference field="2" count="1" selected="0">
            <x v="1"/>
          </reference>
          <reference field="3" count="1" selected="0">
            <x v="12"/>
          </reference>
          <reference field="4" count="1" selected="0">
            <x v="546"/>
          </reference>
          <reference field="6" count="1" selected="0">
            <x v="43"/>
          </reference>
          <reference field="7" count="1">
            <x v="1"/>
          </reference>
        </references>
      </pivotArea>
    </format>
    <format dxfId="1852">
      <pivotArea dataOnly="0" labelOnly="1" outline="0" fieldPosition="0">
        <references count="7">
          <reference field="0" count="1" selected="0">
            <x v="548"/>
          </reference>
          <reference field="1" count="1" selected="0">
            <x v="312"/>
          </reference>
          <reference field="2" count="1" selected="0">
            <x v="0"/>
          </reference>
          <reference field="3" count="1" selected="0">
            <x v="16"/>
          </reference>
          <reference field="4" count="1" selected="0">
            <x v="547"/>
          </reference>
          <reference field="6" count="1" selected="0">
            <x v="39"/>
          </reference>
          <reference field="7" count="1">
            <x v="0"/>
          </reference>
        </references>
      </pivotArea>
    </format>
    <format dxfId="1851">
      <pivotArea dataOnly="0" labelOnly="1" outline="0" fieldPosition="0">
        <references count="7">
          <reference field="0" count="1" selected="0">
            <x v="558"/>
          </reference>
          <reference field="1" count="1" selected="0">
            <x v="248"/>
          </reference>
          <reference field="2" count="1" selected="0">
            <x v="1"/>
          </reference>
          <reference field="3" count="1" selected="0">
            <x v="8"/>
          </reference>
          <reference field="4" count="1" selected="0">
            <x v="557"/>
          </reference>
          <reference field="6" count="1" selected="0">
            <x v="44"/>
          </reference>
          <reference field="7" count="1">
            <x v="1"/>
          </reference>
        </references>
      </pivotArea>
    </format>
    <format dxfId="1850">
      <pivotArea dataOnly="0" labelOnly="1" outline="0" fieldPosition="0">
        <references count="7">
          <reference field="0" count="1" selected="0">
            <x v="559"/>
          </reference>
          <reference field="1" count="1" selected="0">
            <x v="359"/>
          </reference>
          <reference field="2" count="1" selected="0">
            <x v="0"/>
          </reference>
          <reference field="3" count="1" selected="0">
            <x v="1"/>
          </reference>
          <reference field="4" count="1" selected="0">
            <x v="558"/>
          </reference>
          <reference field="6" count="1" selected="0">
            <x v="16"/>
          </reference>
          <reference field="7" count="1">
            <x v="0"/>
          </reference>
        </references>
      </pivotArea>
    </format>
    <format dxfId="1849">
      <pivotArea dataOnly="0" labelOnly="1" outline="0" fieldPosition="0">
        <references count="7">
          <reference field="0" count="1" selected="0">
            <x v="561"/>
          </reference>
          <reference field="1" count="1" selected="0">
            <x v="190"/>
          </reference>
          <reference field="2" count="1" selected="0">
            <x v="0"/>
          </reference>
          <reference field="3" count="1" selected="0">
            <x v="5"/>
          </reference>
          <reference field="4" count="1" selected="0">
            <x v="560"/>
          </reference>
          <reference field="6" count="1" selected="0">
            <x v="3"/>
          </reference>
          <reference field="7" count="1">
            <x v="1"/>
          </reference>
        </references>
      </pivotArea>
    </format>
    <format dxfId="1848">
      <pivotArea dataOnly="0" labelOnly="1" outline="0" fieldPosition="0">
        <references count="7">
          <reference field="0" count="1" selected="0">
            <x v="562"/>
          </reference>
          <reference field="1" count="1" selected="0">
            <x v="207"/>
          </reference>
          <reference field="2" count="1" selected="0">
            <x v="0"/>
          </reference>
          <reference field="3" count="1" selected="0">
            <x v="3"/>
          </reference>
          <reference field="4" count="1" selected="0">
            <x v="561"/>
          </reference>
          <reference field="6" count="1" selected="0">
            <x v="22"/>
          </reference>
          <reference field="7" count="1">
            <x v="0"/>
          </reference>
        </references>
      </pivotArea>
    </format>
    <format dxfId="1847">
      <pivotArea dataOnly="0" labelOnly="1" outline="0" fieldPosition="0">
        <references count="7">
          <reference field="0" count="1" selected="0">
            <x v="563"/>
          </reference>
          <reference field="1" count="1" selected="0">
            <x v="38"/>
          </reference>
          <reference field="2" count="1" selected="0">
            <x v="1"/>
          </reference>
          <reference field="3" count="1" selected="0">
            <x v="8"/>
          </reference>
          <reference field="4" count="1" selected="0">
            <x v="562"/>
          </reference>
          <reference field="6" count="1" selected="0">
            <x v="7"/>
          </reference>
          <reference field="7" count="1">
            <x v="1"/>
          </reference>
        </references>
      </pivotArea>
    </format>
    <format dxfId="1846">
      <pivotArea dataOnly="0" labelOnly="1" outline="0" fieldPosition="0">
        <references count="7">
          <reference field="0" count="1" selected="0">
            <x v="564"/>
          </reference>
          <reference field="1" count="1" selected="0">
            <x v="360"/>
          </reference>
          <reference field="2" count="1" selected="0">
            <x v="0"/>
          </reference>
          <reference field="3" count="1" selected="0">
            <x v="12"/>
          </reference>
          <reference field="4" count="1" selected="0">
            <x v="563"/>
          </reference>
          <reference field="6" count="1" selected="0">
            <x v="6"/>
          </reference>
          <reference field="7" count="1">
            <x v="0"/>
          </reference>
        </references>
      </pivotArea>
    </format>
    <format dxfId="1845">
      <pivotArea dataOnly="0" labelOnly="1" outline="0" fieldPosition="0">
        <references count="7">
          <reference field="0" count="1" selected="0">
            <x v="565"/>
          </reference>
          <reference field="1" count="1" selected="0">
            <x v="294"/>
          </reference>
          <reference field="2" count="1" selected="0">
            <x v="1"/>
          </reference>
          <reference field="3" count="1" selected="0">
            <x v="17"/>
          </reference>
          <reference field="4" count="1" selected="0">
            <x v="564"/>
          </reference>
          <reference field="6" count="1" selected="0">
            <x v="5"/>
          </reference>
          <reference field="7" count="1">
            <x v="1"/>
          </reference>
        </references>
      </pivotArea>
    </format>
    <format dxfId="1844">
      <pivotArea dataOnly="0" labelOnly="1" outline="0" fieldPosition="0">
        <references count="7">
          <reference field="0" count="1" selected="0">
            <x v="566"/>
          </reference>
          <reference field="1" count="1" selected="0">
            <x v="361"/>
          </reference>
          <reference field="2" count="1" selected="0">
            <x v="1"/>
          </reference>
          <reference field="3" count="1" selected="0">
            <x v="5"/>
          </reference>
          <reference field="4" count="1" selected="0">
            <x v="565"/>
          </reference>
          <reference field="6" count="1" selected="0">
            <x v="0"/>
          </reference>
          <reference field="7" count="1">
            <x v="0"/>
          </reference>
        </references>
      </pivotArea>
    </format>
    <format dxfId="1843">
      <pivotArea dataOnly="0" labelOnly="1" outline="0" fieldPosition="0">
        <references count="7">
          <reference field="0" count="1" selected="0">
            <x v="568"/>
          </reference>
          <reference field="1" count="1" selected="0">
            <x v="362"/>
          </reference>
          <reference field="2" count="1" selected="0">
            <x v="1"/>
          </reference>
          <reference field="3" count="1" selected="0">
            <x v="17"/>
          </reference>
          <reference field="4" count="1" selected="0">
            <x v="567"/>
          </reference>
          <reference field="6" count="1" selected="0">
            <x v="32"/>
          </reference>
          <reference field="7" count="1">
            <x v="1"/>
          </reference>
        </references>
      </pivotArea>
    </format>
    <format dxfId="1842">
      <pivotArea dataOnly="0" labelOnly="1" outline="0" fieldPosition="0">
        <references count="7">
          <reference field="0" count="1" selected="0">
            <x v="569"/>
          </reference>
          <reference field="1" count="1" selected="0">
            <x v="314"/>
          </reference>
          <reference field="2" count="1" selected="0">
            <x v="0"/>
          </reference>
          <reference field="3" count="1" selected="0">
            <x v="8"/>
          </reference>
          <reference field="4" count="1" selected="0">
            <x v="568"/>
          </reference>
          <reference field="6" count="1" selected="0">
            <x v="1"/>
          </reference>
          <reference field="7" count="1">
            <x v="0"/>
          </reference>
        </references>
      </pivotArea>
    </format>
    <format dxfId="1841">
      <pivotArea dataOnly="0" labelOnly="1" outline="0" fieldPosition="0">
        <references count="7">
          <reference field="0" count="1" selected="0">
            <x v="570"/>
          </reference>
          <reference field="1" count="1" selected="0">
            <x v="332"/>
          </reference>
          <reference field="2" count="1" selected="0">
            <x v="1"/>
          </reference>
          <reference field="3" count="1" selected="0">
            <x v="6"/>
          </reference>
          <reference field="4" count="1" selected="0">
            <x v="569"/>
          </reference>
          <reference field="6" count="1" selected="0">
            <x v="36"/>
          </reference>
          <reference field="7" count="1">
            <x v="1"/>
          </reference>
        </references>
      </pivotArea>
    </format>
    <format dxfId="1840">
      <pivotArea dataOnly="0" labelOnly="1" outline="0" fieldPosition="0">
        <references count="7">
          <reference field="0" count="1" selected="0">
            <x v="571"/>
          </reference>
          <reference field="1" count="1" selected="0">
            <x v="363"/>
          </reference>
          <reference field="2" count="1" selected="0">
            <x v="1"/>
          </reference>
          <reference field="3" count="1" selected="0">
            <x v="14"/>
          </reference>
          <reference field="4" count="1" selected="0">
            <x v="570"/>
          </reference>
          <reference field="6" count="1" selected="0">
            <x v="10"/>
          </reference>
          <reference field="7" count="1">
            <x v="0"/>
          </reference>
        </references>
      </pivotArea>
    </format>
    <format dxfId="1839">
      <pivotArea dataOnly="0" labelOnly="1" outline="0" fieldPosition="0">
        <references count="7">
          <reference field="0" count="1" selected="0">
            <x v="573"/>
          </reference>
          <reference field="1" count="1" selected="0">
            <x v="180"/>
          </reference>
          <reference field="2" count="1" selected="0">
            <x v="1"/>
          </reference>
          <reference field="3" count="1" selected="0">
            <x v="13"/>
          </reference>
          <reference field="4" count="1" selected="0">
            <x v="572"/>
          </reference>
          <reference field="6" count="1" selected="0">
            <x v="43"/>
          </reference>
          <reference field="7" count="1">
            <x v="1"/>
          </reference>
        </references>
      </pivotArea>
    </format>
    <format dxfId="1838">
      <pivotArea dataOnly="0" labelOnly="1" outline="0" fieldPosition="0">
        <references count="7">
          <reference field="0" count="1" selected="0">
            <x v="574"/>
          </reference>
          <reference field="1" count="1" selected="0">
            <x v="365"/>
          </reference>
          <reference field="2" count="1" selected="0">
            <x v="0"/>
          </reference>
          <reference field="3" count="1" selected="0">
            <x v="12"/>
          </reference>
          <reference field="4" count="1" selected="0">
            <x v="573"/>
          </reference>
          <reference field="6" count="1" selected="0">
            <x v="0"/>
          </reference>
          <reference field="7" count="1">
            <x v="0"/>
          </reference>
        </references>
      </pivotArea>
    </format>
    <format dxfId="1837">
      <pivotArea dataOnly="0" labelOnly="1" outline="0" fieldPosition="0">
        <references count="7">
          <reference field="0" count="1" selected="0">
            <x v="580"/>
          </reference>
          <reference field="1" count="1" selected="0">
            <x v="367"/>
          </reference>
          <reference field="2" count="1" selected="0">
            <x v="0"/>
          </reference>
          <reference field="3" count="1" selected="0">
            <x v="4"/>
          </reference>
          <reference field="4" count="1" selected="0">
            <x v="579"/>
          </reference>
          <reference field="6" count="1" selected="0">
            <x v="47"/>
          </reference>
          <reference field="7" count="1">
            <x v="1"/>
          </reference>
        </references>
      </pivotArea>
    </format>
    <format dxfId="1836">
      <pivotArea dataOnly="0" labelOnly="1" outline="0" fieldPosition="0">
        <references count="7">
          <reference field="0" count="1" selected="0">
            <x v="581"/>
          </reference>
          <reference field="1" count="1" selected="0">
            <x v="34"/>
          </reference>
          <reference field="2" count="1" selected="0">
            <x v="0"/>
          </reference>
          <reference field="3" count="1" selected="0">
            <x v="19"/>
          </reference>
          <reference field="4" count="1" selected="0">
            <x v="580"/>
          </reference>
          <reference field="6" count="1" selected="0">
            <x v="48"/>
          </reference>
          <reference field="7" count="1">
            <x v="0"/>
          </reference>
        </references>
      </pivotArea>
    </format>
    <format dxfId="1835">
      <pivotArea dataOnly="0" labelOnly="1" outline="0" fieldPosition="0">
        <references count="7">
          <reference field="0" count="1" selected="0">
            <x v="583"/>
          </reference>
          <reference field="1" count="1" selected="0">
            <x v="240"/>
          </reference>
          <reference field="2" count="1" selected="0">
            <x v="0"/>
          </reference>
          <reference field="3" count="1" selected="0">
            <x v="16"/>
          </reference>
          <reference field="4" count="1" selected="0">
            <x v="582"/>
          </reference>
          <reference field="6" count="1" selected="0">
            <x v="32"/>
          </reference>
          <reference field="7" count="1">
            <x v="1"/>
          </reference>
        </references>
      </pivotArea>
    </format>
    <format dxfId="1834">
      <pivotArea dataOnly="0" labelOnly="1" outline="0" fieldPosition="0">
        <references count="7">
          <reference field="0" count="1" selected="0">
            <x v="585"/>
          </reference>
          <reference field="1" count="1" selected="0">
            <x v="332"/>
          </reference>
          <reference field="2" count="1" selected="0">
            <x v="1"/>
          </reference>
          <reference field="3" count="1" selected="0">
            <x v="12"/>
          </reference>
          <reference field="4" count="1" selected="0">
            <x v="584"/>
          </reference>
          <reference field="6" count="1" selected="0">
            <x v="46"/>
          </reference>
          <reference field="7" count="1">
            <x v="0"/>
          </reference>
        </references>
      </pivotArea>
    </format>
    <format dxfId="1833">
      <pivotArea dataOnly="0" labelOnly="1" outline="0" fieldPosition="0">
        <references count="7">
          <reference field="0" count="1" selected="0">
            <x v="586"/>
          </reference>
          <reference field="1" count="1" selected="0">
            <x v="369"/>
          </reference>
          <reference field="2" count="1" selected="0">
            <x v="1"/>
          </reference>
          <reference field="3" count="1" selected="0">
            <x v="10"/>
          </reference>
          <reference field="4" count="1" selected="0">
            <x v="585"/>
          </reference>
          <reference field="6" count="1" selected="0">
            <x v="43"/>
          </reference>
          <reference field="7" count="1">
            <x v="1"/>
          </reference>
        </references>
      </pivotArea>
    </format>
    <format dxfId="1832">
      <pivotArea dataOnly="0" labelOnly="1" outline="0" fieldPosition="0">
        <references count="7">
          <reference field="0" count="1" selected="0">
            <x v="587"/>
          </reference>
          <reference field="1" count="1" selected="0">
            <x v="370"/>
          </reference>
          <reference field="2" count="1" selected="0">
            <x v="0"/>
          </reference>
          <reference field="3" count="1" selected="0">
            <x v="6"/>
          </reference>
          <reference field="4" count="1" selected="0">
            <x v="586"/>
          </reference>
          <reference field="6" count="1" selected="0">
            <x v="37"/>
          </reference>
          <reference field="7" count="1">
            <x v="0"/>
          </reference>
        </references>
      </pivotArea>
    </format>
    <format dxfId="1831">
      <pivotArea dataOnly="0" labelOnly="1" outline="0" fieldPosition="0">
        <references count="7">
          <reference field="0" count="1" selected="0">
            <x v="593"/>
          </reference>
          <reference field="1" count="1" selected="0">
            <x v="294"/>
          </reference>
          <reference field="2" count="1" selected="0">
            <x v="1"/>
          </reference>
          <reference field="3" count="1" selected="0">
            <x v="4"/>
          </reference>
          <reference field="4" count="1" selected="0">
            <x v="592"/>
          </reference>
          <reference field="6" count="1" selected="0">
            <x v="42"/>
          </reference>
          <reference field="7" count="1">
            <x v="1"/>
          </reference>
        </references>
      </pivotArea>
    </format>
    <format dxfId="1830">
      <pivotArea dataOnly="0" labelOnly="1" outline="0" fieldPosition="0">
        <references count="7">
          <reference field="0" count="1" selected="0">
            <x v="594"/>
          </reference>
          <reference field="1" count="1" selected="0">
            <x v="222"/>
          </reference>
          <reference field="2" count="1" selected="0">
            <x v="1"/>
          </reference>
          <reference field="3" count="1" selected="0">
            <x v="1"/>
          </reference>
          <reference field="4" count="1" selected="0">
            <x v="593"/>
          </reference>
          <reference field="6" count="1" selected="0">
            <x v="37"/>
          </reference>
          <reference field="7" count="1">
            <x v="0"/>
          </reference>
        </references>
      </pivotArea>
    </format>
    <format dxfId="1829">
      <pivotArea dataOnly="0" labelOnly="1" outline="0" fieldPosition="0">
        <references count="7">
          <reference field="0" count="1" selected="0">
            <x v="596"/>
          </reference>
          <reference field="1" count="1" selected="0">
            <x v="307"/>
          </reference>
          <reference field="2" count="1" selected="0">
            <x v="1"/>
          </reference>
          <reference field="3" count="1" selected="0">
            <x v="1"/>
          </reference>
          <reference field="4" count="1" selected="0">
            <x v="595"/>
          </reference>
          <reference field="6" count="1" selected="0">
            <x v="25"/>
          </reference>
          <reference field="7" count="1">
            <x v="1"/>
          </reference>
        </references>
      </pivotArea>
    </format>
    <format dxfId="1828">
      <pivotArea dataOnly="0" labelOnly="1" outline="0" fieldPosition="0">
        <references count="7">
          <reference field="0" count="1" selected="0">
            <x v="597"/>
          </reference>
          <reference field="1" count="1" selected="0">
            <x v="36"/>
          </reference>
          <reference field="2" count="1" selected="0">
            <x v="1"/>
          </reference>
          <reference field="3" count="1" selected="0">
            <x v="14"/>
          </reference>
          <reference field="4" count="1" selected="0">
            <x v="596"/>
          </reference>
          <reference field="6" count="1" selected="0">
            <x v="37"/>
          </reference>
          <reference field="7" count="1">
            <x v="0"/>
          </reference>
        </references>
      </pivotArea>
    </format>
    <format dxfId="1827">
      <pivotArea dataOnly="0" labelOnly="1" outline="0" fieldPosition="0">
        <references count="7">
          <reference field="0" count="1" selected="0">
            <x v="598"/>
          </reference>
          <reference field="1" count="1" selected="0">
            <x v="356"/>
          </reference>
          <reference field="2" count="1" selected="0">
            <x v="0"/>
          </reference>
          <reference field="3" count="1" selected="0">
            <x v="17"/>
          </reference>
          <reference field="4" count="1" selected="0">
            <x v="597"/>
          </reference>
          <reference field="6" count="1" selected="0">
            <x v="39"/>
          </reference>
          <reference field="7" count="1">
            <x v="1"/>
          </reference>
        </references>
      </pivotArea>
    </format>
    <format dxfId="1826">
      <pivotArea dataOnly="0" labelOnly="1" outline="0" fieldPosition="0">
        <references count="7">
          <reference field="0" count="1" selected="0">
            <x v="599"/>
          </reference>
          <reference field="1" count="1" selected="0">
            <x v="375"/>
          </reference>
          <reference field="2" count="1" selected="0">
            <x v="1"/>
          </reference>
          <reference field="3" count="1" selected="0">
            <x v="19"/>
          </reference>
          <reference field="4" count="1" selected="0">
            <x v="598"/>
          </reference>
          <reference field="6" count="1" selected="0">
            <x v="28"/>
          </reference>
          <reference field="7" count="1">
            <x v="0"/>
          </reference>
        </references>
      </pivotArea>
    </format>
    <format dxfId="1825">
      <pivotArea dataOnly="0" labelOnly="1" outline="0" fieldPosition="0">
        <references count="7">
          <reference field="0" count="1" selected="0">
            <x v="600"/>
          </reference>
          <reference field="1" count="1" selected="0">
            <x v="122"/>
          </reference>
          <reference field="2" count="1" selected="0">
            <x v="1"/>
          </reference>
          <reference field="3" count="1" selected="0">
            <x v="9"/>
          </reference>
          <reference field="4" count="1" selected="0">
            <x v="599"/>
          </reference>
          <reference field="6" count="1" selected="0">
            <x v="21"/>
          </reference>
          <reference field="7" count="1">
            <x v="1"/>
          </reference>
        </references>
      </pivotArea>
    </format>
    <format dxfId="1824">
      <pivotArea dataOnly="0" labelOnly="1" outline="0" fieldPosition="0">
        <references count="7">
          <reference field="0" count="1" selected="0">
            <x v="602"/>
          </reference>
          <reference field="1" count="1" selected="0">
            <x v="377"/>
          </reference>
          <reference field="2" count="1" selected="0">
            <x v="0"/>
          </reference>
          <reference field="3" count="1" selected="0">
            <x v="10"/>
          </reference>
          <reference field="4" count="1" selected="0">
            <x v="601"/>
          </reference>
          <reference field="6" count="1" selected="0">
            <x v="16"/>
          </reference>
          <reference field="7" count="1">
            <x v="0"/>
          </reference>
        </references>
      </pivotArea>
    </format>
    <format dxfId="1823">
      <pivotArea dataOnly="0" labelOnly="1" outline="0" fieldPosition="0">
        <references count="7">
          <reference field="0" count="1" selected="0">
            <x v="603"/>
          </reference>
          <reference field="1" count="1" selected="0">
            <x v="274"/>
          </reference>
          <reference field="2" count="1" selected="0">
            <x v="1"/>
          </reference>
          <reference field="3" count="1" selected="0">
            <x v="1"/>
          </reference>
          <reference field="4" count="1" selected="0">
            <x v="602"/>
          </reference>
          <reference field="6" count="1" selected="0">
            <x v="1"/>
          </reference>
          <reference field="7" count="1">
            <x v="1"/>
          </reference>
        </references>
      </pivotArea>
    </format>
    <format dxfId="1822">
      <pivotArea dataOnly="0" labelOnly="1" outline="0" fieldPosition="0">
        <references count="7">
          <reference field="0" count="1" selected="0">
            <x v="604"/>
          </reference>
          <reference field="1" count="1" selected="0">
            <x v="352"/>
          </reference>
          <reference field="2" count="1" selected="0">
            <x v="0"/>
          </reference>
          <reference field="3" count="1" selected="0">
            <x v="14"/>
          </reference>
          <reference field="4" count="1" selected="0">
            <x v="603"/>
          </reference>
          <reference field="6" count="1" selected="0">
            <x v="38"/>
          </reference>
          <reference field="7" count="1">
            <x v="0"/>
          </reference>
        </references>
      </pivotArea>
    </format>
    <format dxfId="1821">
      <pivotArea dataOnly="0" labelOnly="1" outline="0" fieldPosition="0">
        <references count="7">
          <reference field="0" count="1" selected="0">
            <x v="612"/>
          </reference>
          <reference field="1" count="1" selected="0">
            <x v="343"/>
          </reference>
          <reference field="2" count="1" selected="0">
            <x v="1"/>
          </reference>
          <reference field="3" count="1" selected="0">
            <x v="1"/>
          </reference>
          <reference field="4" count="1" selected="0">
            <x v="611"/>
          </reference>
          <reference field="6" count="1" selected="0">
            <x v="41"/>
          </reference>
          <reference field="7" count="1">
            <x v="1"/>
          </reference>
        </references>
      </pivotArea>
    </format>
    <format dxfId="1820">
      <pivotArea dataOnly="0" labelOnly="1" outline="0" fieldPosition="0">
        <references count="7">
          <reference field="0" count="1" selected="0">
            <x v="613"/>
          </reference>
          <reference field="1" count="1" selected="0">
            <x v="105"/>
          </reference>
          <reference field="2" count="1" selected="0">
            <x v="1"/>
          </reference>
          <reference field="3" count="1" selected="0">
            <x v="9"/>
          </reference>
          <reference field="4" count="1" selected="0">
            <x v="612"/>
          </reference>
          <reference field="6" count="1" selected="0">
            <x v="1"/>
          </reference>
          <reference field="7" count="1">
            <x v="0"/>
          </reference>
        </references>
      </pivotArea>
    </format>
    <format dxfId="1819">
      <pivotArea dataOnly="0" labelOnly="1" outline="0" fieldPosition="0">
        <references count="7">
          <reference field="0" count="1" selected="0">
            <x v="614"/>
          </reference>
          <reference field="1" count="1" selected="0">
            <x v="366"/>
          </reference>
          <reference field="2" count="1" selected="0">
            <x v="1"/>
          </reference>
          <reference field="3" count="1" selected="0">
            <x v="4"/>
          </reference>
          <reference field="4" count="1" selected="0">
            <x v="613"/>
          </reference>
          <reference field="6" count="1" selected="0">
            <x v="47"/>
          </reference>
          <reference field="7" count="1">
            <x v="1"/>
          </reference>
        </references>
      </pivotArea>
    </format>
    <format dxfId="1818">
      <pivotArea dataOnly="0" labelOnly="1" outline="0" fieldPosition="0">
        <references count="7">
          <reference field="0" count="1" selected="0">
            <x v="615"/>
          </reference>
          <reference field="1" count="1" selected="0">
            <x v="380"/>
          </reference>
          <reference field="2" count="1" selected="0">
            <x v="1"/>
          </reference>
          <reference field="3" count="1" selected="0">
            <x v="2"/>
          </reference>
          <reference field="4" count="1" selected="0">
            <x v="614"/>
          </reference>
          <reference field="6" count="1" selected="0">
            <x v="48"/>
          </reference>
          <reference field="7" count="1">
            <x v="0"/>
          </reference>
        </references>
      </pivotArea>
    </format>
    <format dxfId="1817">
      <pivotArea dataOnly="0" labelOnly="1" outline="0" fieldPosition="0">
        <references count="7">
          <reference field="0" count="1" selected="0">
            <x v="618"/>
          </reference>
          <reference field="1" count="1" selected="0">
            <x v="89"/>
          </reference>
          <reference field="2" count="1" selected="0">
            <x v="0"/>
          </reference>
          <reference field="3" count="1" selected="0">
            <x v="19"/>
          </reference>
          <reference field="4" count="1" selected="0">
            <x v="617"/>
          </reference>
          <reference field="6" count="1" selected="0">
            <x v="13"/>
          </reference>
          <reference field="7" count="1">
            <x v="1"/>
          </reference>
        </references>
      </pivotArea>
    </format>
    <format dxfId="1816">
      <pivotArea dataOnly="0" labelOnly="1" outline="0" fieldPosition="0">
        <references count="7">
          <reference field="0" count="1" selected="0">
            <x v="619"/>
          </reference>
          <reference field="1" count="1" selected="0">
            <x v="381"/>
          </reference>
          <reference field="2" count="1" selected="0">
            <x v="1"/>
          </reference>
          <reference field="3" count="1" selected="0">
            <x v="10"/>
          </reference>
          <reference field="4" count="1" selected="0">
            <x v="618"/>
          </reference>
          <reference field="6" count="1" selected="0">
            <x v="13"/>
          </reference>
          <reference field="7" count="1">
            <x v="0"/>
          </reference>
        </references>
      </pivotArea>
    </format>
    <format dxfId="1815">
      <pivotArea dataOnly="0" labelOnly="1" outline="0" fieldPosition="0">
        <references count="7">
          <reference field="0" count="1" selected="0">
            <x v="620"/>
          </reference>
          <reference field="1" count="1" selected="0">
            <x v="382"/>
          </reference>
          <reference field="2" count="1" selected="0">
            <x v="0"/>
          </reference>
          <reference field="3" count="1" selected="0">
            <x v="14"/>
          </reference>
          <reference field="4" count="1" selected="0">
            <x v="619"/>
          </reference>
          <reference field="6" count="1" selected="0">
            <x v="23"/>
          </reference>
          <reference field="7" count="1">
            <x v="1"/>
          </reference>
        </references>
      </pivotArea>
    </format>
    <format dxfId="1814">
      <pivotArea dataOnly="0" labelOnly="1" outline="0" fieldPosition="0">
        <references count="7">
          <reference field="0" count="1" selected="0">
            <x v="621"/>
          </reference>
          <reference field="1" count="1" selected="0">
            <x v="299"/>
          </reference>
          <reference field="2" count="1" selected="0">
            <x v="1"/>
          </reference>
          <reference field="3" count="1" selected="0">
            <x v="0"/>
          </reference>
          <reference field="4" count="1" selected="0">
            <x v="620"/>
          </reference>
          <reference field="6" count="1" selected="0">
            <x v="0"/>
          </reference>
          <reference field="7" count="1">
            <x v="0"/>
          </reference>
        </references>
      </pivotArea>
    </format>
    <format dxfId="1813">
      <pivotArea dataOnly="0" labelOnly="1" outline="0" fieldPosition="0">
        <references count="7">
          <reference field="0" count="1" selected="0">
            <x v="622"/>
          </reference>
          <reference field="1" count="1" selected="0">
            <x v="287"/>
          </reference>
          <reference field="2" count="1" selected="0">
            <x v="1"/>
          </reference>
          <reference field="3" count="1" selected="0">
            <x v="15"/>
          </reference>
          <reference field="4" count="1" selected="0">
            <x v="621"/>
          </reference>
          <reference field="6" count="1" selected="0">
            <x v="29"/>
          </reference>
          <reference field="7" count="1">
            <x v="1"/>
          </reference>
        </references>
      </pivotArea>
    </format>
    <format dxfId="1812">
      <pivotArea dataOnly="0" labelOnly="1" outline="0" fieldPosition="0">
        <references count="7">
          <reference field="0" count="1" selected="0">
            <x v="623"/>
          </reference>
          <reference field="1" count="1" selected="0">
            <x v="43"/>
          </reference>
          <reference field="2" count="1" selected="0">
            <x v="0"/>
          </reference>
          <reference field="3" count="1" selected="0">
            <x v="4"/>
          </reference>
          <reference field="4" count="1" selected="0">
            <x v="622"/>
          </reference>
          <reference field="6" count="1" selected="0">
            <x v="38"/>
          </reference>
          <reference field="7" count="1">
            <x v="0"/>
          </reference>
        </references>
      </pivotArea>
    </format>
    <format dxfId="1811">
      <pivotArea dataOnly="0" labelOnly="1" outline="0" fieldPosition="0">
        <references count="7">
          <reference field="0" count="1" selected="0">
            <x v="624"/>
          </reference>
          <reference field="1" count="1" selected="0">
            <x v="383"/>
          </reference>
          <reference field="2" count="1" selected="0">
            <x v="1"/>
          </reference>
          <reference field="3" count="1" selected="0">
            <x v="5"/>
          </reference>
          <reference field="4" count="1" selected="0">
            <x v="623"/>
          </reference>
          <reference field="6" count="1" selected="0">
            <x v="24"/>
          </reference>
          <reference field="7" count="1">
            <x v="1"/>
          </reference>
        </references>
      </pivotArea>
    </format>
    <format dxfId="1810">
      <pivotArea dataOnly="0" labelOnly="1" outline="0" fieldPosition="0">
        <references count="7">
          <reference field="0" count="1" selected="0">
            <x v="626"/>
          </reference>
          <reference field="1" count="1" selected="0">
            <x v="119"/>
          </reference>
          <reference field="2" count="1" selected="0">
            <x v="0"/>
          </reference>
          <reference field="3" count="1" selected="0">
            <x v="12"/>
          </reference>
          <reference field="4" count="1" selected="0">
            <x v="625"/>
          </reference>
          <reference field="6" count="1" selected="0">
            <x v="20"/>
          </reference>
          <reference field="7" count="1">
            <x v="0"/>
          </reference>
        </references>
      </pivotArea>
    </format>
    <format dxfId="1809">
      <pivotArea dataOnly="0" labelOnly="1" outline="0" fieldPosition="0">
        <references count="7">
          <reference field="0" count="1" selected="0">
            <x v="640"/>
          </reference>
          <reference field="1" count="1" selected="0">
            <x v="62"/>
          </reference>
          <reference field="2" count="1" selected="0">
            <x v="0"/>
          </reference>
          <reference field="3" count="1" selected="0">
            <x v="16"/>
          </reference>
          <reference field="4" count="1" selected="0">
            <x v="638"/>
          </reference>
          <reference field="6" count="1" selected="0">
            <x v="29"/>
          </reference>
          <reference field="7" count="1">
            <x v="1"/>
          </reference>
        </references>
      </pivotArea>
    </format>
    <format dxfId="1808">
      <pivotArea dataOnly="0" labelOnly="1" outline="0" fieldPosition="0">
        <references count="7">
          <reference field="0" count="1" selected="0">
            <x v="641"/>
          </reference>
          <reference field="1" count="1" selected="0">
            <x v="259"/>
          </reference>
          <reference field="2" count="1" selected="0">
            <x v="0"/>
          </reference>
          <reference field="3" count="1" selected="0">
            <x v="0"/>
          </reference>
          <reference field="4" count="1" selected="0">
            <x v="639"/>
          </reference>
          <reference field="6" count="1" selected="0">
            <x v="23"/>
          </reference>
          <reference field="7" count="1">
            <x v="0"/>
          </reference>
        </references>
      </pivotArea>
    </format>
    <format dxfId="1807">
      <pivotArea dataOnly="0" labelOnly="1" outline="0" fieldPosition="0">
        <references count="7">
          <reference field="0" count="1" selected="0">
            <x v="642"/>
          </reference>
          <reference field="1" count="1" selected="0">
            <x v="292"/>
          </reference>
          <reference field="2" count="1" selected="0">
            <x v="1"/>
          </reference>
          <reference field="3" count="1" selected="0">
            <x v="7"/>
          </reference>
          <reference field="4" count="1" selected="0">
            <x v="640"/>
          </reference>
          <reference field="6" count="1" selected="0">
            <x v="4"/>
          </reference>
          <reference field="7" count="1">
            <x v="1"/>
          </reference>
        </references>
      </pivotArea>
    </format>
    <format dxfId="1806">
      <pivotArea dataOnly="0" labelOnly="1" outline="0" fieldPosition="0">
        <references count="7">
          <reference field="0" count="1" selected="0">
            <x v="643"/>
          </reference>
          <reference field="1" count="1" selected="0">
            <x v="8"/>
          </reference>
          <reference field="2" count="1" selected="0">
            <x v="1"/>
          </reference>
          <reference field="3" count="1" selected="0">
            <x v="4"/>
          </reference>
          <reference field="4" count="1" selected="0">
            <x v="641"/>
          </reference>
          <reference field="6" count="1" selected="0">
            <x v="22"/>
          </reference>
          <reference field="7" count="1">
            <x v="0"/>
          </reference>
        </references>
      </pivotArea>
    </format>
    <format dxfId="1805">
      <pivotArea dataOnly="0" labelOnly="1" outline="0" fieldPosition="0">
        <references count="7">
          <reference field="0" count="1" selected="0">
            <x v="644"/>
          </reference>
          <reference field="1" count="1" selected="0">
            <x v="106"/>
          </reference>
          <reference field="2" count="1" selected="0">
            <x v="1"/>
          </reference>
          <reference field="3" count="1" selected="0">
            <x v="10"/>
          </reference>
          <reference field="4" count="1" selected="0">
            <x v="642"/>
          </reference>
          <reference field="6" count="1" selected="0">
            <x v="31"/>
          </reference>
          <reference field="7" count="1">
            <x v="1"/>
          </reference>
        </references>
      </pivotArea>
    </format>
    <format dxfId="1804">
      <pivotArea dataOnly="0" labelOnly="1" outline="0" fieldPosition="0">
        <references count="7">
          <reference field="0" count="1" selected="0">
            <x v="646"/>
          </reference>
          <reference field="1" count="1" selected="0">
            <x v="387"/>
          </reference>
          <reference field="2" count="1" selected="0">
            <x v="1"/>
          </reference>
          <reference field="3" count="1" selected="0">
            <x v="6"/>
          </reference>
          <reference field="4" count="1" selected="0">
            <x v="644"/>
          </reference>
          <reference field="6" count="1" selected="0">
            <x v="22"/>
          </reference>
          <reference field="7" count="1">
            <x v="0"/>
          </reference>
        </references>
      </pivotArea>
    </format>
    <format dxfId="1803">
      <pivotArea dataOnly="0" labelOnly="1" outline="0" fieldPosition="0">
        <references count="7">
          <reference field="0" count="1" selected="0">
            <x v="655"/>
          </reference>
          <reference field="1" count="1" selected="0">
            <x v="392"/>
          </reference>
          <reference field="2" count="1" selected="0">
            <x v="1"/>
          </reference>
          <reference field="3" count="1" selected="0">
            <x v="19"/>
          </reference>
          <reference field="4" count="1" selected="0">
            <x v="653"/>
          </reference>
          <reference field="6" count="1" selected="0">
            <x v="27"/>
          </reference>
          <reference field="7" count="1">
            <x v="1"/>
          </reference>
        </references>
      </pivotArea>
    </format>
    <format dxfId="1802">
      <pivotArea dataOnly="0" labelOnly="1" outline="0" fieldPosition="0">
        <references count="7">
          <reference field="0" count="1" selected="0">
            <x v="657"/>
          </reference>
          <reference field="1" count="1" selected="0">
            <x v="250"/>
          </reference>
          <reference field="2" count="1" selected="0">
            <x v="0"/>
          </reference>
          <reference field="3" count="1" selected="0">
            <x v="18"/>
          </reference>
          <reference field="4" count="1" selected="0">
            <x v="655"/>
          </reference>
          <reference field="6" count="1" selected="0">
            <x v="45"/>
          </reference>
          <reference field="7" count="1">
            <x v="0"/>
          </reference>
        </references>
      </pivotArea>
    </format>
    <format dxfId="1801">
      <pivotArea dataOnly="0" labelOnly="1" outline="0" fieldPosition="0">
        <references count="7">
          <reference field="0" count="1" selected="0">
            <x v="658"/>
          </reference>
          <reference field="1" count="1" selected="0">
            <x v="146"/>
          </reference>
          <reference field="2" count="1" selected="0">
            <x v="1"/>
          </reference>
          <reference field="3" count="1" selected="0">
            <x v="5"/>
          </reference>
          <reference field="4" count="1" selected="0">
            <x v="656"/>
          </reference>
          <reference field="6" count="1" selected="0">
            <x v="17"/>
          </reference>
          <reference field="7" count="1">
            <x v="1"/>
          </reference>
        </references>
      </pivotArea>
    </format>
    <format dxfId="1800">
      <pivotArea dataOnly="0" labelOnly="1" outline="0" fieldPosition="0">
        <references count="7">
          <reference field="0" count="1" selected="0">
            <x v="659"/>
          </reference>
          <reference field="1" count="1" selected="0">
            <x v="311"/>
          </reference>
          <reference field="2" count="1" selected="0">
            <x v="1"/>
          </reference>
          <reference field="3" count="1" selected="0">
            <x v="1"/>
          </reference>
          <reference field="4" count="1" selected="0">
            <x v="657"/>
          </reference>
          <reference field="6" count="1" selected="0">
            <x v="1"/>
          </reference>
          <reference field="7" count="1">
            <x v="0"/>
          </reference>
        </references>
      </pivotArea>
    </format>
    <format dxfId="1799">
      <pivotArea dataOnly="0" labelOnly="1" outline="0" fieldPosition="0">
        <references count="7">
          <reference field="0" count="1" selected="0">
            <x v="664"/>
          </reference>
          <reference field="1" count="1" selected="0">
            <x v="31"/>
          </reference>
          <reference field="2" count="1" selected="0">
            <x v="1"/>
          </reference>
          <reference field="3" count="1" selected="0">
            <x v="3"/>
          </reference>
          <reference field="4" count="1" selected="0">
            <x v="662"/>
          </reference>
          <reference field="6" count="1" selected="0">
            <x v="15"/>
          </reference>
          <reference field="7" count="1">
            <x v="1"/>
          </reference>
        </references>
      </pivotArea>
    </format>
    <format dxfId="1798">
      <pivotArea dataOnly="0" labelOnly="1" outline="0" fieldPosition="0">
        <references count="7">
          <reference field="0" count="1" selected="0">
            <x v="666"/>
          </reference>
          <reference field="1" count="1" selected="0">
            <x v="44"/>
          </reference>
          <reference field="2" count="1" selected="0">
            <x v="1"/>
          </reference>
          <reference field="3" count="1" selected="0">
            <x v="7"/>
          </reference>
          <reference field="4" count="1" selected="0">
            <x v="664"/>
          </reference>
          <reference field="6" count="1" selected="0">
            <x v="43"/>
          </reference>
          <reference field="7" count="1">
            <x v="0"/>
          </reference>
        </references>
      </pivotArea>
    </format>
    <format dxfId="1797">
      <pivotArea dataOnly="0" labelOnly="1" outline="0" fieldPosition="0">
        <references count="7">
          <reference field="0" count="1" selected="0">
            <x v="669"/>
          </reference>
          <reference field="1" count="1" selected="0">
            <x v="345"/>
          </reference>
          <reference field="2" count="1" selected="0">
            <x v="0"/>
          </reference>
          <reference field="3" count="1" selected="0">
            <x v="6"/>
          </reference>
          <reference field="4" count="1" selected="0">
            <x v="667"/>
          </reference>
          <reference field="6" count="1" selected="0">
            <x v="19"/>
          </reference>
          <reference field="7" count="1">
            <x v="1"/>
          </reference>
        </references>
      </pivotArea>
    </format>
    <format dxfId="1796">
      <pivotArea dataOnly="0" labelOnly="1" outline="0" fieldPosition="0">
        <references count="7">
          <reference field="0" count="1" selected="0">
            <x v="670"/>
          </reference>
          <reference field="1" count="1" selected="0">
            <x v="55"/>
          </reference>
          <reference field="2" count="1" selected="0">
            <x v="1"/>
          </reference>
          <reference field="3" count="1" selected="0">
            <x v="1"/>
          </reference>
          <reference field="4" count="1" selected="0">
            <x v="668"/>
          </reference>
          <reference field="6" count="1" selected="0">
            <x v="24"/>
          </reference>
          <reference field="7" count="1">
            <x v="0"/>
          </reference>
        </references>
      </pivotArea>
    </format>
    <format dxfId="1795">
      <pivotArea dataOnly="0" labelOnly="1" outline="0" fieldPosition="0">
        <references count="7">
          <reference field="0" count="1" selected="0">
            <x v="676"/>
          </reference>
          <reference field="1" count="1" selected="0">
            <x v="394"/>
          </reference>
          <reference field="2" count="1" selected="0">
            <x v="0"/>
          </reference>
          <reference field="3" count="1" selected="0">
            <x v="8"/>
          </reference>
          <reference field="4" count="1" selected="0">
            <x v="674"/>
          </reference>
          <reference field="6" count="1" selected="0">
            <x v="40"/>
          </reference>
          <reference field="7" count="1">
            <x v="1"/>
          </reference>
        </references>
      </pivotArea>
    </format>
    <format dxfId="1794">
      <pivotArea dataOnly="0" labelOnly="1" outline="0" fieldPosition="0">
        <references count="7">
          <reference field="0" count="1" selected="0">
            <x v="678"/>
          </reference>
          <reference field="1" count="1" selected="0">
            <x v="217"/>
          </reference>
          <reference field="2" count="1" selected="0">
            <x v="1"/>
          </reference>
          <reference field="3" count="1" selected="0">
            <x v="14"/>
          </reference>
          <reference field="4" count="1" selected="0">
            <x v="676"/>
          </reference>
          <reference field="6" count="1" selected="0">
            <x v="4"/>
          </reference>
          <reference field="7" count="1">
            <x v="0"/>
          </reference>
        </references>
      </pivotArea>
    </format>
    <format dxfId="1793">
      <pivotArea dataOnly="0" labelOnly="1" outline="0" fieldPosition="0">
        <references count="7">
          <reference field="0" count="1" selected="0">
            <x v="683"/>
          </reference>
          <reference field="1" count="1" selected="0">
            <x v="397"/>
          </reference>
          <reference field="2" count="1" selected="0">
            <x v="0"/>
          </reference>
          <reference field="3" count="1" selected="0">
            <x v="9"/>
          </reference>
          <reference field="4" count="1" selected="0">
            <x v="681"/>
          </reference>
          <reference field="6" count="1" selected="0">
            <x v="33"/>
          </reference>
          <reference field="7" count="1">
            <x v="1"/>
          </reference>
        </references>
      </pivotArea>
    </format>
    <format dxfId="1792">
      <pivotArea dataOnly="0" labelOnly="1" outline="0" fieldPosition="0">
        <references count="7">
          <reference field="0" count="1" selected="0">
            <x v="684"/>
          </reference>
          <reference field="1" count="1" selected="0">
            <x v="333"/>
          </reference>
          <reference field="2" count="1" selected="0">
            <x v="0"/>
          </reference>
          <reference field="3" count="1" selected="0">
            <x v="18"/>
          </reference>
          <reference field="4" count="1" selected="0">
            <x v="682"/>
          </reference>
          <reference field="6" count="1" selected="0">
            <x v="37"/>
          </reference>
          <reference field="7" count="1">
            <x v="0"/>
          </reference>
        </references>
      </pivotArea>
    </format>
    <format dxfId="1791">
      <pivotArea dataOnly="0" labelOnly="1" outline="0" fieldPosition="0">
        <references count="7">
          <reference field="0" count="1" selected="0">
            <x v="685"/>
          </reference>
          <reference field="1" count="1" selected="0">
            <x v="398"/>
          </reference>
          <reference field="2" count="1" selected="0">
            <x v="1"/>
          </reference>
          <reference field="3" count="1" selected="0">
            <x v="17"/>
          </reference>
          <reference field="4" count="1" selected="0">
            <x v="683"/>
          </reference>
          <reference field="6" count="1" selected="0">
            <x v="42"/>
          </reference>
          <reference field="7" count="1">
            <x v="1"/>
          </reference>
        </references>
      </pivotArea>
    </format>
    <format dxfId="1790">
      <pivotArea dataOnly="0" labelOnly="1" outline="0" fieldPosition="0">
        <references count="7">
          <reference field="0" count="1" selected="0">
            <x v="686"/>
          </reference>
          <reference field="1" count="1" selected="0">
            <x v="363"/>
          </reference>
          <reference field="2" count="1" selected="0">
            <x v="0"/>
          </reference>
          <reference field="3" count="1" selected="0">
            <x v="12"/>
          </reference>
          <reference field="4" count="1" selected="0">
            <x v="684"/>
          </reference>
          <reference field="6" count="1" selected="0">
            <x v="26"/>
          </reference>
          <reference field="7" count="1">
            <x v="0"/>
          </reference>
        </references>
      </pivotArea>
    </format>
    <format dxfId="1789">
      <pivotArea dataOnly="0" labelOnly="1" outline="0" fieldPosition="0">
        <references count="7">
          <reference field="0" count="1" selected="0">
            <x v="690"/>
          </reference>
          <reference field="1" count="1" selected="0">
            <x v="400"/>
          </reference>
          <reference field="2" count="1" selected="0">
            <x v="1"/>
          </reference>
          <reference field="3" count="1" selected="0">
            <x v="3"/>
          </reference>
          <reference field="4" count="1" selected="0">
            <x v="688"/>
          </reference>
          <reference field="6" count="1" selected="0">
            <x v="46"/>
          </reference>
          <reference field="7" count="1">
            <x v="1"/>
          </reference>
        </references>
      </pivotArea>
    </format>
    <format dxfId="1788">
      <pivotArea dataOnly="0" labelOnly="1" outline="0" fieldPosition="0">
        <references count="7">
          <reference field="0" count="1" selected="0">
            <x v="691"/>
          </reference>
          <reference field="1" count="1" selected="0">
            <x v="285"/>
          </reference>
          <reference field="2" count="1" selected="0">
            <x v="1"/>
          </reference>
          <reference field="3" count="1" selected="0">
            <x v="8"/>
          </reference>
          <reference field="4" count="1" selected="0">
            <x v="689"/>
          </reference>
          <reference field="6" count="1" selected="0">
            <x v="23"/>
          </reference>
          <reference field="7" count="1">
            <x v="0"/>
          </reference>
        </references>
      </pivotArea>
    </format>
    <format dxfId="1787">
      <pivotArea dataOnly="0" labelOnly="1" outline="0" fieldPosition="0">
        <references count="7">
          <reference field="0" count="1" selected="0">
            <x v="692"/>
          </reference>
          <reference field="1" count="1" selected="0">
            <x v="366"/>
          </reference>
          <reference field="2" count="1" selected="0">
            <x v="0"/>
          </reference>
          <reference field="3" count="1" selected="0">
            <x v="0"/>
          </reference>
          <reference field="4" count="1" selected="0">
            <x v="690"/>
          </reference>
          <reference field="6" count="1" selected="0">
            <x v="34"/>
          </reference>
          <reference field="7" count="1">
            <x v="1"/>
          </reference>
        </references>
      </pivotArea>
    </format>
    <format dxfId="1786">
      <pivotArea dataOnly="0" labelOnly="1" outline="0" fieldPosition="0">
        <references count="7">
          <reference field="0" count="1" selected="0">
            <x v="693"/>
          </reference>
          <reference field="1" count="1" selected="0">
            <x v="282"/>
          </reference>
          <reference field="2" count="1" selected="0">
            <x v="0"/>
          </reference>
          <reference field="3" count="1" selected="0">
            <x v="19"/>
          </reference>
          <reference field="4" count="1" selected="0">
            <x v="691"/>
          </reference>
          <reference field="6" count="1" selected="0">
            <x v="16"/>
          </reference>
          <reference field="7" count="1">
            <x v="0"/>
          </reference>
        </references>
      </pivotArea>
    </format>
    <format dxfId="1785">
      <pivotArea dataOnly="0" labelOnly="1" outline="0" fieldPosition="0">
        <references count="7">
          <reference field="0" count="1" selected="0">
            <x v="694"/>
          </reference>
          <reference field="1" count="1" selected="0">
            <x v="401"/>
          </reference>
          <reference field="2" count="1" selected="0">
            <x v="0"/>
          </reference>
          <reference field="3" count="1" selected="0">
            <x v="2"/>
          </reference>
          <reference field="4" count="1" selected="0">
            <x v="692"/>
          </reference>
          <reference field="6" count="1" selected="0">
            <x v="37"/>
          </reference>
          <reference field="7" count="1">
            <x v="1"/>
          </reference>
        </references>
      </pivotArea>
    </format>
    <format dxfId="1784">
      <pivotArea dataOnly="0" labelOnly="1" outline="0" fieldPosition="0">
        <references count="7">
          <reference field="0" count="1" selected="0">
            <x v="697"/>
          </reference>
          <reference field="1" count="1" selected="0">
            <x v="65"/>
          </reference>
          <reference field="2" count="1" selected="0">
            <x v="0"/>
          </reference>
          <reference field="3" count="1" selected="0">
            <x v="19"/>
          </reference>
          <reference field="4" count="1" selected="0">
            <x v="695"/>
          </reference>
          <reference field="6" count="1" selected="0">
            <x v="9"/>
          </reference>
          <reference field="7" count="1">
            <x v="0"/>
          </reference>
        </references>
      </pivotArea>
    </format>
    <format dxfId="1783">
      <pivotArea dataOnly="0" labelOnly="1" outline="0" fieldPosition="0">
        <references count="7">
          <reference field="0" count="1" selected="0">
            <x v="700"/>
          </reference>
          <reference field="1" count="1" selected="0">
            <x v="399"/>
          </reference>
          <reference field="2" count="1" selected="0">
            <x v="1"/>
          </reference>
          <reference field="3" count="1" selected="0">
            <x v="9"/>
          </reference>
          <reference field="4" count="1" selected="0">
            <x v="698"/>
          </reference>
          <reference field="6" count="1" selected="0">
            <x v="19"/>
          </reference>
          <reference field="7" count="1">
            <x v="1"/>
          </reference>
        </references>
      </pivotArea>
    </format>
    <format dxfId="1782">
      <pivotArea dataOnly="0" labelOnly="1" outline="0" fieldPosition="0">
        <references count="7">
          <reference field="0" count="1" selected="0">
            <x v="701"/>
          </reference>
          <reference field="1" count="1" selected="0">
            <x v="321"/>
          </reference>
          <reference field="2" count="1" selected="0">
            <x v="1"/>
          </reference>
          <reference field="3" count="1" selected="0">
            <x v="13"/>
          </reference>
          <reference field="4" count="1" selected="0">
            <x v="699"/>
          </reference>
          <reference field="6" count="1" selected="0">
            <x v="16"/>
          </reference>
          <reference field="7" count="1">
            <x v="0"/>
          </reference>
        </references>
      </pivotArea>
    </format>
    <format dxfId="1781">
      <pivotArea dataOnly="0" labelOnly="1" outline="0" fieldPosition="0">
        <references count="7">
          <reference field="0" count="1" selected="0">
            <x v="705"/>
          </reference>
          <reference field="1" count="1" selected="0">
            <x v="209"/>
          </reference>
          <reference field="2" count="1" selected="0">
            <x v="0"/>
          </reference>
          <reference field="3" count="1" selected="0">
            <x v="12"/>
          </reference>
          <reference field="4" count="1" selected="0">
            <x v="703"/>
          </reference>
          <reference field="6" count="1" selected="0">
            <x v="45"/>
          </reference>
          <reference field="7" count="1">
            <x v="1"/>
          </reference>
        </references>
      </pivotArea>
    </format>
    <format dxfId="1780">
      <pivotArea dataOnly="0" labelOnly="1" outline="0" fieldPosition="0">
        <references count="7">
          <reference field="0" count="1" selected="0">
            <x v="706"/>
          </reference>
          <reference field="1" count="1" selected="0">
            <x v="406"/>
          </reference>
          <reference field="2" count="1" selected="0">
            <x v="1"/>
          </reference>
          <reference field="3" count="1" selected="0">
            <x v="12"/>
          </reference>
          <reference field="4" count="1" selected="0">
            <x v="704"/>
          </reference>
          <reference field="6" count="1" selected="0">
            <x v="32"/>
          </reference>
          <reference field="7" count="1">
            <x v="0"/>
          </reference>
        </references>
      </pivotArea>
    </format>
    <format dxfId="1779">
      <pivotArea dataOnly="0" labelOnly="1" outline="0" fieldPosition="0">
        <references count="7">
          <reference field="0" count="1" selected="0">
            <x v="708"/>
          </reference>
          <reference field="1" count="1" selected="0">
            <x v="92"/>
          </reference>
          <reference field="2" count="1" selected="0">
            <x v="1"/>
          </reference>
          <reference field="3" count="1" selected="0">
            <x v="14"/>
          </reference>
          <reference field="4" count="1" selected="0">
            <x v="706"/>
          </reference>
          <reference field="6" count="1" selected="0">
            <x v="1"/>
          </reference>
          <reference field="7" count="1">
            <x v="1"/>
          </reference>
        </references>
      </pivotArea>
    </format>
    <format dxfId="1778">
      <pivotArea dataOnly="0" labelOnly="1" outline="0" fieldPosition="0">
        <references count="7">
          <reference field="0" count="1" selected="0">
            <x v="709"/>
          </reference>
          <reference field="1" count="1" selected="0">
            <x v="408"/>
          </reference>
          <reference field="2" count="1" selected="0">
            <x v="1"/>
          </reference>
          <reference field="3" count="1" selected="0">
            <x v="3"/>
          </reference>
          <reference field="4" count="1" selected="0">
            <x v="707"/>
          </reference>
          <reference field="6" count="1" selected="0">
            <x v="39"/>
          </reference>
          <reference field="7" count="1">
            <x v="0"/>
          </reference>
        </references>
      </pivotArea>
    </format>
    <format dxfId="1777">
      <pivotArea dataOnly="0" labelOnly="1" outline="0" fieldPosition="0">
        <references count="7">
          <reference field="0" count="1" selected="0">
            <x v="717"/>
          </reference>
          <reference field="1" count="1" selected="0">
            <x v="413"/>
          </reference>
          <reference field="2" count="1" selected="0">
            <x v="0"/>
          </reference>
          <reference field="3" count="1" selected="0">
            <x v="3"/>
          </reference>
          <reference field="4" count="1" selected="0">
            <x v="715"/>
          </reference>
          <reference field="6" count="1" selected="0">
            <x v="47"/>
          </reference>
          <reference field="7" count="1">
            <x v="1"/>
          </reference>
        </references>
      </pivotArea>
    </format>
    <format dxfId="1776">
      <pivotArea dataOnly="0" labelOnly="1" outline="0" fieldPosition="0">
        <references count="7">
          <reference field="0" count="1" selected="0">
            <x v="718"/>
          </reference>
          <reference field="1" count="1" selected="0">
            <x v="322"/>
          </reference>
          <reference field="2" count="1" selected="0">
            <x v="1"/>
          </reference>
          <reference field="3" count="1" selected="0">
            <x v="19"/>
          </reference>
          <reference field="4" count="1" selected="0">
            <x v="716"/>
          </reference>
          <reference field="6" count="1" selected="0">
            <x v="45"/>
          </reference>
          <reference field="7" count="1">
            <x v="0"/>
          </reference>
        </references>
      </pivotArea>
    </format>
    <format dxfId="1775">
      <pivotArea dataOnly="0" labelOnly="1" outline="0" fieldPosition="0">
        <references count="7">
          <reference field="0" count="1" selected="0">
            <x v="727"/>
          </reference>
          <reference field="1" count="1" selected="0">
            <x v="418"/>
          </reference>
          <reference field="2" count="1" selected="0">
            <x v="0"/>
          </reference>
          <reference field="3" count="1" selected="0">
            <x v="10"/>
          </reference>
          <reference field="4" count="1" selected="0">
            <x v="725"/>
          </reference>
          <reference field="6" count="1" selected="0">
            <x v="36"/>
          </reference>
          <reference field="7" count="1">
            <x v="1"/>
          </reference>
        </references>
      </pivotArea>
    </format>
    <format dxfId="1774">
      <pivotArea dataOnly="0" labelOnly="1" outline="0" fieldPosition="0">
        <references count="7">
          <reference field="0" count="1" selected="0">
            <x v="729"/>
          </reference>
          <reference field="1" count="1" selected="0">
            <x v="280"/>
          </reference>
          <reference field="2" count="1" selected="0">
            <x v="0"/>
          </reference>
          <reference field="3" count="1" selected="0">
            <x v="15"/>
          </reference>
          <reference field="4" count="1" selected="0">
            <x v="727"/>
          </reference>
          <reference field="6" count="1" selected="0">
            <x v="13"/>
          </reference>
          <reference field="7" count="1">
            <x v="0"/>
          </reference>
        </references>
      </pivotArea>
    </format>
    <format dxfId="1773">
      <pivotArea dataOnly="0" labelOnly="1" outline="0" fieldPosition="0">
        <references count="7">
          <reference field="0" count="1" selected="0">
            <x v="732"/>
          </reference>
          <reference field="1" count="1" selected="0">
            <x v="27"/>
          </reference>
          <reference field="2" count="1" selected="0">
            <x v="0"/>
          </reference>
          <reference field="3" count="1" selected="0">
            <x v="10"/>
          </reference>
          <reference field="4" count="1" selected="0">
            <x v="730"/>
          </reference>
          <reference field="6" count="1" selected="0">
            <x v="0"/>
          </reference>
          <reference field="7" count="1">
            <x v="1"/>
          </reference>
        </references>
      </pivotArea>
    </format>
    <format dxfId="1772">
      <pivotArea dataOnly="0" labelOnly="1" outline="0" fieldPosition="0">
        <references count="7">
          <reference field="0" count="1" selected="0">
            <x v="733"/>
          </reference>
          <reference field="1" count="1" selected="0">
            <x v="419"/>
          </reference>
          <reference field="2" count="1" selected="0">
            <x v="0"/>
          </reference>
          <reference field="3" count="1" selected="0">
            <x v="11"/>
          </reference>
          <reference field="4" count="1" selected="0">
            <x v="731"/>
          </reference>
          <reference field="6" count="1" selected="0">
            <x v="35"/>
          </reference>
          <reference field="7" count="1">
            <x v="0"/>
          </reference>
        </references>
      </pivotArea>
    </format>
    <format dxfId="1771">
      <pivotArea dataOnly="0" labelOnly="1" outline="0" fieldPosition="0">
        <references count="7">
          <reference field="0" count="1" selected="0">
            <x v="735"/>
          </reference>
          <reference field="1" count="1" selected="0">
            <x v="421"/>
          </reference>
          <reference field="2" count="1" selected="0">
            <x v="0"/>
          </reference>
          <reference field="3" count="1" selected="0">
            <x v="19"/>
          </reference>
          <reference field="4" count="1" selected="0">
            <x v="733"/>
          </reference>
          <reference field="6" count="1" selected="0">
            <x v="29"/>
          </reference>
          <reference field="7" count="1">
            <x v="1"/>
          </reference>
        </references>
      </pivotArea>
    </format>
    <format dxfId="1770">
      <pivotArea dataOnly="0" labelOnly="1" outline="0" fieldPosition="0">
        <references count="7">
          <reference field="0" count="1" selected="0">
            <x v="736"/>
          </reference>
          <reference field="1" count="1" selected="0">
            <x v="231"/>
          </reference>
          <reference field="2" count="1" selected="0">
            <x v="1"/>
          </reference>
          <reference field="3" count="1" selected="0">
            <x v="0"/>
          </reference>
          <reference field="4" count="1" selected="0">
            <x v="734"/>
          </reference>
          <reference field="6" count="1" selected="0">
            <x v="20"/>
          </reference>
          <reference field="7" count="1">
            <x v="0"/>
          </reference>
        </references>
      </pivotArea>
    </format>
    <format dxfId="1769">
      <pivotArea dataOnly="0" labelOnly="1" outline="0" fieldPosition="0">
        <references count="7">
          <reference field="0" count="1" selected="0">
            <x v="737"/>
          </reference>
          <reference field="1" count="1" selected="0">
            <x v="422"/>
          </reference>
          <reference field="2" count="1" selected="0">
            <x v="1"/>
          </reference>
          <reference field="3" count="1" selected="0">
            <x v="4"/>
          </reference>
          <reference field="4" count="1" selected="0">
            <x v="735"/>
          </reference>
          <reference field="6" count="1" selected="0">
            <x v="16"/>
          </reference>
          <reference field="7" count="1">
            <x v="1"/>
          </reference>
        </references>
      </pivotArea>
    </format>
    <format dxfId="1768">
      <pivotArea dataOnly="0" labelOnly="1" outline="0" fieldPosition="0">
        <references count="7">
          <reference field="0" count="1" selected="0">
            <x v="738"/>
          </reference>
          <reference field="1" count="1" selected="0">
            <x v="423"/>
          </reference>
          <reference field="2" count="1" selected="0">
            <x v="0"/>
          </reference>
          <reference field="3" count="1" selected="0">
            <x v="6"/>
          </reference>
          <reference field="4" count="1" selected="0">
            <x v="736"/>
          </reference>
          <reference field="6" count="1" selected="0">
            <x v="46"/>
          </reference>
          <reference field="7" count="1">
            <x v="0"/>
          </reference>
        </references>
      </pivotArea>
    </format>
    <format dxfId="1767">
      <pivotArea dataOnly="0" labelOnly="1" outline="0" fieldPosition="0">
        <references count="7">
          <reference field="0" count="1" selected="0">
            <x v="739"/>
          </reference>
          <reference field="1" count="1" selected="0">
            <x v="370"/>
          </reference>
          <reference field="2" count="1" selected="0">
            <x v="0"/>
          </reference>
          <reference field="3" count="1" selected="0">
            <x v="10"/>
          </reference>
          <reference field="4" count="1" selected="0">
            <x v="737"/>
          </reference>
          <reference field="6" count="1" selected="0">
            <x v="16"/>
          </reference>
          <reference field="7" count="1">
            <x v="1"/>
          </reference>
        </references>
      </pivotArea>
    </format>
    <format dxfId="1766">
      <pivotArea dataOnly="0" labelOnly="1" outline="0" fieldPosition="0">
        <references count="7">
          <reference field="0" count="1" selected="0">
            <x v="740"/>
          </reference>
          <reference field="1" count="1" selected="0">
            <x v="361"/>
          </reference>
          <reference field="2" count="1" selected="0">
            <x v="1"/>
          </reference>
          <reference field="3" count="1" selected="0">
            <x v="20"/>
          </reference>
          <reference field="4" count="1" selected="0">
            <x v="738"/>
          </reference>
          <reference field="6" count="1" selected="0">
            <x v="3"/>
          </reference>
          <reference field="7" count="1">
            <x v="0"/>
          </reference>
        </references>
      </pivotArea>
    </format>
    <format dxfId="1765">
      <pivotArea dataOnly="0" labelOnly="1" outline="0" fieldPosition="0">
        <references count="7">
          <reference field="0" count="1" selected="0">
            <x v="744"/>
          </reference>
          <reference field="1" count="1" selected="0">
            <x v="425"/>
          </reference>
          <reference field="2" count="1" selected="0">
            <x v="1"/>
          </reference>
          <reference field="3" count="1" selected="0">
            <x v="9"/>
          </reference>
          <reference field="4" count="1" selected="0">
            <x v="742"/>
          </reference>
          <reference field="6" count="1" selected="0">
            <x v="42"/>
          </reference>
          <reference field="7" count="1">
            <x v="1"/>
          </reference>
        </references>
      </pivotArea>
    </format>
    <format dxfId="1764">
      <pivotArea dataOnly="0" labelOnly="1" outline="0" fieldPosition="0">
        <references count="7">
          <reference field="0" count="1" selected="0">
            <x v="747"/>
          </reference>
          <reference field="1" count="1" selected="0">
            <x v="328"/>
          </reference>
          <reference field="2" count="1" selected="0">
            <x v="0"/>
          </reference>
          <reference field="3" count="1" selected="0">
            <x v="13"/>
          </reference>
          <reference field="4" count="1" selected="0">
            <x v="745"/>
          </reference>
          <reference field="6" count="1" selected="0">
            <x v="28"/>
          </reference>
          <reference field="7" count="1">
            <x v="0"/>
          </reference>
        </references>
      </pivotArea>
    </format>
    <format dxfId="1763">
      <pivotArea dataOnly="0" labelOnly="1" outline="0" fieldPosition="0">
        <references count="7">
          <reference field="0" count="1" selected="0">
            <x v="753"/>
          </reference>
          <reference field="1" count="1" selected="0">
            <x v="149"/>
          </reference>
          <reference field="2" count="1" selected="0">
            <x v="0"/>
          </reference>
          <reference field="3" count="1" selected="0">
            <x v="0"/>
          </reference>
          <reference field="4" count="1" selected="0">
            <x v="751"/>
          </reference>
          <reference field="6" count="1" selected="0">
            <x v="23"/>
          </reference>
          <reference field="7" count="1">
            <x v="1"/>
          </reference>
        </references>
      </pivotArea>
    </format>
    <format dxfId="1762">
      <pivotArea dataOnly="0" labelOnly="1" outline="0" fieldPosition="0">
        <references count="7">
          <reference field="0" count="1" selected="0">
            <x v="754"/>
          </reference>
          <reference field="1" count="1" selected="0">
            <x v="245"/>
          </reference>
          <reference field="2" count="1" selected="0">
            <x v="0"/>
          </reference>
          <reference field="3" count="1" selected="0">
            <x v="8"/>
          </reference>
          <reference field="4" count="1" selected="0">
            <x v="752"/>
          </reference>
          <reference field="6" count="1" selected="0">
            <x v="15"/>
          </reference>
          <reference field="7" count="1">
            <x v="0"/>
          </reference>
        </references>
      </pivotArea>
    </format>
    <format dxfId="1761">
      <pivotArea dataOnly="0" labelOnly="1" outline="0" fieldPosition="0">
        <references count="7">
          <reference field="0" count="1" selected="0">
            <x v="755"/>
          </reference>
          <reference field="1" count="1" selected="0">
            <x v="427"/>
          </reference>
          <reference field="2" count="1" selected="0">
            <x v="1"/>
          </reference>
          <reference field="3" count="1" selected="0">
            <x v="14"/>
          </reference>
          <reference field="4" count="1" selected="0">
            <x v="753"/>
          </reference>
          <reference field="6" count="1" selected="0">
            <x v="9"/>
          </reference>
          <reference field="7" count="1">
            <x v="1"/>
          </reference>
        </references>
      </pivotArea>
    </format>
    <format dxfId="1760">
      <pivotArea dataOnly="0" labelOnly="1" outline="0" fieldPosition="0">
        <references count="7">
          <reference field="0" count="1" selected="0">
            <x v="756"/>
          </reference>
          <reference field="1" count="1" selected="0">
            <x v="16"/>
          </reference>
          <reference field="2" count="1" selected="0">
            <x v="1"/>
          </reference>
          <reference field="3" count="1" selected="0">
            <x v="19"/>
          </reference>
          <reference field="4" count="1" selected="0">
            <x v="754"/>
          </reference>
          <reference field="6" count="1" selected="0">
            <x v="29"/>
          </reference>
          <reference field="7" count="1">
            <x v="0"/>
          </reference>
        </references>
      </pivotArea>
    </format>
    <format dxfId="1759">
      <pivotArea dataOnly="0" labelOnly="1" outline="0" fieldPosition="0">
        <references count="7">
          <reference field="0" count="1" selected="0">
            <x v="760"/>
          </reference>
          <reference field="1" count="1" selected="0">
            <x v="206"/>
          </reference>
          <reference field="2" count="1" selected="0">
            <x v="0"/>
          </reference>
          <reference field="3" count="1" selected="0">
            <x v="16"/>
          </reference>
          <reference field="4" count="1" selected="0">
            <x v="758"/>
          </reference>
          <reference field="6" count="1" selected="0">
            <x v="9"/>
          </reference>
          <reference field="7" count="1">
            <x v="1"/>
          </reference>
        </references>
      </pivotArea>
    </format>
    <format dxfId="1758">
      <pivotArea dataOnly="0" labelOnly="1" outline="0" fieldPosition="0">
        <references count="7">
          <reference field="0" count="1" selected="0">
            <x v="761"/>
          </reference>
          <reference field="1" count="1" selected="0">
            <x v="431"/>
          </reference>
          <reference field="2" count="1" selected="0">
            <x v="1"/>
          </reference>
          <reference field="3" count="1" selected="0">
            <x v="1"/>
          </reference>
          <reference field="4" count="1" selected="0">
            <x v="759"/>
          </reference>
          <reference field="6" count="1" selected="0">
            <x v="41"/>
          </reference>
          <reference field="7" count="1">
            <x v="0"/>
          </reference>
        </references>
      </pivotArea>
    </format>
    <format dxfId="1757">
      <pivotArea dataOnly="0" labelOnly="1" outline="0" fieldPosition="0">
        <references count="7">
          <reference field="0" count="1" selected="0">
            <x v="764"/>
          </reference>
          <reference field="1" count="1" selected="0">
            <x v="432"/>
          </reference>
          <reference field="2" count="1" selected="0">
            <x v="0"/>
          </reference>
          <reference field="3" count="1" selected="0">
            <x v="12"/>
          </reference>
          <reference field="4" count="1" selected="0">
            <x v="762"/>
          </reference>
          <reference field="6" count="1" selected="0">
            <x v="15"/>
          </reference>
          <reference field="7" count="1">
            <x v="1"/>
          </reference>
        </references>
      </pivotArea>
    </format>
    <format dxfId="1756">
      <pivotArea dataOnly="0" labelOnly="1" outline="0" fieldPosition="0">
        <references count="7">
          <reference field="0" count="1" selected="0">
            <x v="765"/>
          </reference>
          <reference field="1" count="1" selected="0">
            <x v="324"/>
          </reference>
          <reference field="2" count="1" selected="0">
            <x v="1"/>
          </reference>
          <reference field="3" count="1" selected="0">
            <x v="4"/>
          </reference>
          <reference field="4" count="1" selected="0">
            <x v="763"/>
          </reference>
          <reference field="6" count="1" selected="0">
            <x v="0"/>
          </reference>
          <reference field="7" count="1">
            <x v="0"/>
          </reference>
        </references>
      </pivotArea>
    </format>
    <format dxfId="1755">
      <pivotArea dataOnly="0" labelOnly="1" outline="0" fieldPosition="0">
        <references count="7">
          <reference field="0" count="1" selected="0">
            <x v="768"/>
          </reference>
          <reference field="1" count="1" selected="0">
            <x v="262"/>
          </reference>
          <reference field="2" count="1" selected="0">
            <x v="1"/>
          </reference>
          <reference field="3" count="1" selected="0">
            <x v="13"/>
          </reference>
          <reference field="4" count="1" selected="0">
            <x v="766"/>
          </reference>
          <reference field="6" count="1" selected="0">
            <x v="2"/>
          </reference>
          <reference field="7" count="1">
            <x v="1"/>
          </reference>
        </references>
      </pivotArea>
    </format>
    <format dxfId="1754">
      <pivotArea dataOnly="0" labelOnly="1" outline="0" fieldPosition="0">
        <references count="7">
          <reference field="0" count="1" selected="0">
            <x v="769"/>
          </reference>
          <reference field="1" count="1" selected="0">
            <x v="302"/>
          </reference>
          <reference field="2" count="1" selected="0">
            <x v="1"/>
          </reference>
          <reference field="3" count="1" selected="0">
            <x v="15"/>
          </reference>
          <reference field="4" count="1" selected="0">
            <x v="767"/>
          </reference>
          <reference field="6" count="1" selected="0">
            <x v="24"/>
          </reference>
          <reference field="7" count="1">
            <x v="0"/>
          </reference>
        </references>
      </pivotArea>
    </format>
    <format dxfId="1753">
      <pivotArea dataOnly="0" labelOnly="1" outline="0" fieldPosition="0">
        <references count="7">
          <reference field="0" count="1" selected="0">
            <x v="771"/>
          </reference>
          <reference field="1" count="1" selected="0">
            <x v="369"/>
          </reference>
          <reference field="2" count="1" selected="0">
            <x v="0"/>
          </reference>
          <reference field="3" count="1" selected="0">
            <x v="15"/>
          </reference>
          <reference field="4" count="1" selected="0">
            <x v="769"/>
          </reference>
          <reference field="6" count="1" selected="0">
            <x v="9"/>
          </reference>
          <reference field="7" count="1">
            <x v="1"/>
          </reference>
        </references>
      </pivotArea>
    </format>
    <format dxfId="1752">
      <pivotArea dataOnly="0" labelOnly="1" outline="0" fieldPosition="0">
        <references count="7">
          <reference field="0" count="1" selected="0">
            <x v="772"/>
          </reference>
          <reference field="1" count="1" selected="0">
            <x v="217"/>
          </reference>
          <reference field="2" count="1" selected="0">
            <x v="1"/>
          </reference>
          <reference field="3" count="1" selected="0">
            <x v="20"/>
          </reference>
          <reference field="4" count="1" selected="0">
            <x v="770"/>
          </reference>
          <reference field="6" count="1" selected="0">
            <x v="4"/>
          </reference>
          <reference field="7" count="1">
            <x v="0"/>
          </reference>
        </references>
      </pivotArea>
    </format>
    <format dxfId="1751">
      <pivotArea dataOnly="0" labelOnly="1" outline="0" fieldPosition="0">
        <references count="7">
          <reference field="0" count="1" selected="0">
            <x v="788"/>
          </reference>
          <reference field="1" count="1" selected="0">
            <x v="326"/>
          </reference>
          <reference field="2" count="1" selected="0">
            <x v="0"/>
          </reference>
          <reference field="3" count="1" selected="0">
            <x v="4"/>
          </reference>
          <reference field="4" count="1" selected="0">
            <x v="785"/>
          </reference>
          <reference field="6" count="1" selected="0">
            <x v="10"/>
          </reference>
          <reference field="7" count="1">
            <x v="1"/>
          </reference>
        </references>
      </pivotArea>
    </format>
    <format dxfId="1750">
      <pivotArea dataOnly="0" labelOnly="1" outline="0" fieldPosition="0">
        <references count="7">
          <reference field="0" count="1" selected="0">
            <x v="789"/>
          </reference>
          <reference field="1" count="1" selected="0">
            <x v="101"/>
          </reference>
          <reference field="2" count="1" selected="0">
            <x v="1"/>
          </reference>
          <reference field="3" count="1" selected="0">
            <x v="2"/>
          </reference>
          <reference field="4" count="1" selected="0">
            <x v="786"/>
          </reference>
          <reference field="6" count="1" selected="0">
            <x v="38"/>
          </reference>
          <reference field="7" count="1">
            <x v="0"/>
          </reference>
        </references>
      </pivotArea>
    </format>
    <format dxfId="1749">
      <pivotArea dataOnly="0" labelOnly="1" outline="0" fieldPosition="0">
        <references count="7">
          <reference field="0" count="1" selected="0">
            <x v="791"/>
          </reference>
          <reference field="1" count="1" selected="0">
            <x v="95"/>
          </reference>
          <reference field="2" count="1" selected="0">
            <x v="0"/>
          </reference>
          <reference field="3" count="1" selected="0">
            <x v="19"/>
          </reference>
          <reference field="4" count="1" selected="0">
            <x v="788"/>
          </reference>
          <reference field="6" count="1" selected="0">
            <x v="38"/>
          </reference>
          <reference field="7" count="1">
            <x v="1"/>
          </reference>
        </references>
      </pivotArea>
    </format>
    <format dxfId="1748">
      <pivotArea dataOnly="0" labelOnly="1" outline="0" fieldPosition="0">
        <references count="7">
          <reference field="0" count="1" selected="0">
            <x v="792"/>
          </reference>
          <reference field="1" count="1" selected="0">
            <x v="396"/>
          </reference>
          <reference field="2" count="1" selected="0">
            <x v="1"/>
          </reference>
          <reference field="3" count="1" selected="0">
            <x v="6"/>
          </reference>
          <reference field="4" count="1" selected="0">
            <x v="789"/>
          </reference>
          <reference field="6" count="1" selected="0">
            <x v="45"/>
          </reference>
          <reference field="7" count="1">
            <x v="0"/>
          </reference>
        </references>
      </pivotArea>
    </format>
    <format dxfId="1747">
      <pivotArea dataOnly="0" labelOnly="1" outline="0" fieldPosition="0">
        <references count="7">
          <reference field="0" count="1" selected="0">
            <x v="802"/>
          </reference>
          <reference field="1" count="1" selected="0">
            <x v="11"/>
          </reference>
          <reference field="2" count="1" selected="0">
            <x v="1"/>
          </reference>
          <reference field="3" count="1" selected="0">
            <x v="10"/>
          </reference>
          <reference field="4" count="1" selected="0">
            <x v="799"/>
          </reference>
          <reference field="6" count="1" selected="0">
            <x v="26"/>
          </reference>
          <reference field="7" count="1">
            <x v="1"/>
          </reference>
        </references>
      </pivotArea>
    </format>
    <format dxfId="1746">
      <pivotArea dataOnly="0" labelOnly="1" outline="0" fieldPosition="0">
        <references count="7">
          <reference field="0" count="1" selected="0">
            <x v="803"/>
          </reference>
          <reference field="1" count="1" selected="0">
            <x v="241"/>
          </reference>
          <reference field="2" count="1" selected="0">
            <x v="1"/>
          </reference>
          <reference field="3" count="1" selected="0">
            <x v="5"/>
          </reference>
          <reference field="4" count="1" selected="0">
            <x v="800"/>
          </reference>
          <reference field="6" count="1" selected="0">
            <x v="31"/>
          </reference>
          <reference field="7" count="1">
            <x v="0"/>
          </reference>
        </references>
      </pivotArea>
    </format>
    <format dxfId="1745">
      <pivotArea dataOnly="0" labelOnly="1" outline="0" fieldPosition="0">
        <references count="7">
          <reference field="0" count="1" selected="0">
            <x v="804"/>
          </reference>
          <reference field="1" count="1" selected="0">
            <x v="192"/>
          </reference>
          <reference field="2" count="1" selected="0">
            <x v="0"/>
          </reference>
          <reference field="3" count="1" selected="0">
            <x v="1"/>
          </reference>
          <reference field="4" count="1" selected="0">
            <x v="801"/>
          </reference>
          <reference field="6" count="1" selected="0">
            <x v="40"/>
          </reference>
          <reference field="7" count="1">
            <x v="1"/>
          </reference>
        </references>
      </pivotArea>
    </format>
    <format dxfId="1744">
      <pivotArea dataOnly="0" labelOnly="1" outline="0" fieldPosition="0">
        <references count="7">
          <reference field="0" count="1" selected="0">
            <x v="806"/>
          </reference>
          <reference field="1" count="1" selected="0">
            <x v="121"/>
          </reference>
          <reference field="2" count="1" selected="0">
            <x v="1"/>
          </reference>
          <reference field="3" count="1" selected="0">
            <x v="9"/>
          </reference>
          <reference field="4" count="1" selected="0">
            <x v="803"/>
          </reference>
          <reference field="6" count="1" selected="0">
            <x v="29"/>
          </reference>
          <reference field="7" count="1">
            <x v="0"/>
          </reference>
        </references>
      </pivotArea>
    </format>
    <format dxfId="1743">
      <pivotArea dataOnly="0" labelOnly="1" outline="0" fieldPosition="0">
        <references count="7">
          <reference field="0" count="1" selected="0">
            <x v="807"/>
          </reference>
          <reference field="1" count="1" selected="0">
            <x v="141"/>
          </reference>
          <reference field="2" count="1" selected="0">
            <x v="0"/>
          </reference>
          <reference field="3" count="1" selected="0">
            <x v="15"/>
          </reference>
          <reference field="4" count="1" selected="0">
            <x v="804"/>
          </reference>
          <reference field="6" count="1" selected="0">
            <x v="22"/>
          </reference>
          <reference field="7" count="1">
            <x v="1"/>
          </reference>
        </references>
      </pivotArea>
    </format>
    <format dxfId="1742">
      <pivotArea dataOnly="0" labelOnly="1" outline="0" fieldPosition="0">
        <references count="7">
          <reference field="0" count="1" selected="0">
            <x v="808"/>
          </reference>
          <reference field="1" count="1" selected="0">
            <x v="277"/>
          </reference>
          <reference field="2" count="1" selected="0">
            <x v="1"/>
          </reference>
          <reference field="3" count="1" selected="0">
            <x v="13"/>
          </reference>
          <reference field="4" count="1" selected="0">
            <x v="805"/>
          </reference>
          <reference field="6" count="1" selected="0">
            <x v="3"/>
          </reference>
          <reference field="7" count="1">
            <x v="0"/>
          </reference>
        </references>
      </pivotArea>
    </format>
    <format dxfId="1741">
      <pivotArea dataOnly="0" labelOnly="1" outline="0" fieldPosition="0">
        <references count="7">
          <reference field="0" count="1" selected="0">
            <x v="810"/>
          </reference>
          <reference field="1" count="1" selected="0">
            <x v="384"/>
          </reference>
          <reference field="2" count="1" selected="0">
            <x v="0"/>
          </reference>
          <reference field="3" count="1" selected="0">
            <x v="7"/>
          </reference>
          <reference field="4" count="1" selected="0">
            <x v="806"/>
          </reference>
          <reference field="6" count="1" selected="0">
            <x v="5"/>
          </reference>
          <reference field="7" count="1">
            <x v="1"/>
          </reference>
        </references>
      </pivotArea>
    </format>
    <format dxfId="1740">
      <pivotArea dataOnly="0" labelOnly="1" outline="0" fieldPosition="0">
        <references count="7">
          <reference field="0" count="1" selected="0">
            <x v="811"/>
          </reference>
          <reference field="1" count="1" selected="0">
            <x v="70"/>
          </reference>
          <reference field="2" count="1" selected="0">
            <x v="1"/>
          </reference>
          <reference field="3" count="1" selected="0">
            <x v="1"/>
          </reference>
          <reference field="4" count="1" selected="0">
            <x v="807"/>
          </reference>
          <reference field="6" count="1" selected="0">
            <x v="19"/>
          </reference>
          <reference field="7" count="1">
            <x v="0"/>
          </reference>
        </references>
      </pivotArea>
    </format>
    <format dxfId="1739">
      <pivotArea dataOnly="0" labelOnly="1" outline="0" fieldPosition="0">
        <references count="7">
          <reference field="0" count="1" selected="0">
            <x v="814"/>
          </reference>
          <reference field="1" count="1" selected="0">
            <x v="440"/>
          </reference>
          <reference field="2" count="1" selected="0">
            <x v="1"/>
          </reference>
          <reference field="3" count="1" selected="0">
            <x v="15"/>
          </reference>
          <reference field="4" count="1" selected="0">
            <x v="810"/>
          </reference>
          <reference field="6" count="1" selected="0">
            <x v="24"/>
          </reference>
          <reference field="7" count="1">
            <x v="1"/>
          </reference>
        </references>
      </pivotArea>
    </format>
    <format dxfId="1738">
      <pivotArea dataOnly="0" labelOnly="1" outline="0" fieldPosition="0">
        <references count="7">
          <reference field="0" count="1" selected="0">
            <x v="815"/>
          </reference>
          <reference field="1" count="1" selected="0">
            <x v="43"/>
          </reference>
          <reference field="2" count="1" selected="0">
            <x v="0"/>
          </reference>
          <reference field="3" count="1" selected="0">
            <x v="1"/>
          </reference>
          <reference field="4" count="1" selected="0">
            <x v="811"/>
          </reference>
          <reference field="6" count="1" selected="0">
            <x v="36"/>
          </reference>
          <reference field="7" count="1">
            <x v="0"/>
          </reference>
        </references>
      </pivotArea>
    </format>
    <format dxfId="1737">
      <pivotArea dataOnly="0" labelOnly="1" outline="0" fieldPosition="0">
        <references count="7">
          <reference field="0" count="1" selected="0">
            <x v="822"/>
          </reference>
          <reference field="1" count="1" selected="0">
            <x v="142"/>
          </reference>
          <reference field="2" count="1" selected="0">
            <x v="1"/>
          </reference>
          <reference field="3" count="1" selected="0">
            <x v="16"/>
          </reference>
          <reference field="4" count="1" selected="0">
            <x v="818"/>
          </reference>
          <reference field="6" count="1" selected="0">
            <x v="43"/>
          </reference>
          <reference field="7" count="1">
            <x v="1"/>
          </reference>
        </references>
      </pivotArea>
    </format>
    <format dxfId="1736">
      <pivotArea dataOnly="0" labelOnly="1" outline="0" fieldPosition="0">
        <references count="7">
          <reference field="0" count="1" selected="0">
            <x v="823"/>
          </reference>
          <reference field="1" count="1" selected="0">
            <x v="5"/>
          </reference>
          <reference field="2" count="1" selected="0">
            <x v="0"/>
          </reference>
          <reference field="3" count="1" selected="0">
            <x v="10"/>
          </reference>
          <reference field="4" count="1" selected="0">
            <x v="819"/>
          </reference>
          <reference field="6" count="1" selected="0">
            <x v="15"/>
          </reference>
          <reference field="7" count="1">
            <x v="0"/>
          </reference>
        </references>
      </pivotArea>
    </format>
    <format dxfId="1735">
      <pivotArea dataOnly="0" labelOnly="1" outline="0" fieldPosition="0">
        <references count="7">
          <reference field="0" count="1" selected="0">
            <x v="824"/>
          </reference>
          <reference field="1" count="1" selected="0">
            <x v="6"/>
          </reference>
          <reference field="2" count="1" selected="0">
            <x v="1"/>
          </reference>
          <reference field="3" count="1" selected="0">
            <x v="4"/>
          </reference>
          <reference field="4" count="1" selected="0">
            <x v="820"/>
          </reference>
          <reference field="6" count="1" selected="0">
            <x v="46"/>
          </reference>
          <reference field="7" count="1">
            <x v="1"/>
          </reference>
        </references>
      </pivotArea>
    </format>
    <format dxfId="1734">
      <pivotArea dataOnly="0" labelOnly="1" outline="0" fieldPosition="0">
        <references count="7">
          <reference field="0" count="1" selected="0">
            <x v="825"/>
          </reference>
          <reference field="1" count="1" selected="0">
            <x v="211"/>
          </reference>
          <reference field="2" count="1" selected="0">
            <x v="0"/>
          </reference>
          <reference field="3" count="1" selected="0">
            <x v="10"/>
          </reference>
          <reference field="4" count="1" selected="0">
            <x v="821"/>
          </reference>
          <reference field="6" count="1" selected="0">
            <x v="48"/>
          </reference>
          <reference field="7" count="1">
            <x v="0"/>
          </reference>
        </references>
      </pivotArea>
    </format>
    <format dxfId="1733">
      <pivotArea dataOnly="0" labelOnly="1" outline="0" fieldPosition="0">
        <references count="7">
          <reference field="0" count="1" selected="0">
            <x v="826"/>
          </reference>
          <reference field="1" count="1" selected="0">
            <x v="354"/>
          </reference>
          <reference field="2" count="1" selected="0">
            <x v="0"/>
          </reference>
          <reference field="3" count="1" selected="0">
            <x v="5"/>
          </reference>
          <reference field="4" count="1" selected="0">
            <x v="822"/>
          </reference>
          <reference field="6" count="1" selected="0">
            <x v="14"/>
          </reference>
          <reference field="7" count="1">
            <x v="1"/>
          </reference>
        </references>
      </pivotArea>
    </format>
    <format dxfId="1732">
      <pivotArea dataOnly="0" labelOnly="1" outline="0" fieldPosition="0">
        <references count="7">
          <reference field="0" count="1" selected="0">
            <x v="827"/>
          </reference>
          <reference field="1" count="1" selected="0">
            <x v="260"/>
          </reference>
          <reference field="2" count="1" selected="0">
            <x v="1"/>
          </reference>
          <reference field="3" count="1" selected="0">
            <x v="10"/>
          </reference>
          <reference field="4" count="1" selected="0">
            <x v="823"/>
          </reference>
          <reference field="6" count="1" selected="0">
            <x v="2"/>
          </reference>
          <reference field="7" count="1">
            <x v="0"/>
          </reference>
        </references>
      </pivotArea>
    </format>
    <format dxfId="1731">
      <pivotArea dataOnly="0" labelOnly="1" outline="0" fieldPosition="0">
        <references count="7">
          <reference field="0" count="1" selected="0">
            <x v="832"/>
          </reference>
          <reference field="1" count="1" selected="0">
            <x v="92"/>
          </reference>
          <reference field="2" count="1" selected="0">
            <x v="1"/>
          </reference>
          <reference field="3" count="1" selected="0">
            <x v="14"/>
          </reference>
          <reference field="4" count="1" selected="0">
            <x v="828"/>
          </reference>
          <reference field="6" count="1" selected="0">
            <x v="16"/>
          </reference>
          <reference field="7" count="1">
            <x v="1"/>
          </reference>
        </references>
      </pivotArea>
    </format>
    <format dxfId="1730">
      <pivotArea dataOnly="0" labelOnly="1" outline="0" fieldPosition="0">
        <references count="7">
          <reference field="0" count="1" selected="0">
            <x v="833"/>
          </reference>
          <reference field="1" count="1" selected="0">
            <x v="385"/>
          </reference>
          <reference field="2" count="1" selected="0">
            <x v="0"/>
          </reference>
          <reference field="3" count="1" selected="0">
            <x v="5"/>
          </reference>
          <reference field="4" count="1" selected="0">
            <x v="829"/>
          </reference>
          <reference field="6" count="1" selected="0">
            <x v="27"/>
          </reference>
          <reference field="7" count="1">
            <x v="0"/>
          </reference>
        </references>
      </pivotArea>
    </format>
    <format dxfId="1729">
      <pivotArea dataOnly="0" labelOnly="1" outline="0" fieldPosition="0">
        <references count="7">
          <reference field="0" count="1" selected="0">
            <x v="834"/>
          </reference>
          <reference field="1" count="1" selected="0">
            <x v="443"/>
          </reference>
          <reference field="2" count="1" selected="0">
            <x v="0"/>
          </reference>
          <reference field="3" count="1" selected="0">
            <x v="18"/>
          </reference>
          <reference field="4" count="1" selected="0">
            <x v="830"/>
          </reference>
          <reference field="6" count="1" selected="0">
            <x v="30"/>
          </reference>
          <reference field="7" count="1">
            <x v="1"/>
          </reference>
        </references>
      </pivotArea>
    </format>
    <format dxfId="1728">
      <pivotArea dataOnly="0" labelOnly="1" outline="0" fieldPosition="0">
        <references count="7">
          <reference field="0" count="1" selected="0">
            <x v="835"/>
          </reference>
          <reference field="1" count="1" selected="0">
            <x v="401"/>
          </reference>
          <reference field="2" count="1" selected="0">
            <x v="1"/>
          </reference>
          <reference field="3" count="1" selected="0">
            <x v="7"/>
          </reference>
          <reference field="4" count="1" selected="0">
            <x v="831"/>
          </reference>
          <reference field="6" count="1" selected="0">
            <x v="45"/>
          </reference>
          <reference field="7" count="1">
            <x v="0"/>
          </reference>
        </references>
      </pivotArea>
    </format>
    <format dxfId="1727">
      <pivotArea dataOnly="0" labelOnly="1" outline="0" fieldPosition="0">
        <references count="7">
          <reference field="0" count="1" selected="0">
            <x v="836"/>
          </reference>
          <reference field="1" count="1" selected="0">
            <x v="8"/>
          </reference>
          <reference field="2" count="1" selected="0">
            <x v="0"/>
          </reference>
          <reference field="3" count="1" selected="0">
            <x v="14"/>
          </reference>
          <reference field="4" count="1" selected="0">
            <x v="832"/>
          </reference>
          <reference field="6" count="1" selected="0">
            <x v="3"/>
          </reference>
          <reference field="7" count="1">
            <x v="1"/>
          </reference>
        </references>
      </pivotArea>
    </format>
    <format dxfId="1726">
      <pivotArea dataOnly="0" labelOnly="1" outline="0" fieldPosition="0">
        <references count="7">
          <reference field="0" count="1" selected="0">
            <x v="840"/>
          </reference>
          <reference field="1" count="1" selected="0">
            <x v="445"/>
          </reference>
          <reference field="2" count="1" selected="0">
            <x v="0"/>
          </reference>
          <reference field="3" count="1" selected="0">
            <x v="19"/>
          </reference>
          <reference field="4" count="1" selected="0">
            <x v="836"/>
          </reference>
          <reference field="6" count="1" selected="0">
            <x v="32"/>
          </reference>
          <reference field="7" count="1">
            <x v="0"/>
          </reference>
        </references>
      </pivotArea>
    </format>
    <format dxfId="1725">
      <pivotArea dataOnly="0" labelOnly="1" outline="0" fieldPosition="0">
        <references count="7">
          <reference field="0" count="1" selected="0">
            <x v="848"/>
          </reference>
          <reference field="1" count="1" selected="0">
            <x v="447"/>
          </reference>
          <reference field="2" count="1" selected="0">
            <x v="0"/>
          </reference>
          <reference field="3" count="1" selected="0">
            <x v="11"/>
          </reference>
          <reference field="4" count="1" selected="0">
            <x v="844"/>
          </reference>
          <reference field="6" count="1" selected="0">
            <x v="39"/>
          </reference>
          <reference field="7" count="1">
            <x v="1"/>
          </reference>
        </references>
      </pivotArea>
    </format>
    <format dxfId="1724">
      <pivotArea dataOnly="0" labelOnly="1" outline="0" fieldPosition="0">
        <references count="7">
          <reference field="0" count="1" selected="0">
            <x v="849"/>
          </reference>
          <reference field="1" count="1" selected="0">
            <x v="448"/>
          </reference>
          <reference field="2" count="1" selected="0">
            <x v="0"/>
          </reference>
          <reference field="3" count="1" selected="0">
            <x v="13"/>
          </reference>
          <reference field="4" count="1" selected="0">
            <x v="845"/>
          </reference>
          <reference field="6" count="1" selected="0">
            <x v="13"/>
          </reference>
          <reference field="7" count="1">
            <x v="0"/>
          </reference>
        </references>
      </pivotArea>
    </format>
    <format dxfId="1723">
      <pivotArea dataOnly="0" labelOnly="1" outline="0" fieldPosition="0">
        <references count="7">
          <reference field="0" count="1" selected="0">
            <x v="852"/>
          </reference>
          <reference field="1" count="1" selected="0">
            <x v="50"/>
          </reference>
          <reference field="2" count="1" selected="0">
            <x v="1"/>
          </reference>
          <reference field="3" count="1" selected="0">
            <x v="4"/>
          </reference>
          <reference field="4" count="1" selected="0">
            <x v="848"/>
          </reference>
          <reference field="6" count="1" selected="0">
            <x v="21"/>
          </reference>
          <reference field="7" count="1">
            <x v="1"/>
          </reference>
        </references>
      </pivotArea>
    </format>
    <format dxfId="1722">
      <pivotArea dataOnly="0" labelOnly="1" outline="0" fieldPosition="0">
        <references count="7">
          <reference field="0" count="1" selected="0">
            <x v="853"/>
          </reference>
          <reference field="1" count="1" selected="0">
            <x v="13"/>
          </reference>
          <reference field="2" count="1" selected="0">
            <x v="0"/>
          </reference>
          <reference field="3" count="1" selected="0">
            <x v="16"/>
          </reference>
          <reference field="4" count="1" selected="0">
            <x v="849"/>
          </reference>
          <reference field="6" count="1" selected="0">
            <x v="34"/>
          </reference>
          <reference field="7" count="1">
            <x v="0"/>
          </reference>
        </references>
      </pivotArea>
    </format>
    <format dxfId="1721">
      <pivotArea dataOnly="0" labelOnly="1" outline="0" fieldPosition="0">
        <references count="7">
          <reference field="0" count="1" selected="0">
            <x v="857"/>
          </reference>
          <reference field="1" count="1" selected="0">
            <x v="449"/>
          </reference>
          <reference field="2" count="1" selected="0">
            <x v="1"/>
          </reference>
          <reference field="3" count="1" selected="0">
            <x v="15"/>
          </reference>
          <reference field="4" count="1" selected="0">
            <x v="853"/>
          </reference>
          <reference field="6" count="1" selected="0">
            <x v="29"/>
          </reference>
          <reference field="7" count="1">
            <x v="1"/>
          </reference>
        </references>
      </pivotArea>
    </format>
    <format dxfId="1720">
      <pivotArea dataOnly="0" labelOnly="1" outline="0" fieldPosition="0">
        <references count="7">
          <reference field="0" count="1" selected="0">
            <x v="858"/>
          </reference>
          <reference field="1" count="1" selected="0">
            <x v="314"/>
          </reference>
          <reference field="2" count="1" selected="0">
            <x v="0"/>
          </reference>
          <reference field="3" count="1" selected="0">
            <x v="16"/>
          </reference>
          <reference field="4" count="1" selected="0">
            <x v="854"/>
          </reference>
          <reference field="6" count="1" selected="0">
            <x v="32"/>
          </reference>
          <reference field="7" count="1">
            <x v="0"/>
          </reference>
        </references>
      </pivotArea>
    </format>
    <format dxfId="1719">
      <pivotArea dataOnly="0" labelOnly="1" outline="0" fieldPosition="0">
        <references count="7">
          <reference field="0" count="1" selected="0">
            <x v="859"/>
          </reference>
          <reference field="1" count="1" selected="0">
            <x v="450"/>
          </reference>
          <reference field="2" count="1" selected="0">
            <x v="0"/>
          </reference>
          <reference field="3" count="1" selected="0">
            <x v="7"/>
          </reference>
          <reference field="4" count="1" selected="0">
            <x v="855"/>
          </reference>
          <reference field="6" count="1" selected="0">
            <x v="29"/>
          </reference>
          <reference field="7" count="1">
            <x v="1"/>
          </reference>
        </references>
      </pivotArea>
    </format>
    <format dxfId="1718">
      <pivotArea dataOnly="0" labelOnly="1" outline="0" fieldPosition="0">
        <references count="7">
          <reference field="0" count="1" selected="0">
            <x v="861"/>
          </reference>
          <reference field="1" count="1" selected="0">
            <x v="59"/>
          </reference>
          <reference field="2" count="1" selected="0">
            <x v="0"/>
          </reference>
          <reference field="3" count="1" selected="0">
            <x v="9"/>
          </reference>
          <reference field="4" count="1" selected="0">
            <x v="857"/>
          </reference>
          <reference field="6" count="1" selected="0">
            <x v="2"/>
          </reference>
          <reference field="7" count="1">
            <x v="0"/>
          </reference>
        </references>
      </pivotArea>
    </format>
    <format dxfId="1717">
      <pivotArea dataOnly="0" labelOnly="1" outline="0" fieldPosition="0">
        <references count="7">
          <reference field="0" count="1" selected="0">
            <x v="865"/>
          </reference>
          <reference field="1" count="1" selected="0">
            <x v="350"/>
          </reference>
          <reference field="2" count="1" selected="0">
            <x v="0"/>
          </reference>
          <reference field="3" count="1" selected="0">
            <x v="20"/>
          </reference>
          <reference field="4" count="1" selected="0">
            <x v="861"/>
          </reference>
          <reference field="6" count="1" selected="0">
            <x v="14"/>
          </reference>
          <reference field="7" count="1">
            <x v="1"/>
          </reference>
        </references>
      </pivotArea>
    </format>
    <format dxfId="1716">
      <pivotArea dataOnly="0" labelOnly="1" outline="0" fieldPosition="0">
        <references count="7">
          <reference field="0" count="1" selected="0">
            <x v="866"/>
          </reference>
          <reference field="1" count="1" selected="0">
            <x v="452"/>
          </reference>
          <reference field="2" count="1" selected="0">
            <x v="1"/>
          </reference>
          <reference field="3" count="1" selected="0">
            <x v="2"/>
          </reference>
          <reference field="4" count="1" selected="0">
            <x v="862"/>
          </reference>
          <reference field="6" count="1" selected="0">
            <x v="4"/>
          </reference>
          <reference field="7" count="1">
            <x v="0"/>
          </reference>
        </references>
      </pivotArea>
    </format>
    <format dxfId="1715">
      <pivotArea dataOnly="0" labelOnly="1" outline="0" fieldPosition="0">
        <references count="7">
          <reference field="0" count="1" selected="0">
            <x v="867"/>
          </reference>
          <reference field="1" count="1" selected="0">
            <x v="453"/>
          </reference>
          <reference field="2" count="1" selected="0">
            <x v="1"/>
          </reference>
          <reference field="3" count="1" selected="0">
            <x v="0"/>
          </reference>
          <reference field="4" count="1" selected="0">
            <x v="863"/>
          </reference>
          <reference field="6" count="1" selected="0">
            <x v="20"/>
          </reference>
          <reference field="7" count="1">
            <x v="1"/>
          </reference>
        </references>
      </pivotArea>
    </format>
    <format dxfId="1714">
      <pivotArea dataOnly="0" labelOnly="1" outline="0" fieldPosition="0">
        <references count="7">
          <reference field="0" count="1" selected="0">
            <x v="869"/>
          </reference>
          <reference field="1" count="1" selected="0">
            <x v="162"/>
          </reference>
          <reference field="2" count="1" selected="0">
            <x v="1"/>
          </reference>
          <reference field="3" count="1" selected="0">
            <x v="20"/>
          </reference>
          <reference field="4" count="1" selected="0">
            <x v="865"/>
          </reference>
          <reference field="6" count="1" selected="0">
            <x v="15"/>
          </reference>
          <reference field="7" count="1">
            <x v="0"/>
          </reference>
        </references>
      </pivotArea>
    </format>
    <format dxfId="1713">
      <pivotArea dataOnly="0" labelOnly="1" outline="0" fieldPosition="0">
        <references count="7">
          <reference field="0" count="1" selected="0">
            <x v="870"/>
          </reference>
          <reference field="1" count="1" selected="0">
            <x v="454"/>
          </reference>
          <reference field="2" count="1" selected="0">
            <x v="1"/>
          </reference>
          <reference field="3" count="1" selected="0">
            <x v="1"/>
          </reference>
          <reference field="4" count="1" selected="0">
            <x v="866"/>
          </reference>
          <reference field="6" count="1" selected="0">
            <x v="3"/>
          </reference>
          <reference field="7" count="1">
            <x v="1"/>
          </reference>
        </references>
      </pivotArea>
    </format>
    <format dxfId="1712">
      <pivotArea dataOnly="0" labelOnly="1" outline="0" fieldPosition="0">
        <references count="7">
          <reference field="0" count="1" selected="0">
            <x v="871"/>
          </reference>
          <reference field="1" count="1" selected="0">
            <x v="455"/>
          </reference>
          <reference field="2" count="1" selected="0">
            <x v="0"/>
          </reference>
          <reference field="3" count="1" selected="0">
            <x v="2"/>
          </reference>
          <reference field="4" count="1" selected="0">
            <x v="867"/>
          </reference>
          <reference field="6" count="1" selected="0">
            <x v="28"/>
          </reference>
          <reference field="7" count="1">
            <x v="0"/>
          </reference>
        </references>
      </pivotArea>
    </format>
    <format dxfId="1711">
      <pivotArea dataOnly="0" labelOnly="1" outline="0" fieldPosition="0">
        <references count="7">
          <reference field="0" count="1" selected="0">
            <x v="873"/>
          </reference>
          <reference field="1" count="1" selected="0">
            <x v="296"/>
          </reference>
          <reference field="2" count="1" selected="0">
            <x v="0"/>
          </reference>
          <reference field="3" count="1" selected="0">
            <x v="0"/>
          </reference>
          <reference field="4" count="1" selected="0">
            <x v="869"/>
          </reference>
          <reference field="6" count="1" selected="0">
            <x v="45"/>
          </reference>
          <reference field="7" count="1">
            <x v="1"/>
          </reference>
        </references>
      </pivotArea>
    </format>
    <format dxfId="1710">
      <pivotArea dataOnly="0" labelOnly="1" outline="0" fieldPosition="0">
        <references count="7">
          <reference field="0" count="1" selected="0">
            <x v="875"/>
          </reference>
          <reference field="1" count="1" selected="0">
            <x v="257"/>
          </reference>
          <reference field="2" count="1" selected="0">
            <x v="0"/>
          </reference>
          <reference field="3" count="1" selected="0">
            <x v="16"/>
          </reference>
          <reference field="4" count="1" selected="0">
            <x v="871"/>
          </reference>
          <reference field="6" count="1" selected="0">
            <x v="3"/>
          </reference>
          <reference field="7" count="1">
            <x v="0"/>
          </reference>
        </references>
      </pivotArea>
    </format>
    <format dxfId="1709">
      <pivotArea dataOnly="0" labelOnly="1" outline="0" fieldPosition="0">
        <references count="7">
          <reference field="0" count="1" selected="0">
            <x v="878"/>
          </reference>
          <reference field="1" count="1" selected="0">
            <x v="4"/>
          </reference>
          <reference field="2" count="1" selected="0">
            <x v="1"/>
          </reference>
          <reference field="3" count="1" selected="0">
            <x v="12"/>
          </reference>
          <reference field="4" count="1" selected="0">
            <x v="874"/>
          </reference>
          <reference field="6" count="1" selected="0">
            <x v="29"/>
          </reference>
          <reference field="7" count="1">
            <x v="1"/>
          </reference>
        </references>
      </pivotArea>
    </format>
    <format dxfId="1708">
      <pivotArea dataOnly="0" labelOnly="1" outline="0" fieldPosition="0">
        <references count="7">
          <reference field="0" count="1" selected="0">
            <x v="880"/>
          </reference>
          <reference field="1" count="1" selected="0">
            <x v="456"/>
          </reference>
          <reference field="2" count="1" selected="0">
            <x v="0"/>
          </reference>
          <reference field="3" count="1" selected="0">
            <x v="7"/>
          </reference>
          <reference field="4" count="1" selected="0">
            <x v="876"/>
          </reference>
          <reference field="6" count="1" selected="0">
            <x v="31"/>
          </reference>
          <reference field="7" count="1">
            <x v="0"/>
          </reference>
        </references>
      </pivotArea>
    </format>
    <format dxfId="1707">
      <pivotArea dataOnly="0" labelOnly="1" outline="0" fieldPosition="0">
        <references count="7">
          <reference field="0" count="1" selected="0">
            <x v="885"/>
          </reference>
          <reference field="1" count="1" selected="0">
            <x v="328"/>
          </reference>
          <reference field="2" count="1" selected="0">
            <x v="0"/>
          </reference>
          <reference field="3" count="1" selected="0">
            <x v="1"/>
          </reference>
          <reference field="4" count="1" selected="0">
            <x v="880"/>
          </reference>
          <reference field="6" count="1" selected="0">
            <x v="43"/>
          </reference>
          <reference field="7" count="1">
            <x v="1"/>
          </reference>
        </references>
      </pivotArea>
    </format>
    <format dxfId="1706">
      <pivotArea dataOnly="0" labelOnly="1" outline="0" fieldPosition="0">
        <references count="7">
          <reference field="0" count="1" selected="0">
            <x v="886"/>
          </reference>
          <reference field="1" count="1" selected="0">
            <x v="458"/>
          </reference>
          <reference field="2" count="1" selected="0">
            <x v="1"/>
          </reference>
          <reference field="3" count="1" selected="0">
            <x v="17"/>
          </reference>
          <reference field="4" count="1" selected="0">
            <x v="881"/>
          </reference>
          <reference field="6" count="1" selected="0">
            <x v="33"/>
          </reference>
          <reference field="7" count="1">
            <x v="0"/>
          </reference>
        </references>
      </pivotArea>
    </format>
    <format dxfId="1705">
      <pivotArea dataOnly="0" labelOnly="1" outline="0" fieldPosition="0">
        <references count="7">
          <reference field="0" count="1" selected="0">
            <x v="887"/>
          </reference>
          <reference field="1" count="1" selected="0">
            <x v="133"/>
          </reference>
          <reference field="2" count="1" selected="0">
            <x v="0"/>
          </reference>
          <reference field="3" count="1" selected="0">
            <x v="16"/>
          </reference>
          <reference field="4" count="1" selected="0">
            <x v="882"/>
          </reference>
          <reference field="6" count="1" selected="0">
            <x v="39"/>
          </reference>
          <reference field="7" count="1">
            <x v="1"/>
          </reference>
        </references>
      </pivotArea>
    </format>
    <format dxfId="1704">
      <pivotArea dataOnly="0" labelOnly="1" outline="0" fieldPosition="0">
        <references count="7">
          <reference field="0" count="1" selected="0">
            <x v="889"/>
          </reference>
          <reference field="1" count="1" selected="0">
            <x v="268"/>
          </reference>
          <reference field="2" count="1" selected="0">
            <x v="1"/>
          </reference>
          <reference field="3" count="1" selected="0">
            <x v="5"/>
          </reference>
          <reference field="4" count="1" selected="0">
            <x v="884"/>
          </reference>
          <reference field="6" count="1" selected="0">
            <x v="3"/>
          </reference>
          <reference field="7" count="1">
            <x v="0"/>
          </reference>
        </references>
      </pivotArea>
    </format>
    <format dxfId="1703">
      <pivotArea dataOnly="0" labelOnly="1" outline="0" fieldPosition="0">
        <references count="7">
          <reference field="0" count="1" selected="0">
            <x v="894"/>
          </reference>
          <reference field="1" count="1" selected="0">
            <x v="460"/>
          </reference>
          <reference field="2" count="1" selected="0">
            <x v="1"/>
          </reference>
          <reference field="3" count="1" selected="0">
            <x v="17"/>
          </reference>
          <reference field="4" count="1" selected="0">
            <x v="889"/>
          </reference>
          <reference field="6" count="1" selected="0">
            <x v="39"/>
          </reference>
          <reference field="7" count="1">
            <x v="1"/>
          </reference>
        </references>
      </pivotArea>
    </format>
    <format dxfId="1702">
      <pivotArea dataOnly="0" labelOnly="1" outline="0" fieldPosition="0">
        <references count="7">
          <reference field="0" count="1" selected="0">
            <x v="895"/>
          </reference>
          <reference field="1" count="1" selected="0">
            <x v="154"/>
          </reference>
          <reference field="2" count="1" selected="0">
            <x v="0"/>
          </reference>
          <reference field="3" count="1" selected="0">
            <x v="1"/>
          </reference>
          <reference field="4" count="1" selected="0">
            <x v="890"/>
          </reference>
          <reference field="6" count="1" selected="0">
            <x v="16"/>
          </reference>
          <reference field="7" count="1">
            <x v="0"/>
          </reference>
        </references>
      </pivotArea>
    </format>
    <format dxfId="1701">
      <pivotArea dataOnly="0" labelOnly="1" outline="0" fieldPosition="0">
        <references count="7">
          <reference field="0" count="1" selected="0">
            <x v="897"/>
          </reference>
          <reference field="1" count="1" selected="0">
            <x v="208"/>
          </reference>
          <reference field="2" count="1" selected="0">
            <x v="0"/>
          </reference>
          <reference field="3" count="1" selected="0">
            <x v="14"/>
          </reference>
          <reference field="4" count="1" selected="0">
            <x v="892"/>
          </reference>
          <reference field="6" count="1" selected="0">
            <x v="3"/>
          </reference>
          <reference field="7" count="1">
            <x v="1"/>
          </reference>
        </references>
      </pivotArea>
    </format>
    <format dxfId="1700">
      <pivotArea dataOnly="0" labelOnly="1" outline="0" fieldPosition="0">
        <references count="7">
          <reference field="0" count="1" selected="0">
            <x v="898"/>
          </reference>
          <reference field="1" count="1" selected="0">
            <x v="461"/>
          </reference>
          <reference field="2" count="1" selected="0">
            <x v="0"/>
          </reference>
          <reference field="3" count="1" selected="0">
            <x v="20"/>
          </reference>
          <reference field="4" count="1" selected="0">
            <x v="893"/>
          </reference>
          <reference field="6" count="1" selected="0">
            <x v="17"/>
          </reference>
          <reference field="7" count="1">
            <x v="0"/>
          </reference>
        </references>
      </pivotArea>
    </format>
    <format dxfId="1699">
      <pivotArea dataOnly="0" labelOnly="1" outline="0" fieldPosition="0">
        <references count="7">
          <reference field="0" count="1" selected="0">
            <x v="902"/>
          </reference>
          <reference field="1" count="1" selected="0">
            <x v="10"/>
          </reference>
          <reference field="2" count="1" selected="0">
            <x v="1"/>
          </reference>
          <reference field="3" count="1" selected="0">
            <x v="16"/>
          </reference>
          <reference field="4" count="1" selected="0">
            <x v="897"/>
          </reference>
          <reference field="6" count="1" selected="0">
            <x v="21"/>
          </reference>
          <reference field="7" count="1">
            <x v="1"/>
          </reference>
        </references>
      </pivotArea>
    </format>
    <format dxfId="1698">
      <pivotArea dataOnly="0" labelOnly="1" outline="0" fieldPosition="0">
        <references count="7">
          <reference field="0" count="1" selected="0">
            <x v="904"/>
          </reference>
          <reference field="1" count="1" selected="0">
            <x v="463"/>
          </reference>
          <reference field="2" count="1" selected="0">
            <x v="0"/>
          </reference>
          <reference field="3" count="1" selected="0">
            <x v="3"/>
          </reference>
          <reference field="4" count="1" selected="0">
            <x v="899"/>
          </reference>
          <reference field="6" count="1" selected="0">
            <x v="7"/>
          </reference>
          <reference field="7" count="1">
            <x v="0"/>
          </reference>
        </references>
      </pivotArea>
    </format>
    <format dxfId="1697">
      <pivotArea dataOnly="0" labelOnly="1" outline="0" fieldPosition="0">
        <references count="7">
          <reference field="0" count="1" selected="0">
            <x v="907"/>
          </reference>
          <reference field="1" count="1" selected="0">
            <x v="286"/>
          </reference>
          <reference field="2" count="1" selected="0">
            <x v="1"/>
          </reference>
          <reference field="3" count="1" selected="0">
            <x v="4"/>
          </reference>
          <reference field="4" count="1" selected="0">
            <x v="902"/>
          </reference>
          <reference field="6" count="1" selected="0">
            <x v="33"/>
          </reference>
          <reference field="7" count="1">
            <x v="1"/>
          </reference>
        </references>
      </pivotArea>
    </format>
    <format dxfId="1696">
      <pivotArea dataOnly="0" labelOnly="1" outline="0" fieldPosition="0">
        <references count="7">
          <reference field="0" count="1" selected="0">
            <x v="908"/>
          </reference>
          <reference field="1" count="1" selected="0">
            <x v="160"/>
          </reference>
          <reference field="2" count="1" selected="0">
            <x v="1"/>
          </reference>
          <reference field="3" count="1" selected="0">
            <x v="2"/>
          </reference>
          <reference field="4" count="1" selected="0">
            <x v="903"/>
          </reference>
          <reference field="6" count="1" selected="0">
            <x v="8"/>
          </reference>
          <reference field="7" count="1">
            <x v="0"/>
          </reference>
        </references>
      </pivotArea>
    </format>
    <format dxfId="1695">
      <pivotArea dataOnly="0" labelOnly="1" outline="0" fieldPosition="0">
        <references count="7">
          <reference field="0" count="1" selected="0">
            <x v="911"/>
          </reference>
          <reference field="1" count="1" selected="0">
            <x v="467"/>
          </reference>
          <reference field="2" count="1" selected="0">
            <x v="1"/>
          </reference>
          <reference field="3" count="1" selected="0">
            <x v="3"/>
          </reference>
          <reference field="4" count="1" selected="0">
            <x v="906"/>
          </reference>
          <reference field="6" count="1" selected="0">
            <x v="6"/>
          </reference>
          <reference field="7" count="1">
            <x v="1"/>
          </reference>
        </references>
      </pivotArea>
    </format>
    <format dxfId="1694">
      <pivotArea dataOnly="0" labelOnly="1" outline="0" fieldPosition="0">
        <references count="7">
          <reference field="0" count="1" selected="0">
            <x v="912"/>
          </reference>
          <reference field="1" count="1" selected="0">
            <x v="116"/>
          </reference>
          <reference field="2" count="1" selected="0">
            <x v="0"/>
          </reference>
          <reference field="3" count="1" selected="0">
            <x v="5"/>
          </reference>
          <reference field="4" count="1" selected="0">
            <x v="907"/>
          </reference>
          <reference field="6" count="1" selected="0">
            <x v="7"/>
          </reference>
          <reference field="7" count="1">
            <x v="0"/>
          </reference>
        </references>
      </pivotArea>
    </format>
    <format dxfId="1693">
      <pivotArea dataOnly="0" labelOnly="1" outline="0" fieldPosition="0">
        <references count="7">
          <reference field="0" count="1" selected="0">
            <x v="915"/>
          </reference>
          <reference field="1" count="1" selected="0">
            <x v="397"/>
          </reference>
          <reference field="2" count="1" selected="0">
            <x v="0"/>
          </reference>
          <reference field="3" count="1" selected="0">
            <x v="12"/>
          </reference>
          <reference field="4" count="1" selected="0">
            <x v="910"/>
          </reference>
          <reference field="6" count="1" selected="0">
            <x v="16"/>
          </reference>
          <reference field="7" count="1">
            <x v="1"/>
          </reference>
        </references>
      </pivotArea>
    </format>
    <format dxfId="1692">
      <pivotArea dataOnly="0" labelOnly="1" outline="0" fieldPosition="0">
        <references count="7">
          <reference field="0" count="1" selected="0">
            <x v="916"/>
          </reference>
          <reference field="1" count="1" selected="0">
            <x v="162"/>
          </reference>
          <reference field="2" count="1" selected="0">
            <x v="1"/>
          </reference>
          <reference field="3" count="1" selected="0">
            <x v="4"/>
          </reference>
          <reference field="4" count="1" selected="0">
            <x v="911"/>
          </reference>
          <reference field="6" count="1" selected="0">
            <x v="23"/>
          </reference>
          <reference field="7" count="1">
            <x v="0"/>
          </reference>
        </references>
      </pivotArea>
    </format>
    <format dxfId="1691">
      <pivotArea dataOnly="0" labelOnly="1" outline="0" fieldPosition="0">
        <references count="7">
          <reference field="0" count="1" selected="0">
            <x v="917"/>
          </reference>
          <reference field="1" count="1" selected="0">
            <x v="328"/>
          </reference>
          <reference field="2" count="1" selected="0">
            <x v="1"/>
          </reference>
          <reference field="3" count="1" selected="0">
            <x v="11"/>
          </reference>
          <reference field="4" count="1" selected="0">
            <x v="912"/>
          </reference>
          <reference field="6" count="1" selected="0">
            <x v="5"/>
          </reference>
          <reference field="7" count="1">
            <x v="1"/>
          </reference>
        </references>
      </pivotArea>
    </format>
    <format dxfId="1690">
      <pivotArea dataOnly="0" labelOnly="1" outline="0" fieldPosition="0">
        <references count="7">
          <reference field="0" count="1" selected="0">
            <x v="918"/>
          </reference>
          <reference field="1" count="1" selected="0">
            <x v="468"/>
          </reference>
          <reference field="2" count="1" selected="0">
            <x v="0"/>
          </reference>
          <reference field="3" count="1" selected="0">
            <x v="3"/>
          </reference>
          <reference field="4" count="1" selected="0">
            <x v="913"/>
          </reference>
          <reference field="6" count="1" selected="0">
            <x v="16"/>
          </reference>
          <reference field="7" count="1">
            <x v="0"/>
          </reference>
        </references>
      </pivotArea>
    </format>
    <format dxfId="1689">
      <pivotArea dataOnly="0" labelOnly="1" outline="0" fieldPosition="0">
        <references count="7">
          <reference field="0" count="1" selected="0">
            <x v="919"/>
          </reference>
          <reference field="1" count="1" selected="0">
            <x v="447"/>
          </reference>
          <reference field="2" count="1" selected="0">
            <x v="1"/>
          </reference>
          <reference field="3" count="1" selected="0">
            <x v="7"/>
          </reference>
          <reference field="4" count="1" selected="0">
            <x v="914"/>
          </reference>
          <reference field="6" count="1" selected="0">
            <x v="23"/>
          </reference>
          <reference field="7" count="1">
            <x v="1"/>
          </reference>
        </references>
      </pivotArea>
    </format>
    <format dxfId="1688">
      <pivotArea dataOnly="0" labelOnly="1" outline="0" fieldPosition="0">
        <references count="7">
          <reference field="0" count="1" selected="0">
            <x v="920"/>
          </reference>
          <reference field="1" count="1" selected="0">
            <x v="469"/>
          </reference>
          <reference field="2" count="1" selected="0">
            <x v="0"/>
          </reference>
          <reference field="3" count="1" selected="0">
            <x v="6"/>
          </reference>
          <reference field="4" count="1" selected="0">
            <x v="915"/>
          </reference>
          <reference field="6" count="1" selected="0">
            <x v="38"/>
          </reference>
          <reference field="7" count="1">
            <x v="0"/>
          </reference>
        </references>
      </pivotArea>
    </format>
    <format dxfId="1687">
      <pivotArea dataOnly="0" labelOnly="1" outline="0" fieldPosition="0">
        <references count="7">
          <reference field="0" count="1" selected="0">
            <x v="924"/>
          </reference>
          <reference field="1" count="1" selected="0">
            <x v="415"/>
          </reference>
          <reference field="2" count="1" selected="0">
            <x v="1"/>
          </reference>
          <reference field="3" count="1" selected="0">
            <x v="16"/>
          </reference>
          <reference field="4" count="1" selected="0">
            <x v="919"/>
          </reference>
          <reference field="6" count="1" selected="0">
            <x v="41"/>
          </reference>
          <reference field="7" count="1">
            <x v="1"/>
          </reference>
        </references>
      </pivotArea>
    </format>
    <format dxfId="1686">
      <pivotArea dataOnly="0" labelOnly="1" outline="0" fieldPosition="0">
        <references count="7">
          <reference field="0" count="1" selected="0">
            <x v="925"/>
          </reference>
          <reference field="1" count="1" selected="0">
            <x v="14"/>
          </reference>
          <reference field="2" count="1" selected="0">
            <x v="0"/>
          </reference>
          <reference field="3" count="1" selected="0">
            <x v="10"/>
          </reference>
          <reference field="4" count="1" selected="0">
            <x v="920"/>
          </reference>
          <reference field="6" count="1" selected="0">
            <x v="38"/>
          </reference>
          <reference field="7" count="1">
            <x v="0"/>
          </reference>
        </references>
      </pivotArea>
    </format>
    <format dxfId="1685">
      <pivotArea dataOnly="0" labelOnly="1" outline="0" fieldPosition="0">
        <references count="7">
          <reference field="0" count="1" selected="0">
            <x v="928"/>
          </reference>
          <reference field="1" count="1" selected="0">
            <x v="434"/>
          </reference>
          <reference field="2" count="1" selected="0">
            <x v="1"/>
          </reference>
          <reference field="3" count="1" selected="0">
            <x v="5"/>
          </reference>
          <reference field="4" count="1" selected="0">
            <x v="923"/>
          </reference>
          <reference field="6" count="1" selected="0">
            <x v="14"/>
          </reference>
          <reference field="7" count="1">
            <x v="1"/>
          </reference>
        </references>
      </pivotArea>
    </format>
    <format dxfId="1684">
      <pivotArea dataOnly="0" labelOnly="1" outline="0" fieldPosition="0">
        <references count="7">
          <reference field="0" count="1" selected="0">
            <x v="929"/>
          </reference>
          <reference field="1" count="1" selected="0">
            <x v="85"/>
          </reference>
          <reference field="2" count="1" selected="0">
            <x v="1"/>
          </reference>
          <reference field="3" count="1" selected="0">
            <x v="5"/>
          </reference>
          <reference field="4" count="1" selected="0">
            <x v="924"/>
          </reference>
          <reference field="6" count="1" selected="0">
            <x v="47"/>
          </reference>
          <reference field="7" count="1">
            <x v="0"/>
          </reference>
        </references>
      </pivotArea>
    </format>
    <format dxfId="1683">
      <pivotArea dataOnly="0" labelOnly="1" outline="0" fieldPosition="0">
        <references count="7">
          <reference field="0" count="1" selected="0">
            <x v="931"/>
          </reference>
          <reference field="1" count="1" selected="0">
            <x v="472"/>
          </reference>
          <reference field="2" count="1" selected="0">
            <x v="1"/>
          </reference>
          <reference field="3" count="1" selected="0">
            <x v="18"/>
          </reference>
          <reference field="4" count="1" selected="0">
            <x v="926"/>
          </reference>
          <reference field="6" count="1" selected="0">
            <x v="24"/>
          </reference>
          <reference field="7" count="1">
            <x v="1"/>
          </reference>
        </references>
      </pivotArea>
    </format>
    <format dxfId="1682">
      <pivotArea dataOnly="0" labelOnly="1" outline="0" fieldPosition="0">
        <references count="7">
          <reference field="0" count="1" selected="0">
            <x v="932"/>
          </reference>
          <reference field="1" count="1" selected="0">
            <x v="250"/>
          </reference>
          <reference field="2" count="1" selected="0">
            <x v="1"/>
          </reference>
          <reference field="3" count="1" selected="0">
            <x v="15"/>
          </reference>
          <reference field="4" count="1" selected="0">
            <x v="927"/>
          </reference>
          <reference field="6" count="1" selected="0">
            <x v="5"/>
          </reference>
          <reference field="7" count="1">
            <x v="0"/>
          </reference>
        </references>
      </pivotArea>
    </format>
    <format dxfId="1681">
      <pivotArea dataOnly="0" labelOnly="1" outline="0" fieldPosition="0">
        <references count="7">
          <reference field="0" count="1" selected="0">
            <x v="936"/>
          </reference>
          <reference field="1" count="1" selected="0">
            <x v="462"/>
          </reference>
          <reference field="2" count="1" selected="0">
            <x v="0"/>
          </reference>
          <reference field="3" count="1" selected="0">
            <x v="1"/>
          </reference>
          <reference field="4" count="1" selected="0">
            <x v="931"/>
          </reference>
          <reference field="6" count="1" selected="0">
            <x v="18"/>
          </reference>
          <reference field="7" count="1">
            <x v="1"/>
          </reference>
        </references>
      </pivotArea>
    </format>
    <format dxfId="1680">
      <pivotArea dataOnly="0" labelOnly="1" outline="0" fieldPosition="0">
        <references count="7">
          <reference field="0" count="1" selected="0">
            <x v="937"/>
          </reference>
          <reference field="1" count="1" selected="0">
            <x v="437"/>
          </reference>
          <reference field="2" count="1" selected="0">
            <x v="0"/>
          </reference>
          <reference field="3" count="1" selected="0">
            <x v="14"/>
          </reference>
          <reference field="4" count="1" selected="0">
            <x v="932"/>
          </reference>
          <reference field="6" count="1" selected="0">
            <x v="22"/>
          </reference>
          <reference field="7" count="1">
            <x v="0"/>
          </reference>
        </references>
      </pivotArea>
    </format>
    <format dxfId="1679">
      <pivotArea dataOnly="0" labelOnly="1" outline="0" fieldPosition="0">
        <references count="7">
          <reference field="0" count="1" selected="0">
            <x v="938"/>
          </reference>
          <reference field="1" count="1" selected="0">
            <x v="178"/>
          </reference>
          <reference field="2" count="1" selected="0">
            <x v="0"/>
          </reference>
          <reference field="3" count="1" selected="0">
            <x v="15"/>
          </reference>
          <reference field="4" count="1" selected="0">
            <x v="933"/>
          </reference>
          <reference field="6" count="1" selected="0">
            <x v="15"/>
          </reference>
          <reference field="7" count="1">
            <x v="1"/>
          </reference>
        </references>
      </pivotArea>
    </format>
    <format dxfId="1678">
      <pivotArea dataOnly="0" labelOnly="1" outline="0" fieldPosition="0">
        <references count="7">
          <reference field="0" count="1" selected="0">
            <x v="941"/>
          </reference>
          <reference field="1" count="1" selected="0">
            <x v="475"/>
          </reference>
          <reference field="2" count="1" selected="0">
            <x v="1"/>
          </reference>
          <reference field="3" count="1" selected="0">
            <x v="9"/>
          </reference>
          <reference field="4" count="1" selected="0">
            <x v="936"/>
          </reference>
          <reference field="6" count="1" selected="0">
            <x v="1"/>
          </reference>
          <reference field="7" count="1">
            <x v="0"/>
          </reference>
        </references>
      </pivotArea>
    </format>
    <format dxfId="1677">
      <pivotArea dataOnly="0" labelOnly="1" outline="0" fieldPosition="0">
        <references count="7">
          <reference field="0" count="1" selected="0">
            <x v="944"/>
          </reference>
          <reference field="1" count="1" selected="0">
            <x v="390"/>
          </reference>
          <reference field="2" count="1" selected="0">
            <x v="1"/>
          </reference>
          <reference field="3" count="1" selected="0">
            <x v="17"/>
          </reference>
          <reference field="4" count="1" selected="0">
            <x v="939"/>
          </reference>
          <reference field="6" count="1" selected="0">
            <x v="29"/>
          </reference>
          <reference field="7" count="1">
            <x v="1"/>
          </reference>
        </references>
      </pivotArea>
    </format>
    <format dxfId="1676">
      <pivotArea dataOnly="0" labelOnly="1" outline="0" fieldPosition="0">
        <references count="7">
          <reference field="0" count="1" selected="0">
            <x v="945"/>
          </reference>
          <reference field="1" count="1" selected="0">
            <x v="427"/>
          </reference>
          <reference field="2" count="1" selected="0">
            <x v="1"/>
          </reference>
          <reference field="3" count="1" selected="0">
            <x v="6"/>
          </reference>
          <reference field="4" count="1" selected="0">
            <x v="940"/>
          </reference>
          <reference field="6" count="1" selected="0">
            <x v="9"/>
          </reference>
          <reference field="7" count="1">
            <x v="0"/>
          </reference>
        </references>
      </pivotArea>
    </format>
    <format dxfId="1675">
      <pivotArea dataOnly="0" labelOnly="1" outline="0" fieldPosition="0">
        <references count="7">
          <reference field="0" count="1" selected="0">
            <x v="946"/>
          </reference>
          <reference field="1" count="1" selected="0">
            <x v="476"/>
          </reference>
          <reference field="2" count="1" selected="0">
            <x v="0"/>
          </reference>
          <reference field="3" count="1" selected="0">
            <x v="14"/>
          </reference>
          <reference field="4" count="1" selected="0">
            <x v="941"/>
          </reference>
          <reference field="6" count="1" selected="0">
            <x v="47"/>
          </reference>
          <reference field="7" count="1">
            <x v="1"/>
          </reference>
        </references>
      </pivotArea>
    </format>
    <format dxfId="1674">
      <pivotArea dataOnly="0" labelOnly="1" outline="0" fieldPosition="0">
        <references count="7">
          <reference field="0" count="1" selected="0">
            <x v="947"/>
          </reference>
          <reference field="1" count="1" selected="0">
            <x v="106"/>
          </reference>
          <reference field="2" count="1" selected="0">
            <x v="1"/>
          </reference>
          <reference field="3" count="1" selected="0">
            <x v="3"/>
          </reference>
          <reference field="4" count="1" selected="0">
            <x v="942"/>
          </reference>
          <reference field="6" count="1" selected="0">
            <x v="8"/>
          </reference>
          <reference field="7" count="1">
            <x v="0"/>
          </reference>
        </references>
      </pivotArea>
    </format>
    <format dxfId="1673">
      <pivotArea dataOnly="0" labelOnly="1" outline="0" fieldPosition="0">
        <references count="7">
          <reference field="0" count="1" selected="0">
            <x v="959"/>
          </reference>
          <reference field="1" count="1" selected="0">
            <x v="419"/>
          </reference>
          <reference field="2" count="1" selected="0">
            <x v="0"/>
          </reference>
          <reference field="3" count="1" selected="0">
            <x v="0"/>
          </reference>
          <reference field="4" count="1" selected="0">
            <x v="953"/>
          </reference>
          <reference field="6" count="1" selected="0">
            <x v="4"/>
          </reference>
          <reference field="7" count="1">
            <x v="1"/>
          </reference>
        </references>
      </pivotArea>
    </format>
    <format dxfId="1672">
      <pivotArea dataOnly="0" labelOnly="1" outline="0" fieldPosition="0">
        <references count="7">
          <reference field="0" count="1" selected="0">
            <x v="960"/>
          </reference>
          <reference field="1" count="1" selected="0">
            <x v="113"/>
          </reference>
          <reference field="2" count="1" selected="0">
            <x v="1"/>
          </reference>
          <reference field="3" count="1" selected="0">
            <x v="18"/>
          </reference>
          <reference field="4" count="1" selected="0">
            <x v="954"/>
          </reference>
          <reference field="6" count="1" selected="0">
            <x v="19"/>
          </reference>
          <reference field="7" count="1">
            <x v="0"/>
          </reference>
        </references>
      </pivotArea>
    </format>
    <format dxfId="1671">
      <pivotArea dataOnly="0" labelOnly="1" outline="0" fieldPosition="0">
        <references count="7">
          <reference field="0" count="1" selected="0">
            <x v="964"/>
          </reference>
          <reference field="1" count="1" selected="0">
            <x v="233"/>
          </reference>
          <reference field="2" count="1" selected="0">
            <x v="1"/>
          </reference>
          <reference field="3" count="1" selected="0">
            <x v="5"/>
          </reference>
          <reference field="4" count="1" selected="0">
            <x v="958"/>
          </reference>
          <reference field="6" count="1" selected="0">
            <x v="43"/>
          </reference>
          <reference field="7" count="1">
            <x v="1"/>
          </reference>
        </references>
      </pivotArea>
    </format>
    <format dxfId="1670">
      <pivotArea dataOnly="0" labelOnly="1" outline="0" fieldPosition="0">
        <references count="7">
          <reference field="0" count="1" selected="0">
            <x v="965"/>
          </reference>
          <reference field="1" count="1" selected="0">
            <x v="484"/>
          </reference>
          <reference field="2" count="1" selected="0">
            <x v="1"/>
          </reference>
          <reference field="3" count="1" selected="0">
            <x v="2"/>
          </reference>
          <reference field="4" count="1" selected="0">
            <x v="959"/>
          </reference>
          <reference field="6" count="1" selected="0">
            <x v="40"/>
          </reference>
          <reference field="7" count="1">
            <x v="0"/>
          </reference>
        </references>
      </pivotArea>
    </format>
    <format dxfId="1669">
      <pivotArea dataOnly="0" labelOnly="1" outline="0" fieldPosition="0">
        <references count="7">
          <reference field="0" count="1" selected="0">
            <x v="975"/>
          </reference>
          <reference field="1" count="1" selected="0">
            <x v="429"/>
          </reference>
          <reference field="2" count="1" selected="0">
            <x v="0"/>
          </reference>
          <reference field="3" count="1" selected="0">
            <x v="1"/>
          </reference>
          <reference field="4" count="1" selected="0">
            <x v="969"/>
          </reference>
          <reference field="6" count="1" selected="0">
            <x v="22"/>
          </reference>
          <reference field="7" count="1">
            <x v="1"/>
          </reference>
        </references>
      </pivotArea>
    </format>
    <format dxfId="1668">
      <pivotArea dataOnly="0" labelOnly="1" outline="0" fieldPosition="0">
        <references count="7">
          <reference field="0" count="1" selected="0">
            <x v="976"/>
          </reference>
          <reference field="1" count="1" selected="0">
            <x v="485"/>
          </reference>
          <reference field="2" count="1" selected="0">
            <x v="1"/>
          </reference>
          <reference field="3" count="1" selected="0">
            <x v="8"/>
          </reference>
          <reference field="4" count="1" selected="0">
            <x v="970"/>
          </reference>
          <reference field="6" count="1" selected="0">
            <x v="30"/>
          </reference>
          <reference field="7" count="1">
            <x v="0"/>
          </reference>
        </references>
      </pivotArea>
    </format>
    <format dxfId="1667">
      <pivotArea dataOnly="0" labelOnly="1" outline="0" fieldPosition="0">
        <references count="7">
          <reference field="0" count="1" selected="0">
            <x v="979"/>
          </reference>
          <reference field="1" count="1" selected="0">
            <x v="19"/>
          </reference>
          <reference field="2" count="1" selected="0">
            <x v="0"/>
          </reference>
          <reference field="3" count="1" selected="0">
            <x v="18"/>
          </reference>
          <reference field="4" count="1" selected="0">
            <x v="973"/>
          </reference>
          <reference field="6" count="1" selected="0">
            <x v="28"/>
          </reference>
          <reference field="7" count="1">
            <x v="1"/>
          </reference>
        </references>
      </pivotArea>
    </format>
    <format dxfId="1666">
      <pivotArea dataOnly="0" labelOnly="1" outline="0" fieldPosition="0">
        <references count="7">
          <reference field="0" count="1" selected="0">
            <x v="980"/>
          </reference>
          <reference field="1" count="1" selected="0">
            <x v="350"/>
          </reference>
          <reference field="2" count="1" selected="0">
            <x v="1"/>
          </reference>
          <reference field="3" count="1" selected="0">
            <x v="14"/>
          </reference>
          <reference field="4" count="1" selected="0">
            <x v="974"/>
          </reference>
          <reference field="6" count="1" selected="0">
            <x v="33"/>
          </reference>
          <reference field="7" count="1">
            <x v="0"/>
          </reference>
        </references>
      </pivotArea>
    </format>
    <format dxfId="1665">
      <pivotArea dataOnly="0" labelOnly="1" outline="0" fieldPosition="0">
        <references count="7">
          <reference field="0" count="1" selected="0">
            <x v="983"/>
          </reference>
          <reference field="1" count="1" selected="0">
            <x v="486"/>
          </reference>
          <reference field="2" count="1" selected="0">
            <x v="1"/>
          </reference>
          <reference field="3" count="1" selected="0">
            <x v="11"/>
          </reference>
          <reference field="4" count="1" selected="0">
            <x v="977"/>
          </reference>
          <reference field="6" count="1" selected="0">
            <x v="4"/>
          </reference>
          <reference field="7" count="1">
            <x v="1"/>
          </reference>
        </references>
      </pivotArea>
    </format>
    <format dxfId="1664">
      <pivotArea dataOnly="0" labelOnly="1" outline="0" fieldPosition="0">
        <references count="7">
          <reference field="0" count="1" selected="0">
            <x v="986"/>
          </reference>
          <reference field="1" count="1" selected="0">
            <x v="42"/>
          </reference>
          <reference field="2" count="1" selected="0">
            <x v="1"/>
          </reference>
          <reference field="3" count="1" selected="0">
            <x v="7"/>
          </reference>
          <reference field="4" count="1" selected="0">
            <x v="980"/>
          </reference>
          <reference field="6" count="1" selected="0">
            <x v="35"/>
          </reference>
          <reference field="7" count="1">
            <x v="0"/>
          </reference>
        </references>
      </pivotArea>
    </format>
    <format dxfId="1663">
      <pivotArea dataOnly="0" labelOnly="1" outline="0" fieldPosition="0">
        <references count="7">
          <reference field="0" count="1" selected="0">
            <x v="990"/>
          </reference>
          <reference field="1" count="1" selected="0">
            <x v="487"/>
          </reference>
          <reference field="2" count="1" selected="0">
            <x v="0"/>
          </reference>
          <reference field="3" count="1" selected="0">
            <x v="1"/>
          </reference>
          <reference field="4" count="1" selected="0">
            <x v="984"/>
          </reference>
          <reference field="6" count="1" selected="0">
            <x v="10"/>
          </reference>
          <reference field="7" count="1">
            <x v="1"/>
          </reference>
        </references>
      </pivotArea>
    </format>
    <format dxfId="1662">
      <pivotArea dataOnly="0" labelOnly="1" outline="0" fieldPosition="0">
        <references count="7">
          <reference field="0" count="1" selected="0">
            <x v="991"/>
          </reference>
          <reference field="1" count="1" selected="0">
            <x v="198"/>
          </reference>
          <reference field="2" count="1" selected="0">
            <x v="1"/>
          </reference>
          <reference field="3" count="1" selected="0">
            <x v="1"/>
          </reference>
          <reference field="4" count="1" selected="0">
            <x v="985"/>
          </reference>
          <reference field="6" count="1" selected="0">
            <x v="42"/>
          </reference>
          <reference field="7" count="1">
            <x v="0"/>
          </reference>
        </references>
      </pivotArea>
    </format>
    <format dxfId="1661">
      <pivotArea dataOnly="0" labelOnly="1" outline="0" fieldPosition="0">
        <references count="7">
          <reference field="0" count="1" selected="0">
            <x v="995"/>
          </reference>
          <reference field="1" count="1" selected="0">
            <x v="428"/>
          </reference>
          <reference field="2" count="1" selected="0">
            <x v="1"/>
          </reference>
          <reference field="3" count="1" selected="0">
            <x v="5"/>
          </reference>
          <reference field="4" count="1" selected="0">
            <x v="989"/>
          </reference>
          <reference field="6" count="1" selected="0">
            <x v="44"/>
          </reference>
          <reference field="7" count="1">
            <x v="1"/>
          </reference>
        </references>
      </pivotArea>
    </format>
    <format dxfId="1660">
      <pivotArea dataOnly="0" labelOnly="1" outline="0" fieldPosition="0">
        <references count="7">
          <reference field="0" count="1" selected="0">
            <x v="996"/>
          </reference>
          <reference field="1" count="1" selected="0">
            <x v="371"/>
          </reference>
          <reference field="2" count="1" selected="0">
            <x v="1"/>
          </reference>
          <reference field="3" count="1" selected="0">
            <x v="12"/>
          </reference>
          <reference field="4" count="1" selected="0">
            <x v="990"/>
          </reference>
          <reference field="6" count="1" selected="0">
            <x v="20"/>
          </reference>
          <reference field="7" count="1">
            <x v="0"/>
          </reference>
        </references>
      </pivotArea>
    </format>
    <format dxfId="1659">
      <pivotArea dataOnly="0" labelOnly="1" outline="0" fieldPosition="0">
        <references count="7">
          <reference field="0" count="1" selected="0">
            <x v="997"/>
          </reference>
          <reference field="1" count="1" selected="0">
            <x v="488"/>
          </reference>
          <reference field="2" count="1" selected="0">
            <x v="0"/>
          </reference>
          <reference field="3" count="1" selected="0">
            <x v="19"/>
          </reference>
          <reference field="4" count="1" selected="0">
            <x v="991"/>
          </reference>
          <reference field="6" count="1" selected="0">
            <x v="43"/>
          </reference>
          <reference field="7" count="1">
            <x v="1"/>
          </reference>
        </references>
      </pivotArea>
    </format>
    <format dxfId="1658">
      <pivotArea dataOnly="0" labelOnly="1" outline="0" fieldPosition="0">
        <references count="7">
          <reference field="0" count="1" selected="0">
            <x v="998"/>
          </reference>
          <reference field="1" count="1" selected="0">
            <x v="163"/>
          </reference>
          <reference field="2" count="1" selected="0">
            <x v="0"/>
          </reference>
          <reference field="3" count="1" selected="0">
            <x v="0"/>
          </reference>
          <reference field="4" count="1" selected="0">
            <x v="992"/>
          </reference>
          <reference field="6" count="1" selected="0">
            <x v="43"/>
          </reference>
          <reference field="7" count="1">
            <x v="0"/>
          </reference>
        </references>
      </pivotArea>
    </format>
    <format dxfId="1657">
      <pivotArea dataOnly="0" labelOnly="1" outline="0" fieldPosition="0">
        <references count="7">
          <reference field="0" count="1" selected="0">
            <x v="999"/>
          </reference>
          <reference field="1" count="1" selected="0">
            <x v="359"/>
          </reference>
          <reference field="2" count="1" selected="0">
            <x v="0"/>
          </reference>
          <reference field="3" count="1" selected="0">
            <x v="0"/>
          </reference>
          <reference field="4" count="1" selected="0">
            <x v="993"/>
          </reference>
          <reference field="6" count="1" selected="0">
            <x v="33"/>
          </reference>
          <reference field="7" count="1">
            <x v="1"/>
          </reference>
        </references>
      </pivotArea>
    </format>
    <format dxfId="1656">
      <pivotArea dataOnly="0" labelOnly="1" outline="0" fieldPosition="0">
        <references count="7">
          <reference field="0" count="1" selected="0">
            <x v="1001"/>
          </reference>
          <reference field="1" count="1" selected="0">
            <x v="293"/>
          </reference>
          <reference field="2" count="1" selected="0">
            <x v="0"/>
          </reference>
          <reference field="3" count="1" selected="0">
            <x v="0"/>
          </reference>
          <reference field="4" count="1" selected="0">
            <x v="995"/>
          </reference>
          <reference field="6" count="1" selected="0">
            <x v="15"/>
          </reference>
          <reference field="7" count="1">
            <x v="0"/>
          </reference>
        </references>
      </pivotArea>
    </format>
    <format dxfId="1655">
      <pivotArea dataOnly="0" labelOnly="1" outline="0" fieldPosition="0">
        <references count="7">
          <reference field="0" count="1" selected="0">
            <x v="1007"/>
          </reference>
          <reference field="1" count="1" selected="0">
            <x v="188"/>
          </reference>
          <reference field="2" count="1" selected="0">
            <x v="0"/>
          </reference>
          <reference field="3" count="1" selected="0">
            <x v="17"/>
          </reference>
          <reference field="4" count="1" selected="0">
            <x v="1001"/>
          </reference>
          <reference field="6" count="1" selected="0">
            <x v="30"/>
          </reference>
          <reference field="7" count="1">
            <x v="1"/>
          </reference>
        </references>
      </pivotArea>
    </format>
    <format dxfId="1654">
      <pivotArea dataOnly="0" labelOnly="1" outline="0" fieldPosition="0">
        <references count="7">
          <reference field="0" count="1" selected="0">
            <x v="1008"/>
          </reference>
          <reference field="1" count="1" selected="0">
            <x v="166"/>
          </reference>
          <reference field="2" count="1" selected="0">
            <x v="0"/>
          </reference>
          <reference field="3" count="1" selected="0">
            <x v="11"/>
          </reference>
          <reference field="4" count="1" selected="0">
            <x v="1002"/>
          </reference>
          <reference field="6" count="1" selected="0">
            <x v="48"/>
          </reference>
          <reference field="7" count="1">
            <x v="0"/>
          </reference>
        </references>
      </pivotArea>
    </format>
    <format dxfId="1653">
      <pivotArea dataOnly="0" labelOnly="1" outline="0" fieldPosition="0">
        <references count="7">
          <reference field="0" count="1" selected="0">
            <x v="1010"/>
          </reference>
          <reference field="1" count="1" selected="0">
            <x v="261"/>
          </reference>
          <reference field="2" count="1" selected="0">
            <x v="0"/>
          </reference>
          <reference field="3" count="1" selected="0">
            <x v="11"/>
          </reference>
          <reference field="4" count="1" selected="0">
            <x v="1004"/>
          </reference>
          <reference field="6" count="1" selected="0">
            <x v="13"/>
          </reference>
          <reference field="7" count="1">
            <x v="1"/>
          </reference>
        </references>
      </pivotArea>
    </format>
    <format dxfId="1652">
      <pivotArea dataOnly="0" labelOnly="1" outline="0" fieldPosition="0">
        <references count="7">
          <reference field="0" count="1" selected="0">
            <x v="1012"/>
          </reference>
          <reference field="1" count="1" selected="0">
            <x v="281"/>
          </reference>
          <reference field="2" count="1" selected="0">
            <x v="1"/>
          </reference>
          <reference field="3" count="1" selected="0">
            <x v="5"/>
          </reference>
          <reference field="4" count="1" selected="0">
            <x v="1006"/>
          </reference>
          <reference field="6" count="1" selected="0">
            <x v="21"/>
          </reference>
          <reference field="7" count="1">
            <x v="0"/>
          </reference>
        </references>
      </pivotArea>
    </format>
    <format dxfId="1651">
      <pivotArea dataOnly="0" labelOnly="1" outline="0" fieldPosition="0">
        <references count="7">
          <reference field="0" count="1" selected="0">
            <x v="1014"/>
          </reference>
          <reference field="1" count="1" selected="0">
            <x v="469"/>
          </reference>
          <reference field="2" count="1" selected="0">
            <x v="1"/>
          </reference>
          <reference field="3" count="1" selected="0">
            <x v="20"/>
          </reference>
          <reference field="4" count="1" selected="0">
            <x v="1008"/>
          </reference>
          <reference field="6" count="1" selected="0">
            <x v="41"/>
          </reference>
          <reference field="7" count="1">
            <x v="1"/>
          </reference>
        </references>
      </pivotArea>
    </format>
    <format dxfId="1650">
      <pivotArea dataOnly="0" labelOnly="1" outline="0" fieldPosition="0">
        <references count="7">
          <reference field="0" count="1" selected="0">
            <x v="1016"/>
          </reference>
          <reference field="1" count="1" selected="0">
            <x v="69"/>
          </reference>
          <reference field="2" count="1" selected="0">
            <x v="0"/>
          </reference>
          <reference field="3" count="1" selected="0">
            <x v="7"/>
          </reference>
          <reference field="4" count="1" selected="0">
            <x v="1010"/>
          </reference>
          <reference field="6" count="1" selected="0">
            <x v="25"/>
          </reference>
          <reference field="7" count="1">
            <x v="0"/>
          </reference>
        </references>
      </pivotArea>
    </format>
    <format dxfId="1649">
      <pivotArea dataOnly="0" labelOnly="1" outline="0" fieldPosition="0">
        <references count="7">
          <reference field="0" count="1" selected="0">
            <x v="1017"/>
          </reference>
          <reference field="1" count="1" selected="0">
            <x v="421"/>
          </reference>
          <reference field="2" count="1" selected="0">
            <x v="0"/>
          </reference>
          <reference field="3" count="1" selected="0">
            <x v="4"/>
          </reference>
          <reference field="4" count="1" selected="0">
            <x v="1011"/>
          </reference>
          <reference field="6" count="1" selected="0">
            <x v="17"/>
          </reference>
          <reference field="7" count="1">
            <x v="1"/>
          </reference>
        </references>
      </pivotArea>
    </format>
    <format dxfId="1648">
      <pivotArea dataOnly="0" labelOnly="1" outline="0" fieldPosition="0">
        <references count="7">
          <reference field="0" count="1" selected="0">
            <x v="1018"/>
          </reference>
          <reference field="1" count="1" selected="0">
            <x v="274"/>
          </reference>
          <reference field="2" count="1" selected="0">
            <x v="1"/>
          </reference>
          <reference field="3" count="1" selected="0">
            <x v="8"/>
          </reference>
          <reference field="4" count="1" selected="0">
            <x v="1012"/>
          </reference>
          <reference field="6" count="1" selected="0">
            <x v="30"/>
          </reference>
          <reference field="7" count="1">
            <x v="0"/>
          </reference>
        </references>
      </pivotArea>
    </format>
    <format dxfId="1647">
      <pivotArea dataOnly="0" labelOnly="1" outline="0" fieldPosition="0">
        <references count="7">
          <reference field="0" count="1" selected="0">
            <x v="1019"/>
          </reference>
          <reference field="1" count="1" selected="0">
            <x v="101"/>
          </reference>
          <reference field="2" count="1" selected="0">
            <x v="1"/>
          </reference>
          <reference field="3" count="1" selected="0">
            <x v="11"/>
          </reference>
          <reference field="4" count="1" selected="0">
            <x v="1013"/>
          </reference>
          <reference field="6" count="1" selected="0">
            <x v="47"/>
          </reference>
          <reference field="7" count="1">
            <x v="1"/>
          </reference>
        </references>
      </pivotArea>
    </format>
    <format dxfId="1646">
      <pivotArea dataOnly="0" labelOnly="1" outline="0" fieldPosition="0">
        <references count="7">
          <reference field="0" count="1" selected="0">
            <x v="1020"/>
          </reference>
          <reference field="1" count="1" selected="0">
            <x v="471"/>
          </reference>
          <reference field="2" count="1" selected="0">
            <x v="1"/>
          </reference>
          <reference field="3" count="1" selected="0">
            <x v="15"/>
          </reference>
          <reference field="4" count="1" selected="0">
            <x v="1014"/>
          </reference>
          <reference field="6" count="1" selected="0">
            <x v="13"/>
          </reference>
          <reference field="7" count="1">
            <x v="0"/>
          </reference>
        </references>
      </pivotArea>
    </format>
    <format dxfId="1645">
      <pivotArea dataOnly="0" labelOnly="1" outline="0" fieldPosition="0">
        <references count="7">
          <reference field="0" count="1" selected="0">
            <x v="1023"/>
          </reference>
          <reference field="1" count="1" selected="0">
            <x v="65"/>
          </reference>
          <reference field="2" count="1" selected="0">
            <x v="1"/>
          </reference>
          <reference field="3" count="1" selected="0">
            <x v="12"/>
          </reference>
          <reference field="4" count="1" selected="0">
            <x v="1017"/>
          </reference>
          <reference field="6" count="1" selected="0">
            <x v="21"/>
          </reference>
          <reference field="7" count="1">
            <x v="1"/>
          </reference>
        </references>
      </pivotArea>
    </format>
    <format dxfId="1644">
      <pivotArea dataOnly="0" labelOnly="1" outline="0" fieldPosition="0">
        <references count="7">
          <reference field="0" count="1" selected="0">
            <x v="1024"/>
          </reference>
          <reference field="1" count="1" selected="0">
            <x v="406"/>
          </reference>
          <reference field="2" count="1" selected="0">
            <x v="0"/>
          </reference>
          <reference field="3" count="1" selected="0">
            <x v="10"/>
          </reference>
          <reference field="4" count="1" selected="0">
            <x v="1018"/>
          </reference>
          <reference field="6" count="1" selected="0">
            <x v="40"/>
          </reference>
          <reference field="7" count="1">
            <x v="0"/>
          </reference>
        </references>
      </pivotArea>
    </format>
    <format dxfId="1643">
      <pivotArea dataOnly="0" labelOnly="1" outline="0" fieldPosition="0">
        <references count="7">
          <reference field="0" count="1" selected="0">
            <x v="1034"/>
          </reference>
          <reference field="1" count="1" selected="0">
            <x v="89"/>
          </reference>
          <reference field="2" count="1" selected="0">
            <x v="0"/>
          </reference>
          <reference field="3" count="1" selected="0">
            <x v="0"/>
          </reference>
          <reference field="4" count="1" selected="0">
            <x v="1028"/>
          </reference>
          <reference field="6" count="1" selected="0">
            <x v="16"/>
          </reference>
          <reference field="7" count="1">
            <x v="1"/>
          </reference>
        </references>
      </pivotArea>
    </format>
    <format dxfId="1642">
      <pivotArea dataOnly="0" labelOnly="1" outline="0" fieldPosition="0">
        <references count="7">
          <reference field="0" count="1" selected="0">
            <x v="1036"/>
          </reference>
          <reference field="1" count="1" selected="0">
            <x v="22"/>
          </reference>
          <reference field="2" count="1" selected="0">
            <x v="0"/>
          </reference>
          <reference field="3" count="1" selected="0">
            <x v="2"/>
          </reference>
          <reference field="4" count="1" selected="0">
            <x v="1030"/>
          </reference>
          <reference field="6" count="1" selected="0">
            <x v="41"/>
          </reference>
          <reference field="7" count="1">
            <x v="0"/>
          </reference>
        </references>
      </pivotArea>
    </format>
    <format dxfId="1641">
      <pivotArea dataOnly="0" labelOnly="1" outline="0" fieldPosition="0">
        <references count="7">
          <reference field="0" count="1" selected="0">
            <x v="1038"/>
          </reference>
          <reference field="1" count="1" selected="0">
            <x v="235"/>
          </reference>
          <reference field="2" count="1" selected="0">
            <x v="0"/>
          </reference>
          <reference field="3" count="1" selected="0">
            <x v="1"/>
          </reference>
          <reference field="4" count="1" selected="0">
            <x v="1032"/>
          </reference>
          <reference field="6" count="1" selected="0">
            <x v="23"/>
          </reference>
          <reference field="7" count="1">
            <x v="1"/>
          </reference>
        </references>
      </pivotArea>
    </format>
    <format dxfId="1640">
      <pivotArea dataOnly="0" labelOnly="1" outline="0" fieldPosition="0">
        <references count="7">
          <reference field="0" count="1" selected="0">
            <x v="1039"/>
          </reference>
          <reference field="1" count="1" selected="0">
            <x v="399"/>
          </reference>
          <reference field="2" count="1" selected="0">
            <x v="1"/>
          </reference>
          <reference field="3" count="1" selected="0">
            <x v="2"/>
          </reference>
          <reference field="4" count="1" selected="0">
            <x v="1033"/>
          </reference>
          <reference field="6" count="1" selected="0">
            <x v="0"/>
          </reference>
          <reference field="7" count="1">
            <x v="0"/>
          </reference>
        </references>
      </pivotArea>
    </format>
    <format dxfId="1639">
      <pivotArea dataOnly="0" labelOnly="1" outline="0" fieldPosition="0">
        <references count="7">
          <reference field="0" count="1" selected="0">
            <x v="1046"/>
          </reference>
          <reference field="1" count="1" selected="0">
            <x v="495"/>
          </reference>
          <reference field="2" count="1" selected="0">
            <x v="0"/>
          </reference>
          <reference field="3" count="1" selected="0">
            <x v="7"/>
          </reference>
          <reference field="4" count="1" selected="0">
            <x v="1040"/>
          </reference>
          <reference field="6" count="1" selected="0">
            <x v="16"/>
          </reference>
          <reference field="7" count="1">
            <x v="1"/>
          </reference>
        </references>
      </pivotArea>
    </format>
    <format dxfId="1638">
      <pivotArea dataOnly="0" labelOnly="1" outline="0" fieldPosition="0">
        <references count="7">
          <reference field="0" count="1" selected="0">
            <x v="1047"/>
          </reference>
          <reference field="1" count="1" selected="0">
            <x v="311"/>
          </reference>
          <reference field="2" count="1" selected="0">
            <x v="0"/>
          </reference>
          <reference field="3" count="1" selected="0">
            <x v="4"/>
          </reference>
          <reference field="4" count="1" selected="0">
            <x v="1041"/>
          </reference>
          <reference field="6" count="1" selected="0">
            <x v="13"/>
          </reference>
          <reference field="7" count="1">
            <x v="0"/>
          </reference>
        </references>
      </pivotArea>
    </format>
    <format dxfId="1637">
      <pivotArea dataOnly="0" labelOnly="1" outline="0" fieldPosition="0">
        <references count="7">
          <reference field="0" count="1" selected="0">
            <x v="1050"/>
          </reference>
          <reference field="1" count="1" selected="0">
            <x v="372"/>
          </reference>
          <reference field="2" count="1" selected="0">
            <x v="0"/>
          </reference>
          <reference field="3" count="1" selected="0">
            <x v="5"/>
          </reference>
          <reference field="4" count="1" selected="0">
            <x v="1044"/>
          </reference>
          <reference field="6" count="1" selected="0">
            <x v="46"/>
          </reference>
          <reference field="7" count="1">
            <x v="1"/>
          </reference>
        </references>
      </pivotArea>
    </format>
    <format dxfId="1636">
      <pivotArea dataOnly="0" labelOnly="1" outline="0" fieldPosition="0">
        <references count="7">
          <reference field="0" count="1" selected="0">
            <x v="1052"/>
          </reference>
          <reference field="1" count="1" selected="0">
            <x v="498"/>
          </reference>
          <reference field="2" count="1" selected="0">
            <x v="0"/>
          </reference>
          <reference field="3" count="1" selected="0">
            <x v="19"/>
          </reference>
          <reference field="4" count="1" selected="0">
            <x v="1046"/>
          </reference>
          <reference field="6" count="1" selected="0">
            <x v="21"/>
          </reference>
          <reference field="7" count="1">
            <x v="0"/>
          </reference>
        </references>
      </pivotArea>
    </format>
    <format dxfId="1635">
      <pivotArea dataOnly="0" labelOnly="1" outline="0" fieldPosition="0">
        <references count="7">
          <reference field="0" count="1" selected="0">
            <x v="1053"/>
          </reference>
          <reference field="1" count="1" selected="0">
            <x v="332"/>
          </reference>
          <reference field="2" count="1" selected="0">
            <x v="0"/>
          </reference>
          <reference field="3" count="1" selected="0">
            <x v="19"/>
          </reference>
          <reference field="4" count="1" selected="0">
            <x v="1047"/>
          </reference>
          <reference field="6" count="1" selected="0">
            <x v="14"/>
          </reference>
          <reference field="7" count="1">
            <x v="1"/>
          </reference>
        </references>
      </pivotArea>
    </format>
    <format dxfId="1634">
      <pivotArea dataOnly="0" labelOnly="1" outline="0" fieldPosition="0">
        <references count="7">
          <reference field="0" count="1" selected="0">
            <x v="1054"/>
          </reference>
          <reference field="1" count="1" selected="0">
            <x v="392"/>
          </reference>
          <reference field="2" count="1" selected="0">
            <x v="1"/>
          </reference>
          <reference field="3" count="1" selected="0">
            <x v="1"/>
          </reference>
          <reference field="4" count="1" selected="0">
            <x v="1048"/>
          </reference>
          <reference field="6" count="1" selected="0">
            <x v="23"/>
          </reference>
          <reference field="7" count="1">
            <x v="0"/>
          </reference>
        </references>
      </pivotArea>
    </format>
    <format dxfId="1633">
      <pivotArea dataOnly="0" labelOnly="1" outline="0" fieldPosition="0">
        <references count="7">
          <reference field="0" count="1" selected="0">
            <x v="1056"/>
          </reference>
          <reference field="1" count="1" selected="0">
            <x v="71"/>
          </reference>
          <reference field="2" count="1" selected="0">
            <x v="1"/>
          </reference>
          <reference field="3" count="1" selected="0">
            <x v="2"/>
          </reference>
          <reference field="4" count="1" selected="0">
            <x v="1050"/>
          </reference>
          <reference field="6" count="1" selected="0">
            <x v="28"/>
          </reference>
          <reference field="7" count="1">
            <x v="1"/>
          </reference>
        </references>
      </pivotArea>
    </format>
    <format dxfId="1632">
      <pivotArea dataOnly="0" labelOnly="1" outline="0" fieldPosition="0">
        <references count="7">
          <reference field="0" count="1" selected="0">
            <x v="1057"/>
          </reference>
          <reference field="1" count="1" selected="0">
            <x v="499"/>
          </reference>
          <reference field="2" count="1" selected="0">
            <x v="0"/>
          </reference>
          <reference field="3" count="1" selected="0">
            <x v="3"/>
          </reference>
          <reference field="4" count="1" selected="0">
            <x v="1051"/>
          </reference>
          <reference field="6" count="1" selected="0">
            <x v="21"/>
          </reference>
          <reference field="7" count="1">
            <x v="0"/>
          </reference>
        </references>
      </pivotArea>
    </format>
    <format dxfId="1631">
      <pivotArea dataOnly="0" labelOnly="1" outline="0" fieldPosition="0">
        <references count="7">
          <reference field="0" count="1" selected="0">
            <x v="1059"/>
          </reference>
          <reference field="1" count="1" selected="0">
            <x v="259"/>
          </reference>
          <reference field="2" count="1" selected="0">
            <x v="1"/>
          </reference>
          <reference field="3" count="1" selected="0">
            <x v="1"/>
          </reference>
          <reference field="4" count="1" selected="0">
            <x v="1053"/>
          </reference>
          <reference field="6" count="1" selected="0">
            <x v="2"/>
          </reference>
          <reference field="7" count="1">
            <x v="1"/>
          </reference>
        </references>
      </pivotArea>
    </format>
    <format dxfId="1630">
      <pivotArea dataOnly="0" labelOnly="1" outline="0" fieldPosition="0">
        <references count="7">
          <reference field="0" count="1" selected="0">
            <x v="1061"/>
          </reference>
          <reference field="1" count="1" selected="0">
            <x v="186"/>
          </reference>
          <reference field="2" count="1" selected="0">
            <x v="1"/>
          </reference>
          <reference field="3" count="1" selected="0">
            <x v="16"/>
          </reference>
          <reference field="4" count="1" selected="0">
            <x v="1055"/>
          </reference>
          <reference field="6" count="1" selected="0">
            <x v="17"/>
          </reference>
          <reference field="7" count="1">
            <x v="0"/>
          </reference>
        </references>
      </pivotArea>
    </format>
    <format dxfId="1629">
      <pivotArea dataOnly="0" labelOnly="1" outline="0" fieldPosition="0">
        <references count="7">
          <reference field="0" count="1" selected="0">
            <x v="1063"/>
          </reference>
          <reference field="1" count="1" selected="0">
            <x v="464"/>
          </reference>
          <reference field="2" count="1" selected="0">
            <x v="0"/>
          </reference>
          <reference field="3" count="1" selected="0">
            <x v="19"/>
          </reference>
          <reference field="4" count="1" selected="0">
            <x v="1057"/>
          </reference>
          <reference field="6" count="1" selected="0">
            <x v="28"/>
          </reference>
          <reference field="7" count="1">
            <x v="1"/>
          </reference>
        </references>
      </pivotArea>
    </format>
    <format dxfId="1628">
      <pivotArea dataOnly="0" labelOnly="1" outline="0" fieldPosition="0">
        <references count="7">
          <reference field="0" count="1" selected="0">
            <x v="1064"/>
          </reference>
          <reference field="1" count="1" selected="0">
            <x v="205"/>
          </reference>
          <reference field="2" count="1" selected="0">
            <x v="0"/>
          </reference>
          <reference field="3" count="1" selected="0">
            <x v="16"/>
          </reference>
          <reference field="4" count="1" selected="0">
            <x v="1058"/>
          </reference>
          <reference field="6" count="1" selected="0">
            <x v="30"/>
          </reference>
          <reference field="7" count="1">
            <x v="0"/>
          </reference>
        </references>
      </pivotArea>
    </format>
    <format dxfId="1627">
      <pivotArea dataOnly="0" labelOnly="1" outline="0" fieldPosition="0">
        <references count="7">
          <reference field="0" count="1" selected="0">
            <x v="1066"/>
          </reference>
          <reference field="1" count="1" selected="0">
            <x v="87"/>
          </reference>
          <reference field="2" count="1" selected="0">
            <x v="1"/>
          </reference>
          <reference field="3" count="1" selected="0">
            <x v="5"/>
          </reference>
          <reference field="4" count="1" selected="0">
            <x v="1060"/>
          </reference>
          <reference field="6" count="1" selected="0">
            <x v="47"/>
          </reference>
          <reference field="7" count="1">
            <x v="1"/>
          </reference>
        </references>
      </pivotArea>
    </format>
    <format dxfId="1626">
      <pivotArea dataOnly="0" labelOnly="1" outline="0" fieldPosition="0">
        <references count="7">
          <reference field="0" count="1" selected="0">
            <x v="1067"/>
          </reference>
          <reference field="1" count="1" selected="0">
            <x v="389"/>
          </reference>
          <reference field="2" count="1" selected="0">
            <x v="0"/>
          </reference>
          <reference field="3" count="1" selected="0">
            <x v="14"/>
          </reference>
          <reference field="4" count="1" selected="0">
            <x v="1061"/>
          </reference>
          <reference field="6" count="1" selected="0">
            <x v="7"/>
          </reference>
          <reference field="7" count="1">
            <x v="0"/>
          </reference>
        </references>
      </pivotArea>
    </format>
    <format dxfId="1625">
      <pivotArea dataOnly="0" labelOnly="1" outline="0" fieldPosition="0">
        <references count="7">
          <reference field="0" count="1" selected="0">
            <x v="1069"/>
          </reference>
          <reference field="1" count="1" selected="0">
            <x v="416"/>
          </reference>
          <reference field="2" count="1" selected="0">
            <x v="0"/>
          </reference>
          <reference field="3" count="1" selected="0">
            <x v="6"/>
          </reference>
          <reference field="4" count="1" selected="0">
            <x v="1063"/>
          </reference>
          <reference field="6" count="1" selected="0">
            <x v="36"/>
          </reference>
          <reference field="7" count="1">
            <x v="1"/>
          </reference>
        </references>
      </pivotArea>
    </format>
    <format dxfId="1624">
      <pivotArea dataOnly="0" labelOnly="1" outline="0" fieldPosition="0">
        <references count="7">
          <reference field="0" count="1" selected="0">
            <x v="1071"/>
          </reference>
          <reference field="1" count="1" selected="0">
            <x v="483"/>
          </reference>
          <reference field="2" count="1" selected="0">
            <x v="1"/>
          </reference>
          <reference field="3" count="1" selected="0">
            <x v="6"/>
          </reference>
          <reference field="4" count="1" selected="0">
            <x v="1065"/>
          </reference>
          <reference field="6" count="1" selected="0">
            <x v="2"/>
          </reference>
          <reference field="7" count="1">
            <x v="0"/>
          </reference>
        </references>
      </pivotArea>
    </format>
    <format dxfId="1623">
      <pivotArea dataOnly="0" labelOnly="1" outline="0" fieldPosition="0">
        <references count="7">
          <reference field="0" count="1" selected="0">
            <x v="1072"/>
          </reference>
          <reference field="1" count="1" selected="0">
            <x v="416"/>
          </reference>
          <reference field="2" count="1" selected="0">
            <x v="0"/>
          </reference>
          <reference field="3" count="1" selected="0">
            <x v="1"/>
          </reference>
          <reference field="4" count="1" selected="0">
            <x v="1066"/>
          </reference>
          <reference field="6" count="1" selected="0">
            <x v="8"/>
          </reference>
          <reference field="7" count="1">
            <x v="1"/>
          </reference>
        </references>
      </pivotArea>
    </format>
    <format dxfId="1622">
      <pivotArea dataOnly="0" labelOnly="1" outline="0" fieldPosition="0">
        <references count="7">
          <reference field="0" count="1" selected="0">
            <x v="1073"/>
          </reference>
          <reference field="1" count="1" selected="0">
            <x v="502"/>
          </reference>
          <reference field="2" count="1" selected="0">
            <x v="0"/>
          </reference>
          <reference field="3" count="1" selected="0">
            <x v="5"/>
          </reference>
          <reference field="4" count="1" selected="0">
            <x v="1067"/>
          </reference>
          <reference field="6" count="1" selected="0">
            <x v="31"/>
          </reference>
          <reference field="7" count="1">
            <x v="0"/>
          </reference>
        </references>
      </pivotArea>
    </format>
    <format dxfId="1621">
      <pivotArea dataOnly="0" labelOnly="1" outline="0" fieldPosition="0">
        <references count="7">
          <reference field="0" count="1" selected="0">
            <x v="1074"/>
          </reference>
          <reference field="1" count="1" selected="0">
            <x v="98"/>
          </reference>
          <reference field="2" count="1" selected="0">
            <x v="1"/>
          </reference>
          <reference field="3" count="1" selected="0">
            <x v="13"/>
          </reference>
          <reference field="4" count="1" selected="0">
            <x v="1068"/>
          </reference>
          <reference field="6" count="1" selected="0">
            <x v="9"/>
          </reference>
          <reference field="7" count="1">
            <x v="1"/>
          </reference>
        </references>
      </pivotArea>
    </format>
    <format dxfId="1620">
      <pivotArea dataOnly="0" labelOnly="1" outline="0" fieldPosition="0">
        <references count="7">
          <reference field="0" count="1" selected="0">
            <x v="1076"/>
          </reference>
          <reference field="1" count="1" selected="0">
            <x v="503"/>
          </reference>
          <reference field="2" count="1" selected="0">
            <x v="0"/>
          </reference>
          <reference field="3" count="1" selected="0">
            <x v="12"/>
          </reference>
          <reference field="4" count="1" selected="0">
            <x v="1070"/>
          </reference>
          <reference field="6" count="1" selected="0">
            <x v="3"/>
          </reference>
          <reference field="7" count="1">
            <x v="0"/>
          </reference>
        </references>
      </pivotArea>
    </format>
    <format dxfId="1619">
      <pivotArea dataOnly="0" labelOnly="1" outline="0" fieldPosition="0">
        <references count="7">
          <reference field="0" count="1" selected="0">
            <x v="1077"/>
          </reference>
          <reference field="1" count="1" selected="0">
            <x v="504"/>
          </reference>
          <reference field="2" count="1" selected="0">
            <x v="1"/>
          </reference>
          <reference field="3" count="1" selected="0">
            <x v="19"/>
          </reference>
          <reference field="4" count="1" selected="0">
            <x v="1071"/>
          </reference>
          <reference field="6" count="1" selected="0">
            <x v="13"/>
          </reference>
          <reference field="7" count="1">
            <x v="1"/>
          </reference>
        </references>
      </pivotArea>
    </format>
    <format dxfId="1618">
      <pivotArea dataOnly="0" labelOnly="1" outline="0" fieldPosition="0">
        <references count="7">
          <reference field="0" count="1" selected="0">
            <x v="1079"/>
          </reference>
          <reference field="1" count="1" selected="0">
            <x v="413"/>
          </reference>
          <reference field="2" count="1" selected="0">
            <x v="1"/>
          </reference>
          <reference field="3" count="1" selected="0">
            <x v="7"/>
          </reference>
          <reference field="4" count="1" selected="0">
            <x v="1073"/>
          </reference>
          <reference field="6" count="1" selected="0">
            <x v="13"/>
          </reference>
          <reference field="7" count="1">
            <x v="0"/>
          </reference>
        </references>
      </pivotArea>
    </format>
    <format dxfId="1617">
      <pivotArea dataOnly="0" labelOnly="1" outline="0" fieldPosition="0">
        <references count="7">
          <reference field="0" count="1" selected="0">
            <x v="1082"/>
          </reference>
          <reference field="1" count="1" selected="0">
            <x v="380"/>
          </reference>
          <reference field="2" count="1" selected="0">
            <x v="1"/>
          </reference>
          <reference field="3" count="1" selected="0">
            <x v="2"/>
          </reference>
          <reference field="4" count="1" selected="0">
            <x v="1076"/>
          </reference>
          <reference field="6" count="1" selected="0">
            <x v="31"/>
          </reference>
          <reference field="7" count="1">
            <x v="1"/>
          </reference>
        </references>
      </pivotArea>
    </format>
    <format dxfId="1616">
      <pivotArea dataOnly="0" labelOnly="1" outline="0" fieldPosition="0">
        <references count="7">
          <reference field="0" count="1" selected="0">
            <x v="1084"/>
          </reference>
          <reference field="1" count="1" selected="0">
            <x v="496"/>
          </reference>
          <reference field="2" count="1" selected="0">
            <x v="0"/>
          </reference>
          <reference field="3" count="1" selected="0">
            <x v="7"/>
          </reference>
          <reference field="4" count="1" selected="0">
            <x v="1078"/>
          </reference>
          <reference field="6" count="1" selected="0">
            <x v="18"/>
          </reference>
          <reference field="7" count="1">
            <x v="0"/>
          </reference>
        </references>
      </pivotArea>
    </format>
    <format dxfId="1615">
      <pivotArea dataOnly="0" labelOnly="1" outline="0" fieldPosition="0">
        <references count="7">
          <reference field="0" count="1" selected="0">
            <x v="1085"/>
          </reference>
          <reference field="1" count="1" selected="0">
            <x v="508"/>
          </reference>
          <reference field="2" count="1" selected="0">
            <x v="1"/>
          </reference>
          <reference field="3" count="1" selected="0">
            <x v="0"/>
          </reference>
          <reference field="4" count="1" selected="0">
            <x v="1079"/>
          </reference>
          <reference field="6" count="1" selected="0">
            <x v="16"/>
          </reference>
          <reference field="7" count="1">
            <x v="1"/>
          </reference>
        </references>
      </pivotArea>
    </format>
    <format dxfId="1614">
      <pivotArea dataOnly="0" labelOnly="1" outline="0" fieldPosition="0">
        <references count="7">
          <reference field="0" count="1" selected="0">
            <x v="1088"/>
          </reference>
          <reference field="1" count="1" selected="0">
            <x v="469"/>
          </reference>
          <reference field="2" count="1" selected="0">
            <x v="1"/>
          </reference>
          <reference field="3" count="1" selected="0">
            <x v="6"/>
          </reference>
          <reference field="4" count="1" selected="0">
            <x v="1082"/>
          </reference>
          <reference field="6" count="1" selected="0">
            <x v="28"/>
          </reference>
          <reference field="7" count="1">
            <x v="0"/>
          </reference>
        </references>
      </pivotArea>
    </format>
    <format dxfId="1613">
      <pivotArea dataOnly="0" labelOnly="1" outline="0" fieldPosition="0">
        <references count="7">
          <reference field="0" count="1" selected="0">
            <x v="1094"/>
          </reference>
          <reference field="1" count="1" selected="0">
            <x v="489"/>
          </reference>
          <reference field="2" count="1" selected="0">
            <x v="0"/>
          </reference>
          <reference field="3" count="1" selected="0">
            <x v="15"/>
          </reference>
          <reference field="4" count="1" selected="0">
            <x v="1088"/>
          </reference>
          <reference field="6" count="1" selected="0">
            <x v="41"/>
          </reference>
          <reference field="7" count="1">
            <x v="1"/>
          </reference>
        </references>
      </pivotArea>
    </format>
    <format dxfId="1612">
      <pivotArea dataOnly="0" labelOnly="1" outline="0" fieldPosition="0">
        <references count="7">
          <reference field="0" count="1" selected="0">
            <x v="1097"/>
          </reference>
          <reference field="1" count="1" selected="0">
            <x v="511"/>
          </reference>
          <reference field="2" count="1" selected="0">
            <x v="1"/>
          </reference>
          <reference field="3" count="1" selected="0">
            <x v="16"/>
          </reference>
          <reference field="4" count="1" selected="0">
            <x v="1091"/>
          </reference>
          <reference field="6" count="1" selected="0">
            <x v="19"/>
          </reference>
          <reference field="7" count="1">
            <x v="0"/>
          </reference>
        </references>
      </pivotArea>
    </format>
    <format dxfId="1611">
      <pivotArea dataOnly="0" labelOnly="1" outline="0" fieldPosition="0">
        <references count="7">
          <reference field="0" count="1" selected="0">
            <x v="1099"/>
          </reference>
          <reference field="1" count="1" selected="0">
            <x v="512"/>
          </reference>
          <reference field="2" count="1" selected="0">
            <x v="0"/>
          </reference>
          <reference field="3" count="1" selected="0">
            <x v="10"/>
          </reference>
          <reference field="4" count="1" selected="0">
            <x v="1093"/>
          </reference>
          <reference field="6" count="1" selected="0">
            <x v="11"/>
          </reference>
          <reference field="7" count="1">
            <x v="1"/>
          </reference>
        </references>
      </pivotArea>
    </format>
    <format dxfId="1610">
      <pivotArea dataOnly="0" labelOnly="1" outline="0" fieldPosition="0">
        <references count="7">
          <reference field="0" count="1" selected="0">
            <x v="1101"/>
          </reference>
          <reference field="1" count="1" selected="0">
            <x v="416"/>
          </reference>
          <reference field="2" count="1" selected="0">
            <x v="1"/>
          </reference>
          <reference field="3" count="1" selected="0">
            <x v="17"/>
          </reference>
          <reference field="4" count="1" selected="0">
            <x v="1095"/>
          </reference>
          <reference field="6" count="1" selected="0">
            <x v="13"/>
          </reference>
          <reference field="7" count="1">
            <x v="0"/>
          </reference>
        </references>
      </pivotArea>
    </format>
    <format dxfId="1609">
      <pivotArea dataOnly="0" labelOnly="1" outline="0" fieldPosition="0">
        <references count="7">
          <reference field="0" count="1" selected="0">
            <x v="1104"/>
          </reference>
          <reference field="1" count="1" selected="0">
            <x v="497"/>
          </reference>
          <reference field="2" count="1" selected="0">
            <x v="1"/>
          </reference>
          <reference field="3" count="1" selected="0">
            <x v="12"/>
          </reference>
          <reference field="4" count="1" selected="0">
            <x v="1098"/>
          </reference>
          <reference field="6" count="1" selected="0">
            <x v="3"/>
          </reference>
          <reference field="7" count="1">
            <x v="1"/>
          </reference>
        </references>
      </pivotArea>
    </format>
    <format dxfId="1608">
      <pivotArea dataOnly="0" labelOnly="1" outline="0" fieldPosition="0">
        <references count="7">
          <reference field="0" count="1" selected="0">
            <x v="1105"/>
          </reference>
          <reference field="1" count="1" selected="0">
            <x v="465"/>
          </reference>
          <reference field="2" count="1" selected="0">
            <x v="1"/>
          </reference>
          <reference field="3" count="1" selected="0">
            <x v="1"/>
          </reference>
          <reference field="4" count="1" selected="0">
            <x v="1099"/>
          </reference>
          <reference field="6" count="1" selected="0">
            <x v="20"/>
          </reference>
          <reference field="7" count="1">
            <x v="0"/>
          </reference>
        </references>
      </pivotArea>
    </format>
    <format dxfId="1607">
      <pivotArea dataOnly="0" labelOnly="1" outline="0" fieldPosition="0">
        <references count="7">
          <reference field="0" count="1" selected="0">
            <x v="1106"/>
          </reference>
          <reference field="1" count="1" selected="0">
            <x v="412"/>
          </reference>
          <reference field="2" count="1" selected="0">
            <x v="0"/>
          </reference>
          <reference field="3" count="1" selected="0">
            <x v="12"/>
          </reference>
          <reference field="4" count="1" selected="0">
            <x v="1100"/>
          </reference>
          <reference field="6" count="1" selected="0">
            <x v="45"/>
          </reference>
          <reference field="7" count="1">
            <x v="1"/>
          </reference>
        </references>
      </pivotArea>
    </format>
    <format dxfId="1606">
      <pivotArea dataOnly="0" labelOnly="1" outline="0" fieldPosition="0">
        <references count="7">
          <reference field="0" count="1" selected="0">
            <x v="1107"/>
          </reference>
          <reference field="1" count="1" selected="0">
            <x v="126"/>
          </reference>
          <reference field="2" count="1" selected="0">
            <x v="0"/>
          </reference>
          <reference field="3" count="1" selected="0">
            <x v="10"/>
          </reference>
          <reference field="4" count="1" selected="0">
            <x v="1101"/>
          </reference>
          <reference field="6" count="1" selected="0">
            <x v="22"/>
          </reference>
          <reference field="7" count="1">
            <x v="0"/>
          </reference>
        </references>
      </pivotArea>
    </format>
    <format dxfId="1605">
      <pivotArea dataOnly="0" labelOnly="1" outline="0" fieldPosition="0">
        <references count="7">
          <reference field="0" count="1" selected="0">
            <x v="1119"/>
          </reference>
          <reference field="1" count="1" selected="0">
            <x v="517"/>
          </reference>
          <reference field="2" count="1" selected="0">
            <x v="1"/>
          </reference>
          <reference field="3" count="1" selected="0">
            <x v="14"/>
          </reference>
          <reference field="4" count="1" selected="0">
            <x v="1113"/>
          </reference>
          <reference field="6" count="1" selected="0">
            <x v="38"/>
          </reference>
          <reference field="7" count="1">
            <x v="1"/>
          </reference>
        </references>
      </pivotArea>
    </format>
    <format dxfId="1604">
      <pivotArea dataOnly="0" labelOnly="1" outline="0" fieldPosition="0">
        <references count="7">
          <reference field="0" count="1" selected="0">
            <x v="1120"/>
          </reference>
          <reference field="1" count="1" selected="0">
            <x v="116"/>
          </reference>
          <reference field="2" count="1" selected="0">
            <x v="1"/>
          </reference>
          <reference field="3" count="1" selected="0">
            <x v="12"/>
          </reference>
          <reference field="4" count="1" selected="0">
            <x v="1114"/>
          </reference>
          <reference field="6" count="1" selected="0">
            <x v="14"/>
          </reference>
          <reference field="7" count="1">
            <x v="0"/>
          </reference>
        </references>
      </pivotArea>
    </format>
    <format dxfId="1603">
      <pivotArea dataOnly="0" labelOnly="1" outline="0" fieldPosition="0">
        <references count="7">
          <reference field="0" count="1" selected="0">
            <x v="1126"/>
          </reference>
          <reference field="1" count="1" selected="0">
            <x v="429"/>
          </reference>
          <reference field="2" count="1" selected="0">
            <x v="0"/>
          </reference>
          <reference field="3" count="1" selected="0">
            <x v="3"/>
          </reference>
          <reference field="4" count="1" selected="0">
            <x v="1120"/>
          </reference>
          <reference field="6" count="1" selected="0">
            <x v="11"/>
          </reference>
          <reference field="7" count="1">
            <x v="1"/>
          </reference>
        </references>
      </pivotArea>
    </format>
    <format dxfId="1602">
      <pivotArea dataOnly="0" labelOnly="1" outline="0" fieldPosition="0">
        <references count="7">
          <reference field="0" count="1" selected="0">
            <x v="1128"/>
          </reference>
          <reference field="1" count="1" selected="0">
            <x v="58"/>
          </reference>
          <reference field="2" count="1" selected="0">
            <x v="1"/>
          </reference>
          <reference field="3" count="1" selected="0">
            <x v="16"/>
          </reference>
          <reference field="4" count="1" selected="0">
            <x v="1122"/>
          </reference>
          <reference field="6" count="1" selected="0">
            <x v="8"/>
          </reference>
          <reference field="7" count="1">
            <x v="0"/>
          </reference>
        </references>
      </pivotArea>
    </format>
    <format dxfId="1601">
      <pivotArea dataOnly="0" labelOnly="1" outline="0" fieldPosition="0">
        <references count="7">
          <reference field="0" count="1" selected="0">
            <x v="1130"/>
          </reference>
          <reference field="1" count="1" selected="0">
            <x v="157"/>
          </reference>
          <reference field="2" count="1" selected="0">
            <x v="1"/>
          </reference>
          <reference field="3" count="1" selected="0">
            <x v="18"/>
          </reference>
          <reference field="4" count="1" selected="0">
            <x v="1124"/>
          </reference>
          <reference field="6" count="1" selected="0">
            <x v="24"/>
          </reference>
          <reference field="7" count="1">
            <x v="1"/>
          </reference>
        </references>
      </pivotArea>
    </format>
    <format dxfId="1600">
      <pivotArea dataOnly="0" labelOnly="1" outline="0" fieldPosition="0">
        <references count="7">
          <reference field="0" count="1" selected="0">
            <x v="1133"/>
          </reference>
          <reference field="1" count="1" selected="0">
            <x v="512"/>
          </reference>
          <reference field="2" count="1" selected="0">
            <x v="1"/>
          </reference>
          <reference field="3" count="1" selected="0">
            <x v="0"/>
          </reference>
          <reference field="4" count="1" selected="0">
            <x v="1127"/>
          </reference>
          <reference field="6" count="1" selected="0">
            <x v="21"/>
          </reference>
          <reference field="7" count="1">
            <x v="0"/>
          </reference>
        </references>
      </pivotArea>
    </format>
    <format dxfId="1599">
      <pivotArea dataOnly="0" labelOnly="1" outline="0" fieldPosition="0">
        <references count="7">
          <reference field="0" count="1" selected="0">
            <x v="1134"/>
          </reference>
          <reference field="1" count="1" selected="0">
            <x v="292"/>
          </reference>
          <reference field="2" count="1" selected="0">
            <x v="0"/>
          </reference>
          <reference field="3" count="1" selected="0">
            <x v="9"/>
          </reference>
          <reference field="4" count="1" selected="0">
            <x v="1128"/>
          </reference>
          <reference field="6" count="1" selected="0">
            <x v="21"/>
          </reference>
          <reference field="7" count="1">
            <x v="1"/>
          </reference>
        </references>
      </pivotArea>
    </format>
    <format dxfId="1598">
      <pivotArea dataOnly="0" labelOnly="1" outline="0" fieldPosition="0">
        <references count="7">
          <reference field="0" count="1" selected="0">
            <x v="1136"/>
          </reference>
          <reference field="1" count="1" selected="0">
            <x v="31"/>
          </reference>
          <reference field="2" count="1" selected="0">
            <x v="1"/>
          </reference>
          <reference field="3" count="1" selected="0">
            <x v="5"/>
          </reference>
          <reference field="4" count="1" selected="0">
            <x v="1130"/>
          </reference>
          <reference field="6" count="1" selected="0">
            <x v="38"/>
          </reference>
          <reference field="7" count="1">
            <x v="0"/>
          </reference>
        </references>
      </pivotArea>
    </format>
    <format dxfId="1597">
      <pivotArea dataOnly="0" labelOnly="1" outline="0" fieldPosition="0">
        <references count="7">
          <reference field="0" count="1" selected="0">
            <x v="1144"/>
          </reference>
          <reference field="1" count="1" selected="0">
            <x v="160"/>
          </reference>
          <reference field="2" count="1" selected="0">
            <x v="1"/>
          </reference>
          <reference field="3" count="1" selected="0">
            <x v="10"/>
          </reference>
          <reference field="4" count="1" selected="0">
            <x v="1138"/>
          </reference>
          <reference field="6" count="1" selected="0">
            <x v="44"/>
          </reference>
          <reference field="7" count="1">
            <x v="1"/>
          </reference>
        </references>
      </pivotArea>
    </format>
    <format dxfId="1596">
      <pivotArea dataOnly="0" labelOnly="1" outline="0" fieldPosition="0">
        <references count="7">
          <reference field="0" count="1" selected="0">
            <x v="1145"/>
          </reference>
          <reference field="1" count="1" selected="0">
            <x v="505"/>
          </reference>
          <reference field="2" count="1" selected="0">
            <x v="0"/>
          </reference>
          <reference field="3" count="1" selected="0">
            <x v="3"/>
          </reference>
          <reference field="4" count="1" selected="0">
            <x v="1139"/>
          </reference>
          <reference field="6" count="1" selected="0">
            <x v="8"/>
          </reference>
          <reference field="7" count="1">
            <x v="0"/>
          </reference>
        </references>
      </pivotArea>
    </format>
    <format dxfId="1595">
      <pivotArea dataOnly="0" labelOnly="1" outline="0" fieldPosition="0">
        <references count="7">
          <reference field="0" count="1" selected="0">
            <x v="1147"/>
          </reference>
          <reference field="1" count="1" selected="0">
            <x v="472"/>
          </reference>
          <reference field="2" count="1" selected="0">
            <x v="1"/>
          </reference>
          <reference field="3" count="1" selected="0">
            <x v="1"/>
          </reference>
          <reference field="4" count="1" selected="0">
            <x v="1141"/>
          </reference>
          <reference field="6" count="1" selected="0">
            <x v="10"/>
          </reference>
          <reference field="7" count="1">
            <x v="1"/>
          </reference>
        </references>
      </pivotArea>
    </format>
    <format dxfId="1594">
      <pivotArea dataOnly="0" labelOnly="1" outline="0" fieldPosition="0">
        <references count="7">
          <reference field="0" count="1" selected="0">
            <x v="1148"/>
          </reference>
          <reference field="1" count="1" selected="0">
            <x v="27"/>
          </reference>
          <reference field="2" count="1" selected="0">
            <x v="0"/>
          </reference>
          <reference field="3" count="1" selected="0">
            <x v="14"/>
          </reference>
          <reference field="4" count="1" selected="0">
            <x v="1142"/>
          </reference>
          <reference field="6" count="1" selected="0">
            <x v="39"/>
          </reference>
          <reference field="7" count="1">
            <x v="0"/>
          </reference>
        </references>
      </pivotArea>
    </format>
    <format dxfId="1593">
      <pivotArea dataOnly="0" labelOnly="1" outline="0" fieldPosition="0">
        <references count="7">
          <reference field="0" count="1" selected="0">
            <x v="1150"/>
          </reference>
          <reference field="1" count="1" selected="0">
            <x v="60"/>
          </reference>
          <reference field="2" count="1" selected="0">
            <x v="1"/>
          </reference>
          <reference field="3" count="1" selected="0">
            <x v="2"/>
          </reference>
          <reference field="4" count="1" selected="0">
            <x v="1144"/>
          </reference>
          <reference field="6" count="1" selected="0">
            <x v="14"/>
          </reference>
          <reference field="7" count="1">
            <x v="1"/>
          </reference>
        </references>
      </pivotArea>
    </format>
    <format dxfId="1592">
      <pivotArea dataOnly="0" labelOnly="1" outline="0" fieldPosition="0">
        <references count="7">
          <reference field="0" count="1" selected="0">
            <x v="1151"/>
          </reference>
          <reference field="1" count="1" selected="0">
            <x v="407"/>
          </reference>
          <reference field="2" count="1" selected="0">
            <x v="0"/>
          </reference>
          <reference field="3" count="1" selected="0">
            <x v="1"/>
          </reference>
          <reference field="4" count="1" selected="0">
            <x v="494"/>
          </reference>
          <reference field="6" count="1" selected="0">
            <x v="46"/>
          </reference>
          <reference field="7" count="1">
            <x v="0"/>
          </reference>
        </references>
      </pivotArea>
    </format>
    <format dxfId="1591">
      <pivotArea dataOnly="0" labelOnly="1" outline="0" fieldPosition="0">
        <references count="7">
          <reference field="0" count="1" selected="0">
            <x v="1152"/>
          </reference>
          <reference field="1" count="1" selected="0">
            <x v="134"/>
          </reference>
          <reference field="2" count="1" selected="0">
            <x v="1"/>
          </reference>
          <reference field="3" count="1" selected="0">
            <x v="7"/>
          </reference>
          <reference field="4" count="1" selected="0">
            <x v="1145"/>
          </reference>
          <reference field="6" count="1" selected="0">
            <x v="20"/>
          </reference>
          <reference field="7" count="1">
            <x v="1"/>
          </reference>
        </references>
      </pivotArea>
    </format>
    <format dxfId="1590">
      <pivotArea dataOnly="0" labelOnly="1" outline="0" fieldPosition="0">
        <references count="7">
          <reference field="0" count="1" selected="0">
            <x v="1153"/>
          </reference>
          <reference field="1" count="1" selected="0">
            <x v="495"/>
          </reference>
          <reference field="2" count="1" selected="0">
            <x v="1"/>
          </reference>
          <reference field="3" count="1" selected="0">
            <x v="10"/>
          </reference>
          <reference field="4" count="1" selected="0">
            <x v="1146"/>
          </reference>
          <reference field="6" count="1" selected="0">
            <x v="2"/>
          </reference>
          <reference field="7" count="1">
            <x v="0"/>
          </reference>
        </references>
      </pivotArea>
    </format>
    <format dxfId="1589">
      <pivotArea dataOnly="0" labelOnly="1" outline="0" fieldPosition="0">
        <references count="7">
          <reference field="0" count="1" selected="0">
            <x v="1154"/>
          </reference>
          <reference field="1" count="1" selected="0">
            <x v="195"/>
          </reference>
          <reference field="2" count="1" selected="0">
            <x v="1"/>
          </reference>
          <reference field="3" count="1" selected="0">
            <x v="7"/>
          </reference>
          <reference field="4" count="1" selected="0">
            <x v="1147"/>
          </reference>
          <reference field="6" count="1" selected="0">
            <x v="10"/>
          </reference>
          <reference field="7" count="1">
            <x v="1"/>
          </reference>
        </references>
      </pivotArea>
    </format>
    <format dxfId="1588">
      <pivotArea dataOnly="0" labelOnly="1" outline="0" fieldPosition="0">
        <references count="7">
          <reference field="0" count="1" selected="0">
            <x v="1157"/>
          </reference>
          <reference field="1" count="1" selected="0">
            <x v="431"/>
          </reference>
          <reference field="2" count="1" selected="0">
            <x v="1"/>
          </reference>
          <reference field="3" count="1" selected="0">
            <x v="14"/>
          </reference>
          <reference field="4" count="1" selected="0">
            <x v="1150"/>
          </reference>
          <reference field="6" count="1" selected="0">
            <x v="40"/>
          </reference>
          <reference field="7" count="1">
            <x v="0"/>
          </reference>
        </references>
      </pivotArea>
    </format>
    <format dxfId="1587">
      <pivotArea dataOnly="0" labelOnly="1" outline="0" fieldPosition="0">
        <references count="7">
          <reference field="0" count="1" selected="0">
            <x v="1158"/>
          </reference>
          <reference field="1" count="1" selected="0">
            <x v="107"/>
          </reference>
          <reference field="2" count="1" selected="0">
            <x v="0"/>
          </reference>
          <reference field="3" count="1" selected="0">
            <x v="4"/>
          </reference>
          <reference field="4" count="1" selected="0">
            <x v="1151"/>
          </reference>
          <reference field="6" count="1" selected="0">
            <x v="33"/>
          </reference>
          <reference field="7" count="1">
            <x v="1"/>
          </reference>
        </references>
      </pivotArea>
    </format>
    <format dxfId="1586">
      <pivotArea dataOnly="0" labelOnly="1" outline="0" fieldPosition="0">
        <references count="7">
          <reference field="0" count="1" selected="0">
            <x v="1159"/>
          </reference>
          <reference field="1" count="1" selected="0">
            <x v="127"/>
          </reference>
          <reference field="2" count="1" selected="0">
            <x v="0"/>
          </reference>
          <reference field="3" count="1" selected="0">
            <x v="8"/>
          </reference>
          <reference field="4" count="1" selected="0">
            <x v="1152"/>
          </reference>
          <reference field="6" count="1" selected="0">
            <x v="27"/>
          </reference>
          <reference field="7" count="1">
            <x v="0"/>
          </reference>
        </references>
      </pivotArea>
    </format>
    <format dxfId="1585">
      <pivotArea dataOnly="0" labelOnly="1" outline="0" fieldPosition="0">
        <references count="7">
          <reference field="0" count="1" selected="0">
            <x v="1163"/>
          </reference>
          <reference field="1" count="1" selected="0">
            <x v="438"/>
          </reference>
          <reference field="2" count="1" selected="0">
            <x v="0"/>
          </reference>
          <reference field="3" count="1" selected="0">
            <x v="8"/>
          </reference>
          <reference field="4" count="1" selected="0">
            <x v="1156"/>
          </reference>
          <reference field="6" count="1" selected="0">
            <x v="45"/>
          </reference>
          <reference field="7" count="1">
            <x v="1"/>
          </reference>
        </references>
      </pivotArea>
    </format>
    <format dxfId="1584">
      <pivotArea dataOnly="0" labelOnly="1" outline="0" fieldPosition="0">
        <references count="7">
          <reference field="0" count="1" selected="0">
            <x v="1164"/>
          </reference>
          <reference field="1" count="1" selected="0">
            <x v="519"/>
          </reference>
          <reference field="2" count="1" selected="0">
            <x v="1"/>
          </reference>
          <reference field="3" count="1" selected="0">
            <x v="17"/>
          </reference>
          <reference field="4" count="1" selected="0">
            <x v="1157"/>
          </reference>
          <reference field="6" count="1" selected="0">
            <x v="44"/>
          </reference>
          <reference field="7" count="1">
            <x v="0"/>
          </reference>
        </references>
      </pivotArea>
    </format>
    <format dxfId="1583">
      <pivotArea dataOnly="0" labelOnly="1" outline="0" fieldPosition="0">
        <references count="7">
          <reference field="0" count="1" selected="0">
            <x v="1166"/>
          </reference>
          <reference field="1" count="1" selected="0">
            <x v="339"/>
          </reference>
          <reference field="2" count="1" selected="0">
            <x v="0"/>
          </reference>
          <reference field="3" count="1" selected="0">
            <x v="6"/>
          </reference>
          <reference field="4" count="1" selected="0">
            <x v="1159"/>
          </reference>
          <reference field="6" count="1" selected="0">
            <x v="32"/>
          </reference>
          <reference field="7" count="1">
            <x v="1"/>
          </reference>
        </references>
      </pivotArea>
    </format>
    <format dxfId="1582">
      <pivotArea dataOnly="0" labelOnly="1" outline="0" fieldPosition="0">
        <references count="7">
          <reference field="0" count="1" selected="0">
            <x v="1167"/>
          </reference>
          <reference field="1" count="1" selected="0">
            <x v="522"/>
          </reference>
          <reference field="2" count="1" selected="0">
            <x v="0"/>
          </reference>
          <reference field="3" count="1" selected="0">
            <x v="16"/>
          </reference>
          <reference field="4" count="1" selected="0">
            <x v="1160"/>
          </reference>
          <reference field="6" count="1" selected="0">
            <x v="21"/>
          </reference>
          <reference field="7" count="1">
            <x v="0"/>
          </reference>
        </references>
      </pivotArea>
    </format>
    <format dxfId="1581">
      <pivotArea dataOnly="0" labelOnly="1" outline="0" fieldPosition="0">
        <references count="7">
          <reference field="0" count="1" selected="0">
            <x v="1168"/>
          </reference>
          <reference field="1" count="1" selected="0">
            <x v="515"/>
          </reference>
          <reference field="2" count="1" selected="0">
            <x v="0"/>
          </reference>
          <reference field="3" count="1" selected="0">
            <x v="5"/>
          </reference>
          <reference field="4" count="1" selected="0">
            <x v="1161"/>
          </reference>
          <reference field="6" count="1" selected="0">
            <x v="42"/>
          </reference>
          <reference field="7" count="1">
            <x v="1"/>
          </reference>
        </references>
      </pivotArea>
    </format>
    <format dxfId="1580">
      <pivotArea dataOnly="0" labelOnly="1" outline="0" fieldPosition="0">
        <references count="7">
          <reference field="0" count="1" selected="0">
            <x v="1169"/>
          </reference>
          <reference field="1" count="1" selected="0">
            <x v="169"/>
          </reference>
          <reference field="2" count="1" selected="0">
            <x v="0"/>
          </reference>
          <reference field="3" count="1" selected="0">
            <x v="15"/>
          </reference>
          <reference field="4" count="1" selected="0">
            <x v="1162"/>
          </reference>
          <reference field="6" count="1" selected="0">
            <x v="14"/>
          </reference>
          <reference field="7" count="1">
            <x v="0"/>
          </reference>
        </references>
      </pivotArea>
    </format>
    <format dxfId="1579">
      <pivotArea dataOnly="0" labelOnly="1" outline="0" fieldPosition="0">
        <references count="7">
          <reference field="0" count="1" selected="0">
            <x v="1172"/>
          </reference>
          <reference field="1" count="1" selected="0">
            <x v="436"/>
          </reference>
          <reference field="2" count="1" selected="0">
            <x v="0"/>
          </reference>
          <reference field="3" count="1" selected="0">
            <x v="14"/>
          </reference>
          <reference field="4" count="1" selected="0">
            <x v="1165"/>
          </reference>
          <reference field="6" count="1" selected="0">
            <x v="18"/>
          </reference>
          <reference field="7" count="1">
            <x v="1"/>
          </reference>
        </references>
      </pivotArea>
    </format>
    <format dxfId="1578">
      <pivotArea dataOnly="0" labelOnly="1" outline="0" fieldPosition="0">
        <references count="7">
          <reference field="0" count="1" selected="0">
            <x v="1173"/>
          </reference>
          <reference field="1" count="1" selected="0">
            <x v="408"/>
          </reference>
          <reference field="2" count="1" selected="0">
            <x v="0"/>
          </reference>
          <reference field="3" count="1" selected="0">
            <x v="20"/>
          </reference>
          <reference field="4" count="1" selected="0">
            <x v="1166"/>
          </reference>
          <reference field="6" count="1" selected="0">
            <x v="22"/>
          </reference>
          <reference field="7" count="1">
            <x v="0"/>
          </reference>
        </references>
      </pivotArea>
    </format>
    <format dxfId="1577">
      <pivotArea dataOnly="0" labelOnly="1" outline="0" fieldPosition="0">
        <references count="7">
          <reference field="0" count="1" selected="0">
            <x v="1174"/>
          </reference>
          <reference field="1" count="1" selected="0">
            <x v="457"/>
          </reference>
          <reference field="2" count="1" selected="0">
            <x v="0"/>
          </reference>
          <reference field="3" count="1" selected="0">
            <x v="0"/>
          </reference>
          <reference field="4" count="1" selected="0">
            <x v="1167"/>
          </reference>
          <reference field="6" count="1" selected="0">
            <x v="16"/>
          </reference>
          <reference field="7" count="1">
            <x v="1"/>
          </reference>
        </references>
      </pivotArea>
    </format>
    <format dxfId="1576">
      <pivotArea dataOnly="0" labelOnly="1" outline="0" fieldPosition="0">
        <references count="7">
          <reference field="0" count="1" selected="0">
            <x v="1175"/>
          </reference>
          <reference field="1" count="1" selected="0">
            <x v="120"/>
          </reference>
          <reference field="2" count="1" selected="0">
            <x v="1"/>
          </reference>
          <reference field="3" count="1" selected="0">
            <x v="8"/>
          </reference>
          <reference field="4" count="1" selected="0">
            <x v="1168"/>
          </reference>
          <reference field="6" count="1" selected="0">
            <x v="6"/>
          </reference>
          <reference field="7" count="1">
            <x v="0"/>
          </reference>
        </references>
      </pivotArea>
    </format>
    <format dxfId="1575">
      <pivotArea dataOnly="0" labelOnly="1" outline="0" fieldPosition="0">
        <references count="7">
          <reference field="0" count="1" selected="0">
            <x v="1178"/>
          </reference>
          <reference field="1" count="1" selected="0">
            <x v="470"/>
          </reference>
          <reference field="2" count="1" selected="0">
            <x v="0"/>
          </reference>
          <reference field="3" count="1" selected="0">
            <x v="9"/>
          </reference>
          <reference field="4" count="1" selected="0">
            <x v="1171"/>
          </reference>
          <reference field="6" count="1" selected="0">
            <x v="36"/>
          </reference>
          <reference field="7" count="1">
            <x v="1"/>
          </reference>
        </references>
      </pivotArea>
    </format>
    <format dxfId="1574">
      <pivotArea dataOnly="0" labelOnly="1" outline="0" fieldPosition="0">
        <references count="7">
          <reference field="0" count="1" selected="0">
            <x v="1180"/>
          </reference>
          <reference field="1" count="1" selected="0">
            <x v="399"/>
          </reference>
          <reference field="2" count="1" selected="0">
            <x v="0"/>
          </reference>
          <reference field="3" count="1" selected="0">
            <x v="9"/>
          </reference>
          <reference field="4" count="1" selected="0">
            <x v="1173"/>
          </reference>
          <reference field="6" count="1" selected="0">
            <x v="12"/>
          </reference>
          <reference field="7" count="1">
            <x v="0"/>
          </reference>
        </references>
      </pivotArea>
    </format>
    <format dxfId="1573">
      <pivotArea dataOnly="0" labelOnly="1" outline="0" fieldPosition="0">
        <references count="7">
          <reference field="0" count="1" selected="0">
            <x v="1181"/>
          </reference>
          <reference field="1" count="1" selected="0">
            <x v="119"/>
          </reference>
          <reference field="2" count="1" selected="0">
            <x v="1"/>
          </reference>
          <reference field="3" count="1" selected="0">
            <x v="9"/>
          </reference>
          <reference field="4" count="1" selected="0">
            <x v="1174"/>
          </reference>
          <reference field="6" count="1" selected="0">
            <x v="20"/>
          </reference>
          <reference field="7" count="1">
            <x v="1"/>
          </reference>
        </references>
      </pivotArea>
    </format>
    <format dxfId="1572">
      <pivotArea dataOnly="0" labelOnly="1" outline="0" fieldPosition="0">
        <references count="7">
          <reference field="0" count="1" selected="0">
            <x v="1182"/>
          </reference>
          <reference field="1" count="1" selected="0">
            <x v="30"/>
          </reference>
          <reference field="2" count="1" selected="0">
            <x v="1"/>
          </reference>
          <reference field="3" count="1" selected="0">
            <x v="19"/>
          </reference>
          <reference field="4" count="1" selected="0">
            <x v="1175"/>
          </reference>
          <reference field="6" count="1" selected="0">
            <x v="45"/>
          </reference>
          <reference field="7" count="1">
            <x v="0"/>
          </reference>
        </references>
      </pivotArea>
    </format>
    <format dxfId="1571">
      <pivotArea dataOnly="0" labelOnly="1" outline="0" fieldPosition="0">
        <references count="7">
          <reference field="0" count="1" selected="0">
            <x v="1183"/>
          </reference>
          <reference field="1" count="1" selected="0">
            <x v="144"/>
          </reference>
          <reference field="2" count="1" selected="0">
            <x v="1"/>
          </reference>
          <reference field="3" count="1" selected="0">
            <x v="1"/>
          </reference>
          <reference field="4" count="1" selected="0">
            <x v="1176"/>
          </reference>
          <reference field="6" count="1" selected="0">
            <x v="13"/>
          </reference>
          <reference field="7" count="1">
            <x v="1"/>
          </reference>
        </references>
      </pivotArea>
    </format>
    <format dxfId="1570">
      <pivotArea dataOnly="0" labelOnly="1" outline="0" fieldPosition="0">
        <references count="7">
          <reference field="0" count="1" selected="0">
            <x v="1186"/>
          </reference>
          <reference field="1" count="1" selected="0">
            <x v="382"/>
          </reference>
          <reference field="2" count="1" selected="0">
            <x v="0"/>
          </reference>
          <reference field="3" count="1" selected="0">
            <x v="7"/>
          </reference>
          <reference field="4" count="1" selected="0">
            <x v="1179"/>
          </reference>
          <reference field="6" count="1" selected="0">
            <x v="25"/>
          </reference>
          <reference field="7" count="1">
            <x v="0"/>
          </reference>
        </references>
      </pivotArea>
    </format>
    <format dxfId="1569">
      <pivotArea dataOnly="0" labelOnly="1" outline="0" fieldPosition="0">
        <references count="7">
          <reference field="0" count="1" selected="0">
            <x v="1190"/>
          </reference>
          <reference field="1" count="1" selected="0">
            <x v="525"/>
          </reference>
          <reference field="2" count="1" selected="0">
            <x v="1"/>
          </reference>
          <reference field="3" count="1" selected="0">
            <x v="12"/>
          </reference>
          <reference field="4" count="1" selected="0">
            <x v="1183"/>
          </reference>
          <reference field="6" count="1" selected="0">
            <x v="46"/>
          </reference>
          <reference field="7" count="1">
            <x v="1"/>
          </reference>
        </references>
      </pivotArea>
    </format>
    <format dxfId="1568">
      <pivotArea dataOnly="0" labelOnly="1" outline="0" fieldPosition="0">
        <references count="7">
          <reference field="0" count="1" selected="0">
            <x v="1191"/>
          </reference>
          <reference field="1" count="1" selected="0">
            <x v="481"/>
          </reference>
          <reference field="2" count="1" selected="0">
            <x v="0"/>
          </reference>
          <reference field="3" count="1" selected="0">
            <x v="6"/>
          </reference>
          <reference field="4" count="1" selected="0">
            <x v="1184"/>
          </reference>
          <reference field="6" count="1" selected="0">
            <x v="46"/>
          </reference>
          <reference field="7" count="1">
            <x v="0"/>
          </reference>
        </references>
      </pivotArea>
    </format>
    <format dxfId="1567">
      <pivotArea dataOnly="0" labelOnly="1" outline="0" fieldPosition="0">
        <references count="7">
          <reference field="0" count="1" selected="0">
            <x v="1193"/>
          </reference>
          <reference field="1" count="1" selected="0">
            <x v="17"/>
          </reference>
          <reference field="2" count="1" selected="0">
            <x v="0"/>
          </reference>
          <reference field="3" count="1" selected="0">
            <x v="9"/>
          </reference>
          <reference field="4" count="1" selected="0">
            <x v="1186"/>
          </reference>
          <reference field="6" count="1" selected="0">
            <x v="6"/>
          </reference>
          <reference field="7" count="1">
            <x v="1"/>
          </reference>
        </references>
      </pivotArea>
    </format>
    <format dxfId="1566">
      <pivotArea dataOnly="0" labelOnly="1" outline="0" fieldPosition="0">
        <references count="7">
          <reference field="0" count="1" selected="0">
            <x v="1194"/>
          </reference>
          <reference field="1" count="1" selected="0">
            <x v="233"/>
          </reference>
          <reference field="2" count="1" selected="0">
            <x v="0"/>
          </reference>
          <reference field="3" count="1" selected="0">
            <x v="10"/>
          </reference>
          <reference field="4" count="1" selected="0">
            <x v="1187"/>
          </reference>
          <reference field="6" count="1" selected="0">
            <x v="35"/>
          </reference>
          <reference field="7" count="1">
            <x v="0"/>
          </reference>
        </references>
      </pivotArea>
    </format>
    <format dxfId="1565">
      <pivotArea dataOnly="0" labelOnly="1" outline="0" fieldPosition="0">
        <references count="7">
          <reference field="0" count="1" selected="0">
            <x v="1201"/>
          </reference>
          <reference field="1" count="1" selected="0">
            <x v="503"/>
          </reference>
          <reference field="2" count="1" selected="0">
            <x v="0"/>
          </reference>
          <reference field="3" count="1" selected="0">
            <x v="5"/>
          </reference>
          <reference field="4" count="1" selected="0">
            <x v="1194"/>
          </reference>
          <reference field="6" count="1" selected="0">
            <x v="5"/>
          </reference>
          <reference field="7" count="1">
            <x v="1"/>
          </reference>
        </references>
      </pivotArea>
    </format>
    <format dxfId="1564">
      <pivotArea dataOnly="0" labelOnly="1" outline="0" fieldPosition="0">
        <references count="7">
          <reference field="0" count="1" selected="0">
            <x v="1203"/>
          </reference>
          <reference field="1" count="1" selected="0">
            <x v="41"/>
          </reference>
          <reference field="2" count="1" selected="0">
            <x v="1"/>
          </reference>
          <reference field="3" count="1" selected="0">
            <x v="6"/>
          </reference>
          <reference field="4" count="1" selected="0">
            <x v="1196"/>
          </reference>
          <reference field="6" count="1" selected="0">
            <x v="31"/>
          </reference>
          <reference field="7" count="1">
            <x v="0"/>
          </reference>
        </references>
      </pivotArea>
    </format>
    <format dxfId="1563">
      <pivotArea dataOnly="0" labelOnly="1" outline="0" fieldPosition="0">
        <references count="7">
          <reference field="0" count="1" selected="0">
            <x v="1205"/>
          </reference>
          <reference field="1" count="1" selected="0">
            <x v="395"/>
          </reference>
          <reference field="2" count="1" selected="0">
            <x v="1"/>
          </reference>
          <reference field="3" count="1" selected="0">
            <x v="3"/>
          </reference>
          <reference field="4" count="1" selected="0">
            <x v="1198"/>
          </reference>
          <reference field="6" count="1" selected="0">
            <x v="8"/>
          </reference>
          <reference field="7" count="1">
            <x v="1"/>
          </reference>
        </references>
      </pivotArea>
    </format>
    <format dxfId="1562">
      <pivotArea dataOnly="0" labelOnly="1" outline="0" fieldPosition="0">
        <references count="7">
          <reference field="0" count="1" selected="0">
            <x v="1206"/>
          </reference>
          <reference field="1" count="1" selected="0">
            <x v="221"/>
          </reference>
          <reference field="2" count="1" selected="0">
            <x v="0"/>
          </reference>
          <reference field="3" count="1" selected="0">
            <x v="5"/>
          </reference>
          <reference field="4" count="1" selected="0">
            <x v="1199"/>
          </reference>
          <reference field="6" count="1" selected="0">
            <x v="14"/>
          </reference>
          <reference field="7" count="1">
            <x v="0"/>
          </reference>
        </references>
      </pivotArea>
    </format>
    <format dxfId="1561">
      <pivotArea dataOnly="0" labelOnly="1" outline="0" fieldPosition="0">
        <references count="7">
          <reference field="0" count="1" selected="0">
            <x v="1208"/>
          </reference>
          <reference field="1" count="1" selected="0">
            <x v="180"/>
          </reference>
          <reference field="2" count="1" selected="0">
            <x v="0"/>
          </reference>
          <reference field="3" count="1" selected="0">
            <x v="16"/>
          </reference>
          <reference field="4" count="1" selected="0">
            <x v="1201"/>
          </reference>
          <reference field="6" count="1" selected="0">
            <x v="31"/>
          </reference>
          <reference field="7" count="1">
            <x v="1"/>
          </reference>
        </references>
      </pivotArea>
    </format>
    <format dxfId="1560">
      <pivotArea dataOnly="0" labelOnly="1" outline="0" fieldPosition="0">
        <references count="7">
          <reference field="0" count="1" selected="0">
            <x v="1209"/>
          </reference>
          <reference field="1" count="1" selected="0">
            <x v="369"/>
          </reference>
          <reference field="2" count="1" selected="0">
            <x v="1"/>
          </reference>
          <reference field="3" count="1" selected="0">
            <x v="13"/>
          </reference>
          <reference field="4" count="1" selected="0">
            <x v="1202"/>
          </reference>
          <reference field="6" count="1" selected="0">
            <x v="19"/>
          </reference>
          <reference field="7" count="1">
            <x v="0"/>
          </reference>
        </references>
      </pivotArea>
    </format>
    <format dxfId="1559">
      <pivotArea dataOnly="0" labelOnly="1" outline="0" fieldPosition="0">
        <references count="7">
          <reference field="0" count="1" selected="0">
            <x v="1210"/>
          </reference>
          <reference field="1" count="1" selected="0">
            <x v="447"/>
          </reference>
          <reference field="2" count="1" selected="0">
            <x v="0"/>
          </reference>
          <reference field="3" count="1" selected="0">
            <x v="9"/>
          </reference>
          <reference field="4" count="1" selected="0">
            <x v="1203"/>
          </reference>
          <reference field="6" count="1" selected="0">
            <x v="4"/>
          </reference>
          <reference field="7" count="1">
            <x v="1"/>
          </reference>
        </references>
      </pivotArea>
    </format>
    <format dxfId="1558">
      <pivotArea dataOnly="0" labelOnly="1" outline="0" fieldPosition="0">
        <references count="7">
          <reference field="0" count="1" selected="0">
            <x v="1211"/>
          </reference>
          <reference field="1" count="1" selected="0">
            <x v="58"/>
          </reference>
          <reference field="2" count="1" selected="0">
            <x v="0"/>
          </reference>
          <reference field="3" count="1" selected="0">
            <x v="10"/>
          </reference>
          <reference field="4" count="1" selected="0">
            <x v="1204"/>
          </reference>
          <reference field="6" count="1" selected="0">
            <x v="46"/>
          </reference>
          <reference field="7" count="1">
            <x v="0"/>
          </reference>
        </references>
      </pivotArea>
    </format>
    <format dxfId="1557">
      <pivotArea dataOnly="0" labelOnly="1" outline="0" fieldPosition="0">
        <references count="7">
          <reference field="0" count="1" selected="0">
            <x v="1214"/>
          </reference>
          <reference field="1" count="1" selected="0">
            <x v="118"/>
          </reference>
          <reference field="2" count="1" selected="0">
            <x v="1"/>
          </reference>
          <reference field="3" count="1" selected="0">
            <x v="7"/>
          </reference>
          <reference field="4" count="1" selected="0">
            <x v="1207"/>
          </reference>
          <reference field="6" count="1" selected="0">
            <x v="29"/>
          </reference>
          <reference field="7" count="1">
            <x v="1"/>
          </reference>
        </references>
      </pivotArea>
    </format>
    <format dxfId="1556">
      <pivotArea dataOnly="0" labelOnly="1" outline="0" fieldPosition="0">
        <references count="7">
          <reference field="0" count="1" selected="0">
            <x v="1215"/>
          </reference>
          <reference field="1" count="1" selected="0">
            <x v="280"/>
          </reference>
          <reference field="2" count="1" selected="0">
            <x v="0"/>
          </reference>
          <reference field="3" count="1" selected="0">
            <x v="18"/>
          </reference>
          <reference field="4" count="1" selected="0">
            <x v="1208"/>
          </reference>
          <reference field="6" count="1" selected="0">
            <x v="36"/>
          </reference>
          <reference field="7" count="1">
            <x v="0"/>
          </reference>
        </references>
      </pivotArea>
    </format>
    <format dxfId="1555">
      <pivotArea dataOnly="0" labelOnly="1" outline="0" fieldPosition="0">
        <references count="7">
          <reference field="0" count="1" selected="0">
            <x v="1216"/>
          </reference>
          <reference field="1" count="1" selected="0">
            <x v="500"/>
          </reference>
          <reference field="2" count="1" selected="0">
            <x v="0"/>
          </reference>
          <reference field="3" count="1" selected="0">
            <x v="2"/>
          </reference>
          <reference field="4" count="1" selected="0">
            <x v="1209"/>
          </reference>
          <reference field="6" count="1" selected="0">
            <x v="34"/>
          </reference>
          <reference field="7" count="1">
            <x v="1"/>
          </reference>
        </references>
      </pivotArea>
    </format>
    <format dxfId="1554">
      <pivotArea dataOnly="0" labelOnly="1" outline="0" fieldPosition="0">
        <references count="7">
          <reference field="0" count="1" selected="0">
            <x v="1217"/>
          </reference>
          <reference field="1" count="1" selected="0">
            <x v="58"/>
          </reference>
          <reference field="2" count="1" selected="0">
            <x v="1"/>
          </reference>
          <reference field="3" count="1" selected="0">
            <x v="0"/>
          </reference>
          <reference field="4" count="1" selected="0">
            <x v="1210"/>
          </reference>
          <reference field="6" count="1" selected="0">
            <x v="43"/>
          </reference>
          <reference field="7" count="1">
            <x v="0"/>
          </reference>
        </references>
      </pivotArea>
    </format>
    <format dxfId="1553">
      <pivotArea dataOnly="0" labelOnly="1" outline="0" fieldPosition="0">
        <references count="7">
          <reference field="0" count="1" selected="0">
            <x v="1226"/>
          </reference>
          <reference field="1" count="1" selected="0">
            <x v="266"/>
          </reference>
          <reference field="2" count="1" selected="0">
            <x v="0"/>
          </reference>
          <reference field="3" count="1" selected="0">
            <x v="15"/>
          </reference>
          <reference field="4" count="1" selected="0">
            <x v="1219"/>
          </reference>
          <reference field="6" count="1" selected="0">
            <x v="16"/>
          </reference>
          <reference field="7" count="1">
            <x v="1"/>
          </reference>
        </references>
      </pivotArea>
    </format>
    <format dxfId="1552">
      <pivotArea dataOnly="0" labelOnly="1" outline="0" fieldPosition="0">
        <references count="7">
          <reference field="0" count="1" selected="0">
            <x v="1227"/>
          </reference>
          <reference field="1" count="1" selected="0">
            <x v="381"/>
          </reference>
          <reference field="2" count="1" selected="0">
            <x v="1"/>
          </reference>
          <reference field="3" count="1" selected="0">
            <x v="15"/>
          </reference>
          <reference field="4" count="1" selected="0">
            <x v="1220"/>
          </reference>
          <reference field="6" count="1" selected="0">
            <x v="14"/>
          </reference>
          <reference field="7" count="1">
            <x v="0"/>
          </reference>
        </references>
      </pivotArea>
    </format>
    <format dxfId="1551">
      <pivotArea dataOnly="0" labelOnly="1" outline="0" fieldPosition="0">
        <references count="7">
          <reference field="0" count="1" selected="0">
            <x v="1229"/>
          </reference>
          <reference field="1" count="1" selected="0">
            <x v="3"/>
          </reference>
          <reference field="2" count="1" selected="0">
            <x v="1"/>
          </reference>
          <reference field="3" count="1" selected="0">
            <x v="6"/>
          </reference>
          <reference field="4" count="1" selected="0">
            <x v="1222"/>
          </reference>
          <reference field="6" count="1" selected="0">
            <x v="29"/>
          </reference>
          <reference field="7" count="1">
            <x v="1"/>
          </reference>
        </references>
      </pivotArea>
    </format>
    <format dxfId="1550">
      <pivotArea dataOnly="0" labelOnly="1" outline="0" fieldPosition="0">
        <references count="7">
          <reference field="0" count="1" selected="0">
            <x v="1232"/>
          </reference>
          <reference field="1" count="1" selected="0">
            <x v="43"/>
          </reference>
          <reference field="2" count="1" selected="0">
            <x v="0"/>
          </reference>
          <reference field="3" count="1" selected="0">
            <x v="9"/>
          </reference>
          <reference field="4" count="1" selected="0">
            <x v="1224"/>
          </reference>
          <reference field="6" count="1" selected="0">
            <x v="8"/>
          </reference>
          <reference field="7" count="1">
            <x v="0"/>
          </reference>
        </references>
      </pivotArea>
    </format>
    <format dxfId="1549">
      <pivotArea dataOnly="0" labelOnly="1" outline="0" fieldPosition="0">
        <references count="7">
          <reference field="0" count="1" selected="0">
            <x v="1233"/>
          </reference>
          <reference field="1" count="1" selected="0">
            <x v="103"/>
          </reference>
          <reference field="2" count="1" selected="0">
            <x v="1"/>
          </reference>
          <reference field="3" count="1" selected="0">
            <x v="6"/>
          </reference>
          <reference field="4" count="1" selected="0">
            <x v="1225"/>
          </reference>
          <reference field="6" count="1" selected="0">
            <x v="34"/>
          </reference>
          <reference field="7" count="1">
            <x v="1"/>
          </reference>
        </references>
      </pivotArea>
    </format>
    <format dxfId="1548">
      <pivotArea dataOnly="0" labelOnly="1" outline="0" fieldPosition="0">
        <references count="7">
          <reference field="0" count="1" selected="0">
            <x v="1235"/>
          </reference>
          <reference field="1" count="1" selected="0">
            <x v="528"/>
          </reference>
          <reference field="2" count="1" selected="0">
            <x v="0"/>
          </reference>
          <reference field="3" count="1" selected="0">
            <x v="20"/>
          </reference>
          <reference field="4" count="1" selected="0">
            <x v="1227"/>
          </reference>
          <reference field="6" count="1" selected="0">
            <x v="43"/>
          </reference>
          <reference field="7" count="1">
            <x v="0"/>
          </reference>
        </references>
      </pivotArea>
    </format>
    <format dxfId="1547">
      <pivotArea dataOnly="0" labelOnly="1" outline="0" fieldPosition="0">
        <references count="7">
          <reference field="0" count="1" selected="0">
            <x v="1237"/>
          </reference>
          <reference field="1" count="1" selected="0">
            <x v="166"/>
          </reference>
          <reference field="2" count="1" selected="0">
            <x v="1"/>
          </reference>
          <reference field="3" count="1" selected="0">
            <x v="5"/>
          </reference>
          <reference field="4" count="1" selected="0">
            <x v="1229"/>
          </reference>
          <reference field="6" count="1" selected="0">
            <x v="46"/>
          </reference>
          <reference field="7" count="1">
            <x v="1"/>
          </reference>
        </references>
      </pivotArea>
    </format>
    <format dxfId="1546">
      <pivotArea dataOnly="0" labelOnly="1" outline="0" fieldPosition="0">
        <references count="7">
          <reference field="0" count="1" selected="0">
            <x v="1238"/>
          </reference>
          <reference field="1" count="1" selected="0">
            <x v="509"/>
          </reference>
          <reference field="2" count="1" selected="0">
            <x v="0"/>
          </reference>
          <reference field="3" count="1" selected="0">
            <x v="12"/>
          </reference>
          <reference field="4" count="1" selected="0">
            <x v="1230"/>
          </reference>
          <reference field="6" count="1" selected="0">
            <x v="40"/>
          </reference>
          <reference field="7" count="1">
            <x v="0"/>
          </reference>
        </references>
      </pivotArea>
    </format>
    <format dxfId="1545">
      <pivotArea dataOnly="0" labelOnly="1" outline="0" fieldPosition="0">
        <references count="7">
          <reference field="0" count="1" selected="0">
            <x v="1239"/>
          </reference>
          <reference field="1" count="1" selected="0">
            <x v="529"/>
          </reference>
          <reference field="2" count="1" selected="0">
            <x v="1"/>
          </reference>
          <reference field="3" count="1" selected="0">
            <x v="19"/>
          </reference>
          <reference field="4" count="1" selected="0">
            <x v="1231"/>
          </reference>
          <reference field="6" count="1" selected="0">
            <x v="6"/>
          </reference>
          <reference field="7" count="1">
            <x v="1"/>
          </reference>
        </references>
      </pivotArea>
    </format>
    <format dxfId="1544">
      <pivotArea dataOnly="0" labelOnly="1" outline="0" fieldPosition="0">
        <references count="7">
          <reference field="0" count="1" selected="0">
            <x v="1240"/>
          </reference>
          <reference field="1" count="1" selected="0">
            <x v="530"/>
          </reference>
          <reference field="2" count="1" selected="0">
            <x v="0"/>
          </reference>
          <reference field="3" count="1" selected="0">
            <x v="19"/>
          </reference>
          <reference field="4" count="1" selected="0">
            <x v="1232"/>
          </reference>
          <reference field="6" count="1" selected="0">
            <x v="21"/>
          </reference>
          <reference field="7" count="1">
            <x v="0"/>
          </reference>
        </references>
      </pivotArea>
    </format>
    <format dxfId="1543">
      <pivotArea dataOnly="0" labelOnly="1" outline="0" fieldPosition="0">
        <references count="7">
          <reference field="0" count="1" selected="0">
            <x v="1241"/>
          </reference>
          <reference field="1" count="1" selected="0">
            <x v="127"/>
          </reference>
          <reference field="2" count="1" selected="0">
            <x v="1"/>
          </reference>
          <reference field="3" count="1" selected="0">
            <x v="9"/>
          </reference>
          <reference field="4" count="1" selected="0">
            <x v="1233"/>
          </reference>
          <reference field="6" count="1" selected="0">
            <x v="25"/>
          </reference>
          <reference field="7" count="1">
            <x v="1"/>
          </reference>
        </references>
      </pivotArea>
    </format>
    <format dxfId="1542">
      <pivotArea dataOnly="0" labelOnly="1" outline="0" fieldPosition="0">
        <references count="7">
          <reference field="0" count="1" selected="0">
            <x v="1242"/>
          </reference>
          <reference field="1" count="1" selected="0">
            <x v="531"/>
          </reference>
          <reference field="2" count="1" selected="0">
            <x v="0"/>
          </reference>
          <reference field="3" count="1" selected="0">
            <x v="2"/>
          </reference>
          <reference field="4" count="1" selected="0">
            <x v="1234"/>
          </reference>
          <reference field="6" count="1" selected="0">
            <x v="48"/>
          </reference>
          <reference field="7" count="1">
            <x v="0"/>
          </reference>
        </references>
      </pivotArea>
    </format>
    <format dxfId="1541">
      <pivotArea dataOnly="0" labelOnly="1" outline="0" fieldPosition="0">
        <references count="7">
          <reference field="0" count="1" selected="0">
            <x v="1251"/>
          </reference>
          <reference field="1" count="1" selected="0">
            <x v="533"/>
          </reference>
          <reference field="2" count="1" selected="0">
            <x v="1"/>
          </reference>
          <reference field="3" count="1" selected="0">
            <x v="13"/>
          </reference>
          <reference field="4" count="1" selected="0">
            <x v="1243"/>
          </reference>
          <reference field="6" count="1" selected="0">
            <x v="17"/>
          </reference>
          <reference field="7" count="1">
            <x v="1"/>
          </reference>
        </references>
      </pivotArea>
    </format>
    <format dxfId="1540">
      <pivotArea dataOnly="0" labelOnly="1" outline="0" fieldPosition="0">
        <references count="7">
          <reference field="0" count="1" selected="0">
            <x v="1253"/>
          </reference>
          <reference field="1" count="1" selected="0">
            <x v="374"/>
          </reference>
          <reference field="2" count="1" selected="0">
            <x v="0"/>
          </reference>
          <reference field="3" count="1" selected="0">
            <x v="11"/>
          </reference>
          <reference field="4" count="1" selected="0">
            <x v="1245"/>
          </reference>
          <reference field="6" count="1" selected="0">
            <x v="25"/>
          </reference>
          <reference field="7" count="1">
            <x v="0"/>
          </reference>
        </references>
      </pivotArea>
    </format>
    <format dxfId="1539">
      <pivotArea dataOnly="0" labelOnly="1" outline="0" fieldPosition="0">
        <references count="7">
          <reference field="0" count="1" selected="0">
            <x v="1255"/>
          </reference>
          <reference field="1" count="1" selected="0">
            <x v="200"/>
          </reference>
          <reference field="2" count="1" selected="0">
            <x v="1"/>
          </reference>
          <reference field="3" count="1" selected="0">
            <x v="19"/>
          </reference>
          <reference field="4" count="1" selected="0">
            <x v="1247"/>
          </reference>
          <reference field="6" count="1" selected="0">
            <x v="9"/>
          </reference>
          <reference field="7" count="1">
            <x v="1"/>
          </reference>
        </references>
      </pivotArea>
    </format>
    <format dxfId="1538">
      <pivotArea dataOnly="0" labelOnly="1" outline="0" fieldPosition="0">
        <references count="7">
          <reference field="0" count="1" selected="0">
            <x v="1257"/>
          </reference>
          <reference field="1" count="1" selected="0">
            <x v="97"/>
          </reference>
          <reference field="2" count="1" selected="0">
            <x v="1"/>
          </reference>
          <reference field="3" count="1" selected="0">
            <x v="1"/>
          </reference>
          <reference field="4" count="1" selected="0">
            <x v="1249"/>
          </reference>
          <reference field="6" count="1" selected="0">
            <x v="36"/>
          </reference>
          <reference field="7" count="1">
            <x v="0"/>
          </reference>
        </references>
      </pivotArea>
    </format>
    <format dxfId="1537">
      <pivotArea dataOnly="0" labelOnly="1" outline="0" fieldPosition="0">
        <references count="7">
          <reference field="0" count="1" selected="0">
            <x v="1261"/>
          </reference>
          <reference field="1" count="1" selected="0">
            <x v="365"/>
          </reference>
          <reference field="2" count="1" selected="0">
            <x v="1"/>
          </reference>
          <reference field="3" count="1" selected="0">
            <x v="13"/>
          </reference>
          <reference field="4" count="1" selected="0">
            <x v="1253"/>
          </reference>
          <reference field="6" count="1" selected="0">
            <x v="23"/>
          </reference>
          <reference field="7" count="1">
            <x v="1"/>
          </reference>
        </references>
      </pivotArea>
    </format>
    <format dxfId="1536">
      <pivotArea dataOnly="0" labelOnly="1" outline="0" fieldPosition="0">
        <references count="7">
          <reference field="0" count="1" selected="0">
            <x v="1262"/>
          </reference>
          <reference field="1" count="1" selected="0">
            <x v="534"/>
          </reference>
          <reference field="2" count="1" selected="0">
            <x v="0"/>
          </reference>
          <reference field="3" count="1" selected="0">
            <x v="18"/>
          </reference>
          <reference field="4" count="1" selected="0">
            <x v="1254"/>
          </reference>
          <reference field="6" count="1" selected="0">
            <x v="30"/>
          </reference>
          <reference field="7" count="1">
            <x v="0"/>
          </reference>
        </references>
      </pivotArea>
    </format>
    <format dxfId="1535">
      <pivotArea dataOnly="0" labelOnly="1" outline="0" fieldPosition="0">
        <references count="7">
          <reference field="0" count="1" selected="0">
            <x v="1270"/>
          </reference>
          <reference field="1" count="1" selected="0">
            <x v="151"/>
          </reference>
          <reference field="2" count="1" selected="0">
            <x v="1"/>
          </reference>
          <reference field="3" count="1" selected="0">
            <x v="12"/>
          </reference>
          <reference field="4" count="1" selected="0">
            <x v="1262"/>
          </reference>
          <reference field="6" count="1" selected="0">
            <x v="26"/>
          </reference>
          <reference field="7" count="1">
            <x v="1"/>
          </reference>
        </references>
      </pivotArea>
    </format>
    <format dxfId="1534">
      <pivotArea dataOnly="0" labelOnly="1" outline="0" fieldPosition="0">
        <references count="7">
          <reference field="0" count="1" selected="0">
            <x v="1271"/>
          </reference>
          <reference field="1" count="1" selected="0">
            <x v="163"/>
          </reference>
          <reference field="2" count="1" selected="0">
            <x v="1"/>
          </reference>
          <reference field="3" count="1" selected="0">
            <x v="15"/>
          </reference>
          <reference field="4" count="1" selected="0">
            <x v="1263"/>
          </reference>
          <reference field="6" count="1" selected="0">
            <x v="32"/>
          </reference>
          <reference field="7" count="1">
            <x v="0"/>
          </reference>
        </references>
      </pivotArea>
    </format>
    <format dxfId="1533">
      <pivotArea dataOnly="0" labelOnly="1" outline="0" fieldPosition="0">
        <references count="7">
          <reference field="0" count="1" selected="0">
            <x v="1278"/>
          </reference>
          <reference field="1" count="1" selected="0">
            <x v="157"/>
          </reference>
          <reference field="2" count="1" selected="0">
            <x v="1"/>
          </reference>
          <reference field="3" count="1" selected="0">
            <x v="1"/>
          </reference>
          <reference field="4" count="1" selected="0">
            <x v="1270"/>
          </reference>
          <reference field="6" count="1" selected="0">
            <x v="10"/>
          </reference>
          <reference field="7" count="1">
            <x v="1"/>
          </reference>
        </references>
      </pivotArea>
    </format>
    <format dxfId="1532">
      <pivotArea dataOnly="0" labelOnly="1" outline="0" fieldPosition="0">
        <references count="7">
          <reference field="0" count="1" selected="0">
            <x v="1279"/>
          </reference>
          <reference field="1" count="1" selected="0">
            <x v="536"/>
          </reference>
          <reference field="2" count="1" selected="0">
            <x v="0"/>
          </reference>
          <reference field="3" count="1" selected="0">
            <x v="0"/>
          </reference>
          <reference field="4" count="1" selected="0">
            <x v="1271"/>
          </reference>
          <reference field="6" count="1" selected="0">
            <x v="45"/>
          </reference>
          <reference field="7" count="1">
            <x v="0"/>
          </reference>
        </references>
      </pivotArea>
    </format>
    <format dxfId="1531">
      <pivotArea dataOnly="0" labelOnly="1" outline="0" fieldPosition="0">
        <references count="7">
          <reference field="0" count="1" selected="0">
            <x v="1285"/>
          </reference>
          <reference field="1" count="1" selected="0">
            <x v="165"/>
          </reference>
          <reference field="2" count="1" selected="0">
            <x v="1"/>
          </reference>
          <reference field="3" count="1" selected="0">
            <x v="19"/>
          </reference>
          <reference field="4" count="1" selected="0">
            <x v="1277"/>
          </reference>
          <reference field="6" count="1" selected="0">
            <x v="2"/>
          </reference>
          <reference field="7" count="1">
            <x v="1"/>
          </reference>
        </references>
      </pivotArea>
    </format>
    <format dxfId="1530">
      <pivotArea dataOnly="0" labelOnly="1" outline="0" fieldPosition="0">
        <references count="7">
          <reference field="0" count="1" selected="0">
            <x v="1287"/>
          </reference>
          <reference field="1" count="1" selected="0">
            <x v="488"/>
          </reference>
          <reference field="2" count="1" selected="0">
            <x v="0"/>
          </reference>
          <reference field="3" count="1" selected="0">
            <x v="11"/>
          </reference>
          <reference field="4" count="1" selected="0">
            <x v="1279"/>
          </reference>
          <reference field="6" count="1" selected="0">
            <x v="32"/>
          </reference>
          <reference field="7" count="1">
            <x v="0"/>
          </reference>
        </references>
      </pivotArea>
    </format>
    <format dxfId="1529">
      <pivotArea dataOnly="0" labelOnly="1" outline="0" fieldPosition="0">
        <references count="7">
          <reference field="0" count="1" selected="0">
            <x v="1293"/>
          </reference>
          <reference field="1" count="1" selected="0">
            <x v="388"/>
          </reference>
          <reference field="2" count="1" selected="0">
            <x v="1"/>
          </reference>
          <reference field="3" count="1" selected="0">
            <x v="18"/>
          </reference>
          <reference field="4" count="1" selected="0">
            <x v="1285"/>
          </reference>
          <reference field="6" count="1" selected="0">
            <x v="25"/>
          </reference>
          <reference field="7" count="1">
            <x v="1"/>
          </reference>
        </references>
      </pivotArea>
    </format>
    <format dxfId="1528">
      <pivotArea dataOnly="0" labelOnly="1" outline="0" fieldPosition="0">
        <references count="7">
          <reference field="0" count="1" selected="0">
            <x v="1296"/>
          </reference>
          <reference field="1" count="1" selected="0">
            <x v="239"/>
          </reference>
          <reference field="2" count="1" selected="0">
            <x v="0"/>
          </reference>
          <reference field="3" count="1" selected="0">
            <x v="1"/>
          </reference>
          <reference field="4" count="1" selected="0">
            <x v="1288"/>
          </reference>
          <reference field="6" count="1" selected="0">
            <x v="38"/>
          </reference>
          <reference field="7" count="1">
            <x v="0"/>
          </reference>
        </references>
      </pivotArea>
    </format>
    <format dxfId="1527">
      <pivotArea dataOnly="0" labelOnly="1" outline="0" fieldPosition="0">
        <references count="7">
          <reference field="0" count="1" selected="0">
            <x v="1304"/>
          </reference>
          <reference field="1" count="1" selected="0">
            <x v="147"/>
          </reference>
          <reference field="2" count="1" selected="0">
            <x v="1"/>
          </reference>
          <reference field="3" count="1" selected="0">
            <x v="7"/>
          </reference>
          <reference field="4" count="1" selected="0">
            <x v="1296"/>
          </reference>
          <reference field="6" count="1" selected="0">
            <x v="39"/>
          </reference>
          <reference field="7" count="1">
            <x v="1"/>
          </reference>
        </references>
      </pivotArea>
    </format>
    <format dxfId="1526">
      <pivotArea dataOnly="0" labelOnly="1" outline="0" fieldPosition="0">
        <references count="7">
          <reference field="0" count="1" selected="0">
            <x v="1305"/>
          </reference>
          <reference field="1" count="1" selected="0">
            <x v="53"/>
          </reference>
          <reference field="2" count="1" selected="0">
            <x v="0"/>
          </reference>
          <reference field="3" count="1" selected="0">
            <x v="6"/>
          </reference>
          <reference field="4" count="1" selected="0">
            <x v="1297"/>
          </reference>
          <reference field="6" count="1" selected="0">
            <x v="17"/>
          </reference>
          <reference field="7" count="1">
            <x v="0"/>
          </reference>
        </references>
      </pivotArea>
    </format>
    <format dxfId="1525">
      <pivotArea dataOnly="0" labelOnly="1" outline="0" fieldPosition="0">
        <references count="7">
          <reference field="0" count="1" selected="0">
            <x v="1308"/>
          </reference>
          <reference field="1" count="1" selected="0">
            <x v="539"/>
          </reference>
          <reference field="2" count="1" selected="0">
            <x v="0"/>
          </reference>
          <reference field="3" count="1" selected="0">
            <x v="0"/>
          </reference>
          <reference field="4" count="1" selected="0">
            <x v="1300"/>
          </reference>
          <reference field="6" count="1" selected="0">
            <x v="42"/>
          </reference>
          <reference field="7" count="1">
            <x v="1"/>
          </reference>
        </references>
      </pivotArea>
    </format>
    <format dxfId="1524">
      <pivotArea dataOnly="0" labelOnly="1" outline="0" fieldPosition="0">
        <references count="7">
          <reference field="0" count="1" selected="0">
            <x v="1312"/>
          </reference>
          <reference field="1" count="1" selected="0">
            <x v="542"/>
          </reference>
          <reference field="2" count="1" selected="0">
            <x v="1"/>
          </reference>
          <reference field="3" count="1" selected="0">
            <x v="1"/>
          </reference>
          <reference field="4" count="1" selected="0">
            <x v="1304"/>
          </reference>
          <reference field="6" count="1" selected="0">
            <x v="37"/>
          </reference>
          <reference field="7" count="1">
            <x v="0"/>
          </reference>
        </references>
      </pivotArea>
    </format>
    <format dxfId="1523">
      <pivotArea dataOnly="0" labelOnly="1" outline="0" fieldPosition="0">
        <references count="7">
          <reference field="0" count="1" selected="0">
            <x v="1316"/>
          </reference>
          <reference field="1" count="1" selected="0">
            <x v="456"/>
          </reference>
          <reference field="2" count="1" selected="0">
            <x v="1"/>
          </reference>
          <reference field="3" count="1" selected="0">
            <x v="13"/>
          </reference>
          <reference field="4" count="1" selected="0">
            <x v="1308"/>
          </reference>
          <reference field="6" count="1" selected="0">
            <x v="39"/>
          </reference>
          <reference field="7" count="1">
            <x v="1"/>
          </reference>
        </references>
      </pivotArea>
    </format>
    <format dxfId="1522">
      <pivotArea dataOnly="0" labelOnly="1" outline="0" fieldPosition="0">
        <references count="7">
          <reference field="0" count="1" selected="0">
            <x v="1317"/>
          </reference>
          <reference field="1" count="1" selected="0">
            <x v="402"/>
          </reference>
          <reference field="2" count="1" selected="0">
            <x v="1"/>
          </reference>
          <reference field="3" count="1" selected="0">
            <x v="8"/>
          </reference>
          <reference field="4" count="1" selected="0">
            <x v="1309"/>
          </reference>
          <reference field="6" count="1" selected="0">
            <x v="27"/>
          </reference>
          <reference field="7" count="1">
            <x v="0"/>
          </reference>
        </references>
      </pivotArea>
    </format>
    <format dxfId="1521">
      <pivotArea dataOnly="0" labelOnly="1" outline="0" fieldPosition="0">
        <references count="7">
          <reference field="0" count="1" selected="0">
            <x v="1318"/>
          </reference>
          <reference field="1" count="1" selected="0">
            <x v="175"/>
          </reference>
          <reference field="2" count="1" selected="0">
            <x v="0"/>
          </reference>
          <reference field="3" count="1" selected="0">
            <x v="0"/>
          </reference>
          <reference field="4" count="1" selected="0">
            <x v="1310"/>
          </reference>
          <reference field="6" count="1" selected="0">
            <x v="31"/>
          </reference>
          <reference field="7" count="1">
            <x v="1"/>
          </reference>
        </references>
      </pivotArea>
    </format>
    <format dxfId="1520">
      <pivotArea dataOnly="0" labelOnly="1" outline="0" fieldPosition="0">
        <references count="7">
          <reference field="0" count="1" selected="0">
            <x v="1319"/>
          </reference>
          <reference field="1" count="1" selected="0">
            <x v="544"/>
          </reference>
          <reference field="2" count="1" selected="0">
            <x v="1"/>
          </reference>
          <reference field="3" count="1" selected="0">
            <x v="7"/>
          </reference>
          <reference field="4" count="1" selected="0">
            <x v="1311"/>
          </reference>
          <reference field="6" count="1" selected="0">
            <x v="28"/>
          </reference>
          <reference field="7" count="1">
            <x v="0"/>
          </reference>
        </references>
      </pivotArea>
    </format>
    <format dxfId="1519">
      <pivotArea dataOnly="0" labelOnly="1" outline="0" fieldPosition="0">
        <references count="7">
          <reference field="0" count="1" selected="0">
            <x v="1320"/>
          </reference>
          <reference field="1" count="1" selected="0">
            <x v="167"/>
          </reference>
          <reference field="2" count="1" selected="0">
            <x v="1"/>
          </reference>
          <reference field="3" count="1" selected="0">
            <x v="7"/>
          </reference>
          <reference field="4" count="1" selected="0">
            <x v="1312"/>
          </reference>
          <reference field="6" count="1" selected="0">
            <x v="37"/>
          </reference>
          <reference field="7" count="1">
            <x v="1"/>
          </reference>
        </references>
      </pivotArea>
    </format>
    <format dxfId="1518">
      <pivotArea dataOnly="0" labelOnly="1" outline="0" fieldPosition="0">
        <references count="7">
          <reference field="0" count="1" selected="0">
            <x v="1321"/>
          </reference>
          <reference field="1" count="1" selected="0">
            <x v="134"/>
          </reference>
          <reference field="2" count="1" selected="0">
            <x v="0"/>
          </reference>
          <reference field="3" count="1" selected="0">
            <x v="10"/>
          </reference>
          <reference field="4" count="1" selected="0">
            <x v="1313"/>
          </reference>
          <reference field="6" count="1" selected="0">
            <x v="2"/>
          </reference>
          <reference field="7" count="1">
            <x v="0"/>
          </reference>
        </references>
      </pivotArea>
    </format>
    <format dxfId="1517">
      <pivotArea dataOnly="0" labelOnly="1" outline="0" fieldPosition="0">
        <references count="7">
          <reference field="0" count="1" selected="0">
            <x v="1339"/>
          </reference>
          <reference field="1" count="1" selected="0">
            <x v="498"/>
          </reference>
          <reference field="2" count="1" selected="0">
            <x v="0"/>
          </reference>
          <reference field="3" count="1" selected="0">
            <x v="16"/>
          </reference>
          <reference field="4" count="1" selected="0">
            <x v="1331"/>
          </reference>
          <reference field="6" count="1" selected="0">
            <x v="13"/>
          </reference>
          <reference field="7" count="1">
            <x v="1"/>
          </reference>
        </references>
      </pivotArea>
    </format>
    <format dxfId="1516">
      <pivotArea dataOnly="0" labelOnly="1" outline="0" fieldPosition="0">
        <references count="7">
          <reference field="0" count="1" selected="0">
            <x v="1341"/>
          </reference>
          <reference field="1" count="1" selected="0">
            <x v="548"/>
          </reference>
          <reference field="2" count="1" selected="0">
            <x v="0"/>
          </reference>
          <reference field="3" count="1" selected="0">
            <x v="8"/>
          </reference>
          <reference field="4" count="1" selected="0">
            <x v="1333"/>
          </reference>
          <reference field="6" count="1" selected="0">
            <x v="17"/>
          </reference>
          <reference field="7" count="1">
            <x v="0"/>
          </reference>
        </references>
      </pivotArea>
    </format>
    <format dxfId="1515">
      <pivotArea dataOnly="0" labelOnly="1" outline="0" fieldPosition="0">
        <references count="7">
          <reference field="0" count="1" selected="0">
            <x v="1346"/>
          </reference>
          <reference field="1" count="1" selected="0">
            <x v="498"/>
          </reference>
          <reference field="2" count="1" selected="0">
            <x v="0"/>
          </reference>
          <reference field="3" count="1" selected="0">
            <x v="17"/>
          </reference>
          <reference field="4" count="1" selected="0">
            <x v="1338"/>
          </reference>
          <reference field="6" count="1" selected="0">
            <x v="6"/>
          </reference>
          <reference field="7" count="1">
            <x v="1"/>
          </reference>
        </references>
      </pivotArea>
    </format>
    <format dxfId="1514">
      <pivotArea dataOnly="0" labelOnly="1" outline="0" fieldPosition="0">
        <references count="7">
          <reference field="0" count="1" selected="0">
            <x v="1347"/>
          </reference>
          <reference field="1" count="1" selected="0">
            <x v="430"/>
          </reference>
          <reference field="2" count="1" selected="0">
            <x v="0"/>
          </reference>
          <reference field="3" count="1" selected="0">
            <x v="6"/>
          </reference>
          <reference field="4" count="1" selected="0">
            <x v="1339"/>
          </reference>
          <reference field="6" count="1" selected="0">
            <x v="42"/>
          </reference>
          <reference field="7" count="1">
            <x v="0"/>
          </reference>
        </references>
      </pivotArea>
    </format>
    <format dxfId="1513">
      <pivotArea dataOnly="0" labelOnly="1" outline="0" fieldPosition="0">
        <references count="7">
          <reference field="0" count="1" selected="0">
            <x v="1349"/>
          </reference>
          <reference field="1" count="1" selected="0">
            <x v="343"/>
          </reference>
          <reference field="2" count="1" selected="0">
            <x v="1"/>
          </reference>
          <reference field="3" count="1" selected="0">
            <x v="14"/>
          </reference>
          <reference field="4" count="1" selected="0">
            <x v="1341"/>
          </reference>
          <reference field="6" count="1" selected="0">
            <x v="38"/>
          </reference>
          <reference field="7" count="1">
            <x v="1"/>
          </reference>
        </references>
      </pivotArea>
    </format>
    <format dxfId="1512">
      <pivotArea dataOnly="0" labelOnly="1" outline="0" fieldPosition="0">
        <references count="7">
          <reference field="0" count="1" selected="0">
            <x v="1350"/>
          </reference>
          <reference field="1" count="1" selected="0">
            <x v="530"/>
          </reference>
          <reference field="2" count="1" selected="0">
            <x v="0"/>
          </reference>
          <reference field="3" count="1" selected="0">
            <x v="4"/>
          </reference>
          <reference field="4" count="1" selected="0">
            <x v="1342"/>
          </reference>
          <reference field="6" count="1" selected="0">
            <x v="33"/>
          </reference>
          <reference field="7" count="1">
            <x v="0"/>
          </reference>
        </references>
      </pivotArea>
    </format>
    <format dxfId="1511">
      <pivotArea dataOnly="0" labelOnly="1" outline="0" fieldPosition="0">
        <references count="7">
          <reference field="0" count="1" selected="0">
            <x v="1352"/>
          </reference>
          <reference field="1" count="1" selected="0">
            <x v="348"/>
          </reference>
          <reference field="2" count="1" selected="0">
            <x v="1"/>
          </reference>
          <reference field="3" count="1" selected="0">
            <x v="18"/>
          </reference>
          <reference field="4" count="1" selected="0">
            <x v="1344"/>
          </reference>
          <reference field="6" count="1" selected="0">
            <x v="4"/>
          </reference>
          <reference field="7" count="1">
            <x v="1"/>
          </reference>
        </references>
      </pivotArea>
    </format>
    <format dxfId="1510">
      <pivotArea dataOnly="0" labelOnly="1" outline="0" fieldPosition="0">
        <references count="7">
          <reference field="0" count="1" selected="0">
            <x v="1353"/>
          </reference>
          <reference field="1" count="1" selected="0">
            <x v="316"/>
          </reference>
          <reference field="2" count="1" selected="0">
            <x v="1"/>
          </reference>
          <reference field="3" count="1" selected="0">
            <x v="16"/>
          </reference>
          <reference field="4" count="1" selected="0">
            <x v="1345"/>
          </reference>
          <reference field="6" count="1" selected="0">
            <x v="9"/>
          </reference>
          <reference field="7" count="1">
            <x v="0"/>
          </reference>
        </references>
      </pivotArea>
    </format>
    <format dxfId="1509">
      <pivotArea dataOnly="0" labelOnly="1" outline="0" fieldPosition="0">
        <references count="7">
          <reference field="0" count="1" selected="0">
            <x v="1357"/>
          </reference>
          <reference field="1" count="1" selected="0">
            <x v="328"/>
          </reference>
          <reference field="2" count="1" selected="0">
            <x v="0"/>
          </reference>
          <reference field="3" count="1" selected="0">
            <x v="10"/>
          </reference>
          <reference field="4" count="1" selected="0">
            <x v="1349"/>
          </reference>
          <reference field="6" count="1" selected="0">
            <x v="2"/>
          </reference>
          <reference field="7" count="1">
            <x v="1"/>
          </reference>
        </references>
      </pivotArea>
    </format>
    <format dxfId="1508">
      <pivotArea dataOnly="0" labelOnly="1" outline="0" fieldPosition="0">
        <references count="7">
          <reference field="0" count="1" selected="0">
            <x v="1358"/>
          </reference>
          <reference field="1" count="1" selected="0">
            <x v="340"/>
          </reference>
          <reference field="2" count="1" selected="0">
            <x v="0"/>
          </reference>
          <reference field="3" count="1" selected="0">
            <x v="6"/>
          </reference>
          <reference field="4" count="1" selected="0">
            <x v="1350"/>
          </reference>
          <reference field="6" count="1" selected="0">
            <x v="35"/>
          </reference>
          <reference field="7" count="1">
            <x v="0"/>
          </reference>
        </references>
      </pivotArea>
    </format>
    <format dxfId="1507">
      <pivotArea dataOnly="0" labelOnly="1" outline="0" fieldPosition="0">
        <references count="7">
          <reference field="0" count="1" selected="0">
            <x v="1362"/>
          </reference>
          <reference field="1" count="1" selected="0">
            <x v="443"/>
          </reference>
          <reference field="2" count="1" selected="0">
            <x v="0"/>
          </reference>
          <reference field="3" count="1" selected="0">
            <x v="19"/>
          </reference>
          <reference field="4" count="1" selected="0">
            <x v="1354"/>
          </reference>
          <reference field="6" count="1" selected="0">
            <x v="14"/>
          </reference>
          <reference field="7" count="1">
            <x v="1"/>
          </reference>
        </references>
      </pivotArea>
    </format>
    <format dxfId="1506">
      <pivotArea dataOnly="0" labelOnly="1" outline="0" fieldPosition="0">
        <references count="7">
          <reference field="0" count="1" selected="0">
            <x v="1363"/>
          </reference>
          <reference field="1" count="1" selected="0">
            <x v="184"/>
          </reference>
          <reference field="2" count="1" selected="0">
            <x v="1"/>
          </reference>
          <reference field="3" count="1" selected="0">
            <x v="8"/>
          </reference>
          <reference field="4" count="1" selected="0">
            <x v="163"/>
          </reference>
          <reference field="6" count="1" selected="0">
            <x v="39"/>
          </reference>
          <reference field="7" count="1">
            <x v="0"/>
          </reference>
        </references>
      </pivotArea>
    </format>
    <format dxfId="1505">
      <pivotArea dataOnly="0" labelOnly="1" outline="0" fieldPosition="0">
        <references count="7">
          <reference field="0" count="1" selected="0">
            <x v="1364"/>
          </reference>
          <reference field="1" count="1" selected="0">
            <x v="397"/>
          </reference>
          <reference field="2" count="1" selected="0">
            <x v="0"/>
          </reference>
          <reference field="3" count="1" selected="0">
            <x v="2"/>
          </reference>
          <reference field="4" count="1" selected="0">
            <x v="1355"/>
          </reference>
          <reference field="6" count="1" selected="0">
            <x v="19"/>
          </reference>
          <reference field="7" count="1">
            <x v="1"/>
          </reference>
        </references>
      </pivotArea>
    </format>
    <format dxfId="1504">
      <pivotArea dataOnly="0" labelOnly="1" outline="0" fieldPosition="0">
        <references count="7">
          <reference field="0" count="1" selected="0">
            <x v="1365"/>
          </reference>
          <reference field="1" count="1" selected="0">
            <x v="366"/>
          </reference>
          <reference field="2" count="1" selected="0">
            <x v="1"/>
          </reference>
          <reference field="3" count="1" selected="0">
            <x v="9"/>
          </reference>
          <reference field="4" count="1" selected="0">
            <x v="1356"/>
          </reference>
          <reference field="6" count="1" selected="0">
            <x v="30"/>
          </reference>
          <reference field="7" count="1">
            <x v="0"/>
          </reference>
        </references>
      </pivotArea>
    </format>
    <format dxfId="1503">
      <pivotArea dataOnly="0" labelOnly="1" outline="0" fieldPosition="0">
        <references count="7">
          <reference field="0" count="1" selected="0">
            <x v="1368"/>
          </reference>
          <reference field="1" count="1" selected="0">
            <x v="212"/>
          </reference>
          <reference field="2" count="1" selected="0">
            <x v="1"/>
          </reference>
          <reference field="3" count="1" selected="0">
            <x v="11"/>
          </reference>
          <reference field="4" count="1" selected="0">
            <x v="1359"/>
          </reference>
          <reference field="6" count="1" selected="0">
            <x v="39"/>
          </reference>
          <reference field="7" count="1">
            <x v="1"/>
          </reference>
        </references>
      </pivotArea>
    </format>
    <format dxfId="1502">
      <pivotArea dataOnly="0" labelOnly="1" outline="0" fieldPosition="0">
        <references count="7">
          <reference field="0" count="1" selected="0">
            <x v="1370"/>
          </reference>
          <reference field="1" count="1" selected="0">
            <x v="551"/>
          </reference>
          <reference field="2" count="1" selected="0">
            <x v="0"/>
          </reference>
          <reference field="3" count="1" selected="0">
            <x v="9"/>
          </reference>
          <reference field="4" count="1" selected="0">
            <x v="1361"/>
          </reference>
          <reference field="6" count="1" selected="0">
            <x v="21"/>
          </reference>
          <reference field="7" count="1">
            <x v="0"/>
          </reference>
        </references>
      </pivotArea>
    </format>
    <format dxfId="1501">
      <pivotArea dataOnly="0" labelOnly="1" outline="0" fieldPosition="0">
        <references count="7">
          <reference field="0" count="1" selected="0">
            <x v="1378"/>
          </reference>
          <reference field="1" count="1" selected="0">
            <x v="281"/>
          </reference>
          <reference field="2" count="1" selected="0">
            <x v="0"/>
          </reference>
          <reference field="3" count="1" selected="0">
            <x v="5"/>
          </reference>
          <reference field="4" count="1" selected="0">
            <x v="1369"/>
          </reference>
          <reference field="6" count="1" selected="0">
            <x v="15"/>
          </reference>
          <reference field="7" count="1">
            <x v="1"/>
          </reference>
        </references>
      </pivotArea>
    </format>
    <format dxfId="1500">
      <pivotArea dataOnly="0" labelOnly="1" outline="0" fieldPosition="0">
        <references count="7">
          <reference field="0" count="1" selected="0">
            <x v="1380"/>
          </reference>
          <reference field="1" count="1" selected="0">
            <x v="505"/>
          </reference>
          <reference field="2" count="1" selected="0">
            <x v="1"/>
          </reference>
          <reference field="3" count="1" selected="0">
            <x v="8"/>
          </reference>
          <reference field="4" count="1" selected="0">
            <x v="1371"/>
          </reference>
          <reference field="6" count="1" selected="0">
            <x v="32"/>
          </reference>
          <reference field="7" count="1">
            <x v="0"/>
          </reference>
        </references>
      </pivotArea>
    </format>
    <format dxfId="1499">
      <pivotArea dataOnly="0" labelOnly="1" outline="0" fieldPosition="0">
        <references count="7">
          <reference field="0" count="1" selected="0">
            <x v="1382"/>
          </reference>
          <reference field="1" count="1" selected="0">
            <x v="314"/>
          </reference>
          <reference field="2" count="1" selected="0">
            <x v="0"/>
          </reference>
          <reference field="3" count="1" selected="0">
            <x v="3"/>
          </reference>
          <reference field="4" count="1" selected="0">
            <x v="1372"/>
          </reference>
          <reference field="6" count="1" selected="0">
            <x v="19"/>
          </reference>
          <reference field="7" count="1">
            <x v="1"/>
          </reference>
        </references>
      </pivotArea>
    </format>
    <format dxfId="1498">
      <pivotArea dataOnly="0" labelOnly="1" outline="0" fieldPosition="0">
        <references count="7">
          <reference field="0" count="1" selected="0">
            <x v="1383"/>
          </reference>
          <reference field="1" count="1" selected="0">
            <x v="469"/>
          </reference>
          <reference field="2" count="1" selected="0">
            <x v="0"/>
          </reference>
          <reference field="3" count="1" selected="0">
            <x v="15"/>
          </reference>
          <reference field="4" count="1" selected="0">
            <x v="1373"/>
          </reference>
          <reference field="6" count="1" selected="0">
            <x v="35"/>
          </reference>
          <reference field="7" count="1">
            <x v="0"/>
          </reference>
        </references>
      </pivotArea>
    </format>
    <format dxfId="1497">
      <pivotArea dataOnly="0" labelOnly="1" outline="0" fieldPosition="0">
        <references count="7">
          <reference field="0" count="1" selected="0">
            <x v="1391"/>
          </reference>
          <reference field="1" count="1" selected="0">
            <x v="553"/>
          </reference>
          <reference field="2" count="1" selected="0">
            <x v="0"/>
          </reference>
          <reference field="3" count="1" selected="0">
            <x v="11"/>
          </reference>
          <reference field="4" count="1" selected="0">
            <x v="1381"/>
          </reference>
          <reference field="6" count="1" selected="0">
            <x v="37"/>
          </reference>
          <reference field="7" count="1">
            <x v="1"/>
          </reference>
        </references>
      </pivotArea>
    </format>
    <format dxfId="1496">
      <pivotArea dataOnly="0" labelOnly="1" outline="0" fieldPosition="0">
        <references count="7">
          <reference field="0" count="1" selected="0">
            <x v="1393"/>
          </reference>
          <reference field="1" count="1" selected="0">
            <x v="44"/>
          </reference>
          <reference field="2" count="1" selected="0">
            <x v="1"/>
          </reference>
          <reference field="3" count="1" selected="0">
            <x v="12"/>
          </reference>
          <reference field="4" count="1" selected="0">
            <x v="1383"/>
          </reference>
          <reference field="6" count="1" selected="0">
            <x v="5"/>
          </reference>
          <reference field="7" count="1">
            <x v="0"/>
          </reference>
        </references>
      </pivotArea>
    </format>
    <format dxfId="1495">
      <pivotArea dataOnly="0" labelOnly="1" outline="0" fieldPosition="0">
        <references count="7">
          <reference field="0" count="1" selected="0">
            <x v="1396"/>
          </reference>
          <reference field="1" count="1" selected="0">
            <x v="41"/>
          </reference>
          <reference field="2" count="1" selected="0">
            <x v="1"/>
          </reference>
          <reference field="3" count="1" selected="0">
            <x v="1"/>
          </reference>
          <reference field="4" count="1" selected="0">
            <x v="1386"/>
          </reference>
          <reference field="6" count="1" selected="0">
            <x v="8"/>
          </reference>
          <reference field="7" count="1">
            <x v="1"/>
          </reference>
        </references>
      </pivotArea>
    </format>
    <format dxfId="1494">
      <pivotArea dataOnly="0" labelOnly="1" outline="0" fieldPosition="0">
        <references count="7">
          <reference field="0" count="1" selected="0">
            <x v="1397"/>
          </reference>
          <reference field="1" count="1" selected="0">
            <x v="45"/>
          </reference>
          <reference field="2" count="1" selected="0">
            <x v="0"/>
          </reference>
          <reference field="3" count="1" selected="0">
            <x v="17"/>
          </reference>
          <reference field="4" count="1" selected="0">
            <x v="1387"/>
          </reference>
          <reference field="6" count="1" selected="0">
            <x v="16"/>
          </reference>
          <reference field="7" count="1">
            <x v="0"/>
          </reference>
        </references>
      </pivotArea>
    </format>
    <format dxfId="1493">
      <pivotArea dataOnly="0" labelOnly="1" outline="0" fieldPosition="0">
        <references count="7">
          <reference field="0" count="1" selected="0">
            <x v="1398"/>
          </reference>
          <reference field="1" count="1" selected="0">
            <x v="82"/>
          </reference>
          <reference field="2" count="1" selected="0">
            <x v="0"/>
          </reference>
          <reference field="3" count="1" selected="0">
            <x v="15"/>
          </reference>
          <reference field="4" count="1" selected="0">
            <x v="1388"/>
          </reference>
          <reference field="6" count="1" selected="0">
            <x v="4"/>
          </reference>
          <reference field="7" count="1">
            <x v="1"/>
          </reference>
        </references>
      </pivotArea>
    </format>
    <format dxfId="1492">
      <pivotArea dataOnly="0" labelOnly="1" outline="0" fieldPosition="0">
        <references count="7">
          <reference field="0" count="1" selected="0">
            <x v="1400"/>
          </reference>
          <reference field="1" count="1" selected="0">
            <x v="287"/>
          </reference>
          <reference field="2" count="1" selected="0">
            <x v="0"/>
          </reference>
          <reference field="3" count="1" selected="0">
            <x v="5"/>
          </reference>
          <reference field="4" count="1" selected="0">
            <x v="1390"/>
          </reference>
          <reference field="6" count="1" selected="0">
            <x v="15"/>
          </reference>
          <reference field="7" count="1">
            <x v="0"/>
          </reference>
        </references>
      </pivotArea>
    </format>
    <format dxfId="1491">
      <pivotArea dataOnly="0" labelOnly="1" outline="0" fieldPosition="0">
        <references count="7">
          <reference field="0" count="1" selected="0">
            <x v="1402"/>
          </reference>
          <reference field="1" count="1" selected="0">
            <x v="421"/>
          </reference>
          <reference field="2" count="1" selected="0">
            <x v="0"/>
          </reference>
          <reference field="3" count="1" selected="0">
            <x v="20"/>
          </reference>
          <reference field="4" count="1" selected="0">
            <x v="1392"/>
          </reference>
          <reference field="6" count="1" selected="0">
            <x v="45"/>
          </reference>
          <reference field="7" count="1">
            <x v="1"/>
          </reference>
        </references>
      </pivotArea>
    </format>
    <format dxfId="1490">
      <pivotArea dataOnly="0" labelOnly="1" outline="0" fieldPosition="0">
        <references count="7">
          <reference field="0" count="1" selected="0">
            <x v="1405"/>
          </reference>
          <reference field="1" count="1" selected="0">
            <x v="480"/>
          </reference>
          <reference field="2" count="1" selected="0">
            <x v="1"/>
          </reference>
          <reference field="3" count="1" selected="0">
            <x v="16"/>
          </reference>
          <reference field="4" count="1" selected="0">
            <x v="1395"/>
          </reference>
          <reference field="6" count="1" selected="0">
            <x v="4"/>
          </reference>
          <reference field="7" count="1">
            <x v="0"/>
          </reference>
        </references>
      </pivotArea>
    </format>
    <format dxfId="1489">
      <pivotArea dataOnly="0" labelOnly="1" outline="0" fieldPosition="0">
        <references count="7">
          <reference field="0" count="1" selected="0">
            <x v="1407"/>
          </reference>
          <reference field="1" count="1" selected="0">
            <x v="396"/>
          </reference>
          <reference field="2" count="1" selected="0">
            <x v="0"/>
          </reference>
          <reference field="3" count="1" selected="0">
            <x v="14"/>
          </reference>
          <reference field="4" count="1" selected="0">
            <x v="1397"/>
          </reference>
          <reference field="6" count="1" selected="0">
            <x v="3"/>
          </reference>
          <reference field="7" count="1">
            <x v="1"/>
          </reference>
        </references>
      </pivotArea>
    </format>
    <format dxfId="1488">
      <pivotArea dataOnly="0" labelOnly="1" outline="0" fieldPosition="0">
        <references count="7">
          <reference field="0" count="1" selected="0">
            <x v="1408"/>
          </reference>
          <reference field="1" count="1" selected="0">
            <x v="64"/>
          </reference>
          <reference field="2" count="1" selected="0">
            <x v="0"/>
          </reference>
          <reference field="3" count="1" selected="0">
            <x v="7"/>
          </reference>
          <reference field="4" count="1" selected="0">
            <x v="1398"/>
          </reference>
          <reference field="6" count="1" selected="0">
            <x v="3"/>
          </reference>
          <reference field="7" count="1">
            <x v="0"/>
          </reference>
        </references>
      </pivotArea>
    </format>
    <format dxfId="1487">
      <pivotArea dataOnly="0" labelOnly="1" outline="0" fieldPosition="0">
        <references count="7">
          <reference field="0" count="1" selected="0">
            <x v="1412"/>
          </reference>
          <reference field="1" count="1" selected="0">
            <x v="534"/>
          </reference>
          <reference field="2" count="1" selected="0">
            <x v="1"/>
          </reference>
          <reference field="3" count="1" selected="0">
            <x v="12"/>
          </reference>
          <reference field="4" count="1" selected="0">
            <x v="1402"/>
          </reference>
          <reference field="6" count="1" selected="0">
            <x v="27"/>
          </reference>
          <reference field="7" count="1">
            <x v="1"/>
          </reference>
        </references>
      </pivotArea>
    </format>
    <format dxfId="1486">
      <pivotArea dataOnly="0" labelOnly="1" outline="0" fieldPosition="0">
        <references count="7">
          <reference field="0" count="1" selected="0">
            <x v="1413"/>
          </reference>
          <reference field="1" count="1" selected="0">
            <x v="27"/>
          </reference>
          <reference field="2" count="1" selected="0">
            <x v="0"/>
          </reference>
          <reference field="3" count="1" selected="0">
            <x v="15"/>
          </reference>
          <reference field="4" count="1" selected="0">
            <x v="1403"/>
          </reference>
          <reference field="6" count="1" selected="0">
            <x v="44"/>
          </reference>
          <reference field="7" count="1">
            <x v="0"/>
          </reference>
        </references>
      </pivotArea>
    </format>
    <format dxfId="1485">
      <pivotArea dataOnly="0" labelOnly="1" outline="0" fieldPosition="0">
        <references count="7">
          <reference field="0" count="1" selected="0">
            <x v="1417"/>
          </reference>
          <reference field="1" count="1" selected="0">
            <x v="208"/>
          </reference>
          <reference field="2" count="1" selected="0">
            <x v="1"/>
          </reference>
          <reference field="3" count="1" selected="0">
            <x v="12"/>
          </reference>
          <reference field="4" count="1" selected="0">
            <x v="1407"/>
          </reference>
          <reference field="6" count="1" selected="0">
            <x v="12"/>
          </reference>
          <reference field="7" count="1">
            <x v="1"/>
          </reference>
        </references>
      </pivotArea>
    </format>
    <format dxfId="1484">
      <pivotArea dataOnly="0" labelOnly="1" outline="0" fieldPosition="0">
        <references count="7">
          <reference field="0" count="1" selected="0">
            <x v="1418"/>
          </reference>
          <reference field="1" count="1" selected="0">
            <x v="539"/>
          </reference>
          <reference field="2" count="1" selected="0">
            <x v="0"/>
          </reference>
          <reference field="3" count="1" selected="0">
            <x v="1"/>
          </reference>
          <reference field="4" count="1" selected="0">
            <x v="1408"/>
          </reference>
          <reference field="6" count="1" selected="0">
            <x v="35"/>
          </reference>
          <reference field="7" count="1">
            <x v="0"/>
          </reference>
        </references>
      </pivotArea>
    </format>
    <format dxfId="1483">
      <pivotArea dataOnly="0" labelOnly="1" outline="0" fieldPosition="0">
        <references count="7">
          <reference field="0" count="1" selected="0">
            <x v="1433"/>
          </reference>
          <reference field="1" count="1" selected="0">
            <x v="558"/>
          </reference>
          <reference field="2" count="1" selected="0">
            <x v="1"/>
          </reference>
          <reference field="3" count="1" selected="0">
            <x v="9"/>
          </reference>
          <reference field="4" count="1" selected="0">
            <x v="1421"/>
          </reference>
          <reference field="6" count="1" selected="0">
            <x v="34"/>
          </reference>
          <reference field="7" count="1">
            <x v="1"/>
          </reference>
        </references>
      </pivotArea>
    </format>
    <format dxfId="1482">
      <pivotArea dataOnly="0" labelOnly="1" outline="0" fieldPosition="0">
        <references count="7">
          <reference field="0" count="1" selected="0">
            <x v="1436"/>
          </reference>
          <reference field="1" count="1" selected="0">
            <x v="108"/>
          </reference>
          <reference field="2" count="1" selected="0">
            <x v="0"/>
          </reference>
          <reference field="3" count="1" selected="0">
            <x v="0"/>
          </reference>
          <reference field="4" count="1" selected="0">
            <x v="1424"/>
          </reference>
          <reference field="6" count="1" selected="0">
            <x v="21"/>
          </reference>
          <reference field="7" count="1">
            <x v="0"/>
          </reference>
        </references>
      </pivotArea>
    </format>
    <format dxfId="1481">
      <pivotArea dataOnly="0" labelOnly="1" outline="0" fieldPosition="0">
        <references count="7">
          <reference field="0" count="1" selected="0">
            <x v="1439"/>
          </reference>
          <reference field="1" count="1" selected="0">
            <x v="87"/>
          </reference>
          <reference field="2" count="1" selected="0">
            <x v="1"/>
          </reference>
          <reference field="3" count="1" selected="0">
            <x v="14"/>
          </reference>
          <reference field="4" count="1" selected="0">
            <x v="1427"/>
          </reference>
          <reference field="6" count="1" selected="0">
            <x v="2"/>
          </reference>
          <reference field="7" count="1">
            <x v="1"/>
          </reference>
        </references>
      </pivotArea>
    </format>
    <format dxfId="1480">
      <pivotArea dataOnly="0" labelOnly="1" outline="0" fieldPosition="0">
        <references count="7">
          <reference field="0" count="1" selected="0">
            <x v="1440"/>
          </reference>
          <reference field="1" count="1" selected="0">
            <x v="559"/>
          </reference>
          <reference field="2" count="1" selected="0">
            <x v="1"/>
          </reference>
          <reference field="3" count="1" selected="0">
            <x v="12"/>
          </reference>
          <reference field="4" count="1" selected="0">
            <x v="1428"/>
          </reference>
          <reference field="6" count="1" selected="0">
            <x v="37"/>
          </reference>
          <reference field="7" count="1">
            <x v="0"/>
          </reference>
        </references>
      </pivotArea>
    </format>
    <format dxfId="1479">
      <pivotArea dataOnly="0" labelOnly="1" outline="0" fieldPosition="0">
        <references count="7">
          <reference field="0" count="1" selected="0">
            <x v="1444"/>
          </reference>
          <reference field="1" count="1" selected="0">
            <x v="496"/>
          </reference>
          <reference field="2" count="1" selected="0">
            <x v="1"/>
          </reference>
          <reference field="3" count="1" selected="0">
            <x v="5"/>
          </reference>
          <reference field="4" count="1" selected="0">
            <x v="1432"/>
          </reference>
          <reference field="6" count="1" selected="0">
            <x v="32"/>
          </reference>
          <reference field="7" count="1">
            <x v="1"/>
          </reference>
        </references>
      </pivotArea>
    </format>
    <format dxfId="1478">
      <pivotArea dataOnly="0" labelOnly="1" outline="0" fieldPosition="0">
        <references count="7">
          <reference field="0" count="1" selected="0">
            <x v="1445"/>
          </reference>
          <reference field="1" count="1" selected="0">
            <x v="77"/>
          </reference>
          <reference field="2" count="1" selected="0">
            <x v="1"/>
          </reference>
          <reference field="3" count="1" selected="0">
            <x v="6"/>
          </reference>
          <reference field="4" count="1" selected="0">
            <x v="1433"/>
          </reference>
          <reference field="6" count="1" selected="0">
            <x v="46"/>
          </reference>
          <reference field="7" count="1">
            <x v="0"/>
          </reference>
        </references>
      </pivotArea>
    </format>
    <format dxfId="1477">
      <pivotArea dataOnly="0" labelOnly="1" outline="0" fieldPosition="0">
        <references count="7">
          <reference field="0" count="1" selected="0">
            <x v="1447"/>
          </reference>
          <reference field="1" count="1" selected="0">
            <x v="365"/>
          </reference>
          <reference field="2" count="1" selected="0">
            <x v="1"/>
          </reference>
          <reference field="3" count="1" selected="0">
            <x v="13"/>
          </reference>
          <reference field="4" count="1" selected="0">
            <x v="1435"/>
          </reference>
          <reference field="6" count="1" selected="0">
            <x v="32"/>
          </reference>
          <reference field="7" count="1">
            <x v="1"/>
          </reference>
        </references>
      </pivotArea>
    </format>
    <format dxfId="1476">
      <pivotArea dataOnly="0" labelOnly="1" outline="0" fieldPosition="0">
        <references count="7">
          <reference field="0" count="1" selected="0">
            <x v="1448"/>
          </reference>
          <reference field="1" count="1" selected="0">
            <x v="485"/>
          </reference>
          <reference field="2" count="1" selected="0">
            <x v="0"/>
          </reference>
          <reference field="3" count="1" selected="0">
            <x v="2"/>
          </reference>
          <reference field="4" count="1" selected="0">
            <x v="1436"/>
          </reference>
          <reference field="6" count="1" selected="0">
            <x v="12"/>
          </reference>
          <reference field="7" count="1">
            <x v="0"/>
          </reference>
        </references>
      </pivotArea>
    </format>
    <format dxfId="1475">
      <pivotArea dataOnly="0" labelOnly="1" outline="0" fieldPosition="0">
        <references count="7">
          <reference field="0" count="1" selected="0">
            <x v="1449"/>
          </reference>
          <reference field="1" count="1" selected="0">
            <x v="560"/>
          </reference>
          <reference field="2" count="1" selected="0">
            <x v="0"/>
          </reference>
          <reference field="3" count="1" selected="0">
            <x v="10"/>
          </reference>
          <reference field="4" count="1" selected="0">
            <x v="1437"/>
          </reference>
          <reference field="6" count="1" selected="0">
            <x v="22"/>
          </reference>
          <reference field="7" count="1">
            <x v="1"/>
          </reference>
        </references>
      </pivotArea>
    </format>
    <format dxfId="1474">
      <pivotArea dataOnly="0" labelOnly="1" outline="0" fieldPosition="0">
        <references count="7">
          <reference field="0" count="1" selected="0">
            <x v="1450"/>
          </reference>
          <reference field="1" count="1" selected="0">
            <x v="97"/>
          </reference>
          <reference field="2" count="1" selected="0">
            <x v="1"/>
          </reference>
          <reference field="3" count="1" selected="0">
            <x v="9"/>
          </reference>
          <reference field="4" count="1" selected="0">
            <x v="1438"/>
          </reference>
          <reference field="6" count="1" selected="0">
            <x v="30"/>
          </reference>
          <reference field="7" count="1">
            <x v="0"/>
          </reference>
        </references>
      </pivotArea>
    </format>
    <format dxfId="1473">
      <pivotArea dataOnly="0" labelOnly="1" outline="0" fieldPosition="0">
        <references count="7">
          <reference field="0" count="1" selected="0">
            <x v="1459"/>
          </reference>
          <reference field="1" count="1" selected="0">
            <x v="219"/>
          </reference>
          <reference field="2" count="1" selected="0">
            <x v="1"/>
          </reference>
          <reference field="3" count="1" selected="0">
            <x v="12"/>
          </reference>
          <reference field="4" count="1" selected="0">
            <x v="1446"/>
          </reference>
          <reference field="6" count="1" selected="0">
            <x v="43"/>
          </reference>
          <reference field="7" count="1">
            <x v="1"/>
          </reference>
        </references>
      </pivotArea>
    </format>
    <format dxfId="1472">
      <pivotArea dataOnly="0" labelOnly="1" outline="0" fieldPosition="0">
        <references count="7">
          <reference field="0" count="1" selected="0">
            <x v="1460"/>
          </reference>
          <reference field="1" count="1" selected="0">
            <x v="554"/>
          </reference>
          <reference field="2" count="1" selected="0">
            <x v="1"/>
          </reference>
          <reference field="3" count="1" selected="0">
            <x v="9"/>
          </reference>
          <reference field="4" count="1" selected="0">
            <x v="1447"/>
          </reference>
          <reference field="6" count="1" selected="0">
            <x v="30"/>
          </reference>
          <reference field="7" count="1">
            <x v="0"/>
          </reference>
        </references>
      </pivotArea>
    </format>
    <format dxfId="1471">
      <pivotArea dataOnly="0" labelOnly="1" outline="0" fieldPosition="0">
        <references count="7">
          <reference field="0" count="1" selected="0">
            <x v="1461"/>
          </reference>
          <reference field="1" count="1" selected="0">
            <x v="434"/>
          </reference>
          <reference field="2" count="1" selected="0">
            <x v="0"/>
          </reference>
          <reference field="3" count="1" selected="0">
            <x v="10"/>
          </reference>
          <reference field="4" count="1" selected="0">
            <x v="1448"/>
          </reference>
          <reference field="6" count="1" selected="0">
            <x v="20"/>
          </reference>
          <reference field="7" count="1">
            <x v="1"/>
          </reference>
        </references>
      </pivotArea>
    </format>
    <format dxfId="1470">
      <pivotArea dataOnly="0" labelOnly="1" outline="0" fieldPosition="0">
        <references count="7">
          <reference field="0" count="1" selected="0">
            <x v="1462"/>
          </reference>
          <reference field="1" count="1" selected="0">
            <x v="132"/>
          </reference>
          <reference field="2" count="1" selected="0">
            <x v="0"/>
          </reference>
          <reference field="3" count="1" selected="0">
            <x v="14"/>
          </reference>
          <reference field="4" count="1" selected="0">
            <x v="1449"/>
          </reference>
          <reference field="6" count="1" selected="0">
            <x v="47"/>
          </reference>
          <reference field="7" count="1">
            <x v="0"/>
          </reference>
        </references>
      </pivotArea>
    </format>
    <format dxfId="1469">
      <pivotArea dataOnly="0" labelOnly="1" outline="0" fieldPosition="0">
        <references count="8">
          <reference field="0" count="1" selected="0">
            <x v="0"/>
          </reference>
          <reference field="1" count="1" selected="0">
            <x v="0"/>
          </reference>
          <reference field="2" count="1" selected="0">
            <x v="0"/>
          </reference>
          <reference field="3" count="1" selected="0">
            <x v="0"/>
          </reference>
          <reference field="4" count="1" selected="0">
            <x v="0"/>
          </reference>
          <reference field="5" count="1">
            <x v="0"/>
          </reference>
          <reference field="6" count="1" selected="0">
            <x v="0"/>
          </reference>
          <reference field="7" count="1" selected="0">
            <x v="0"/>
          </reference>
        </references>
      </pivotArea>
    </format>
    <format dxfId="1468">
      <pivotArea dataOnly="0" labelOnly="1" outline="0" fieldPosition="0">
        <references count="8">
          <reference field="0" count="1" selected="0">
            <x v="1"/>
          </reference>
          <reference field="1" count="1" selected="0">
            <x v="1"/>
          </reference>
          <reference field="2" count="1" selected="0">
            <x v="1"/>
          </reference>
          <reference field="3" count="1" selected="0">
            <x v="1"/>
          </reference>
          <reference field="4" count="1" selected="0">
            <x v="1"/>
          </reference>
          <reference field="5" count="1">
            <x v="0"/>
          </reference>
          <reference field="6" count="1" selected="0">
            <x v="1"/>
          </reference>
          <reference field="7" count="1" selected="0">
            <x v="0"/>
          </reference>
        </references>
      </pivotArea>
    </format>
    <format dxfId="1467">
      <pivotArea dataOnly="0" labelOnly="1" outline="0" fieldPosition="0">
        <references count="8">
          <reference field="0" count="1" selected="0">
            <x v="2"/>
          </reference>
          <reference field="1" count="1" selected="0">
            <x v="2"/>
          </reference>
          <reference field="2" count="1" selected="0">
            <x v="1"/>
          </reference>
          <reference field="3" count="1" selected="0">
            <x v="1"/>
          </reference>
          <reference field="4" count="1" selected="0">
            <x v="2"/>
          </reference>
          <reference field="5" count="1">
            <x v="0"/>
          </reference>
          <reference field="6" count="1" selected="0">
            <x v="2"/>
          </reference>
          <reference field="7" count="1" selected="0">
            <x v="0"/>
          </reference>
        </references>
      </pivotArea>
    </format>
    <format dxfId="1466">
      <pivotArea dataOnly="0" labelOnly="1" outline="0" fieldPosition="0">
        <references count="8">
          <reference field="0" count="1" selected="0">
            <x v="3"/>
          </reference>
          <reference field="1" count="1" selected="0">
            <x v="3"/>
          </reference>
          <reference field="2" count="1" selected="0">
            <x v="1"/>
          </reference>
          <reference field="3" count="1" selected="0">
            <x v="2"/>
          </reference>
          <reference field="4" count="1" selected="0">
            <x v="3"/>
          </reference>
          <reference field="5" count="1">
            <x v="0"/>
          </reference>
          <reference field="6" count="1" selected="0">
            <x v="3"/>
          </reference>
          <reference field="7" count="1" selected="0">
            <x v="0"/>
          </reference>
        </references>
      </pivotArea>
    </format>
    <format dxfId="1465">
      <pivotArea dataOnly="0" labelOnly="1" outline="0" fieldPosition="0">
        <references count="8">
          <reference field="0" count="1" selected="0">
            <x v="4"/>
          </reference>
          <reference field="1" count="1" selected="0">
            <x v="4"/>
          </reference>
          <reference field="2" count="1" selected="0">
            <x v="1"/>
          </reference>
          <reference field="3" count="1" selected="0">
            <x v="3"/>
          </reference>
          <reference field="4" count="1" selected="0">
            <x v="4"/>
          </reference>
          <reference field="5" count="1">
            <x v="0"/>
          </reference>
          <reference field="6" count="1" selected="0">
            <x v="4"/>
          </reference>
          <reference field="7" count="1" selected="0">
            <x v="1"/>
          </reference>
        </references>
      </pivotArea>
    </format>
    <format dxfId="1464">
      <pivotArea dataOnly="0" labelOnly="1" outline="0" fieldPosition="0">
        <references count="8">
          <reference field="0" count="1" selected="0">
            <x v="5"/>
          </reference>
          <reference field="1" count="1" selected="0">
            <x v="5"/>
          </reference>
          <reference field="2" count="1" selected="0">
            <x v="0"/>
          </reference>
          <reference field="3" count="1" selected="0">
            <x v="4"/>
          </reference>
          <reference field="4" count="1" selected="0">
            <x v="5"/>
          </reference>
          <reference field="5" count="1">
            <x v="0"/>
          </reference>
          <reference field="6" count="1" selected="0">
            <x v="5"/>
          </reference>
          <reference field="7" count="1" selected="0">
            <x v="0"/>
          </reference>
        </references>
      </pivotArea>
    </format>
    <format dxfId="1463">
      <pivotArea dataOnly="0" labelOnly="1" outline="0" fieldPosition="0">
        <references count="8">
          <reference field="0" count="1" selected="0">
            <x v="6"/>
          </reference>
          <reference field="1" count="1" selected="0">
            <x v="6"/>
          </reference>
          <reference field="2" count="1" selected="0">
            <x v="1"/>
          </reference>
          <reference field="3" count="1" selected="0">
            <x v="1"/>
          </reference>
          <reference field="4" count="1" selected="0">
            <x v="6"/>
          </reference>
          <reference field="5" count="1">
            <x v="0"/>
          </reference>
          <reference field="6" count="1" selected="0">
            <x v="6"/>
          </reference>
          <reference field="7" count="1" selected="0">
            <x v="0"/>
          </reference>
        </references>
      </pivotArea>
    </format>
    <format dxfId="1462">
      <pivotArea dataOnly="0" labelOnly="1" outline="0" fieldPosition="0">
        <references count="8">
          <reference field="0" count="1" selected="0">
            <x v="7"/>
          </reference>
          <reference field="1" count="1" selected="0">
            <x v="7"/>
          </reference>
          <reference field="2" count="1" selected="0">
            <x v="0"/>
          </reference>
          <reference field="3" count="1" selected="0">
            <x v="5"/>
          </reference>
          <reference field="4" count="1" selected="0">
            <x v="7"/>
          </reference>
          <reference field="5" count="1">
            <x v="0"/>
          </reference>
          <reference field="6" count="1" selected="0">
            <x v="7"/>
          </reference>
          <reference field="7" count="1" selected="0">
            <x v="0"/>
          </reference>
        </references>
      </pivotArea>
    </format>
    <format dxfId="1461">
      <pivotArea dataOnly="0" labelOnly="1" outline="0" fieldPosition="0">
        <references count="8">
          <reference field="0" count="1" selected="0">
            <x v="8"/>
          </reference>
          <reference field="1" count="1" selected="0">
            <x v="8"/>
          </reference>
          <reference field="2" count="1" selected="0">
            <x v="0"/>
          </reference>
          <reference field="3" count="1" selected="0">
            <x v="6"/>
          </reference>
          <reference field="4" count="1" selected="0">
            <x v="8"/>
          </reference>
          <reference field="5" count="1">
            <x v="0"/>
          </reference>
          <reference field="6" count="1" selected="0">
            <x v="8"/>
          </reference>
          <reference field="7" count="1" selected="0">
            <x v="1"/>
          </reference>
        </references>
      </pivotArea>
    </format>
    <format dxfId="1460">
      <pivotArea dataOnly="0" labelOnly="1" outline="0" fieldPosition="0">
        <references count="8">
          <reference field="0" count="1" selected="0">
            <x v="9"/>
          </reference>
          <reference field="1" count="1" selected="0">
            <x v="9"/>
          </reference>
          <reference field="2" count="1" selected="0">
            <x v="1"/>
          </reference>
          <reference field="3" count="1" selected="0">
            <x v="7"/>
          </reference>
          <reference field="4" count="1" selected="0">
            <x v="9"/>
          </reference>
          <reference field="5" count="1">
            <x v="1"/>
          </reference>
          <reference field="6" count="1" selected="0">
            <x v="9"/>
          </reference>
          <reference field="7" count="1" selected="0">
            <x v="0"/>
          </reference>
        </references>
      </pivotArea>
    </format>
    <format dxfId="1459">
      <pivotArea dataOnly="0" labelOnly="1" outline="0" fieldPosition="0">
        <references count="8">
          <reference field="0" count="1" selected="0">
            <x v="10"/>
          </reference>
          <reference field="1" count="1" selected="0">
            <x v="10"/>
          </reference>
          <reference field="2" count="1" selected="0">
            <x v="1"/>
          </reference>
          <reference field="3" count="1" selected="0">
            <x v="7"/>
          </reference>
          <reference field="4" count="1" selected="0">
            <x v="10"/>
          </reference>
          <reference field="5" count="1">
            <x v="0"/>
          </reference>
          <reference field="6" count="1" selected="0">
            <x v="10"/>
          </reference>
          <reference field="7" count="1" selected="0">
            <x v="0"/>
          </reference>
        </references>
      </pivotArea>
    </format>
    <format dxfId="1458">
      <pivotArea dataOnly="0" labelOnly="1" outline="0" fieldPosition="0">
        <references count="8">
          <reference field="0" count="1" selected="0">
            <x v="11"/>
          </reference>
          <reference field="1" count="1" selected="0">
            <x v="11"/>
          </reference>
          <reference field="2" count="1" selected="0">
            <x v="1"/>
          </reference>
          <reference field="3" count="1" selected="0">
            <x v="8"/>
          </reference>
          <reference field="4" count="1" selected="0">
            <x v="11"/>
          </reference>
          <reference field="5" count="1">
            <x v="0"/>
          </reference>
          <reference field="6" count="1" selected="0">
            <x v="11"/>
          </reference>
          <reference field="7" count="1" selected="0">
            <x v="0"/>
          </reference>
        </references>
      </pivotArea>
    </format>
    <format dxfId="1457">
      <pivotArea dataOnly="0" labelOnly="1" outline="0" fieldPosition="0">
        <references count="8">
          <reference field="0" count="1" selected="0">
            <x v="12"/>
          </reference>
          <reference field="1" count="1" selected="0">
            <x v="12"/>
          </reference>
          <reference field="2" count="1" selected="0">
            <x v="1"/>
          </reference>
          <reference field="3" count="1" selected="0">
            <x v="9"/>
          </reference>
          <reference field="4" count="1" selected="0">
            <x v="12"/>
          </reference>
          <reference field="5" count="1">
            <x v="1"/>
          </reference>
          <reference field="6" count="1" selected="0">
            <x v="11"/>
          </reference>
          <reference field="7" count="1" selected="0">
            <x v="1"/>
          </reference>
        </references>
      </pivotArea>
    </format>
    <format dxfId="1456">
      <pivotArea dataOnly="0" labelOnly="1" outline="0" fieldPosition="0">
        <references count="8">
          <reference field="0" count="1" selected="0">
            <x v="13"/>
          </reference>
          <reference field="1" count="1" selected="0">
            <x v="13"/>
          </reference>
          <reference field="2" count="1" selected="0">
            <x v="1"/>
          </reference>
          <reference field="3" count="1" selected="0">
            <x v="10"/>
          </reference>
          <reference field="4" count="1" selected="0">
            <x v="13"/>
          </reference>
          <reference field="5" count="1">
            <x v="0"/>
          </reference>
          <reference field="6" count="1" selected="0">
            <x v="10"/>
          </reference>
          <reference field="7" count="1" selected="0">
            <x v="0"/>
          </reference>
        </references>
      </pivotArea>
    </format>
    <format dxfId="1455">
      <pivotArea dataOnly="0" labelOnly="1" outline="0" fieldPosition="0">
        <references count="8">
          <reference field="0" count="1" selected="0">
            <x v="14"/>
          </reference>
          <reference field="1" count="1" selected="0">
            <x v="14"/>
          </reference>
          <reference field="2" count="1" selected="0">
            <x v="0"/>
          </reference>
          <reference field="3" count="1" selected="0">
            <x v="9"/>
          </reference>
          <reference field="4" count="1" selected="0">
            <x v="14"/>
          </reference>
          <reference field="5" count="1">
            <x v="0"/>
          </reference>
          <reference field="6" count="1" selected="0">
            <x v="12"/>
          </reference>
          <reference field="7" count="1" selected="0">
            <x v="0"/>
          </reference>
        </references>
      </pivotArea>
    </format>
    <format dxfId="1454">
      <pivotArea dataOnly="0" labelOnly="1" outline="0" fieldPosition="0">
        <references count="8">
          <reference field="0" count="1" selected="0">
            <x v="15"/>
          </reference>
          <reference field="1" count="1" selected="0">
            <x v="15"/>
          </reference>
          <reference field="2" count="1" selected="0">
            <x v="0"/>
          </reference>
          <reference field="3" count="1" selected="0">
            <x v="2"/>
          </reference>
          <reference field="4" count="1" selected="0">
            <x v="15"/>
          </reference>
          <reference field="5" count="1">
            <x v="0"/>
          </reference>
          <reference field="6" count="1" selected="0">
            <x v="13"/>
          </reference>
          <reference field="7" count="1" selected="0">
            <x v="0"/>
          </reference>
        </references>
      </pivotArea>
    </format>
    <format dxfId="1453">
      <pivotArea dataOnly="0" labelOnly="1" outline="0" fieldPosition="0">
        <references count="8">
          <reference field="0" count="1" selected="0">
            <x v="16"/>
          </reference>
          <reference field="1" count="1" selected="0">
            <x v="16"/>
          </reference>
          <reference field="2" count="1" selected="0">
            <x v="0"/>
          </reference>
          <reference field="3" count="1" selected="0">
            <x v="1"/>
          </reference>
          <reference field="4" count="1" selected="0">
            <x v="16"/>
          </reference>
          <reference field="5" count="1">
            <x v="0"/>
          </reference>
          <reference field="6" count="1" selected="0">
            <x v="14"/>
          </reference>
          <reference field="7" count="1" selected="0">
            <x v="0"/>
          </reference>
        </references>
      </pivotArea>
    </format>
    <format dxfId="1452">
      <pivotArea dataOnly="0" labelOnly="1" outline="0" fieldPosition="0">
        <references count="8">
          <reference field="0" count="1" selected="0">
            <x v="17"/>
          </reference>
          <reference field="1" count="1" selected="0">
            <x v="17"/>
          </reference>
          <reference field="2" count="1" selected="0">
            <x v="1"/>
          </reference>
          <reference field="3" count="1" selected="0">
            <x v="9"/>
          </reference>
          <reference field="4" count="1" selected="0">
            <x v="17"/>
          </reference>
          <reference field="5" count="1">
            <x v="0"/>
          </reference>
          <reference field="6" count="1" selected="0">
            <x v="11"/>
          </reference>
          <reference field="7" count="1" selected="0">
            <x v="0"/>
          </reference>
        </references>
      </pivotArea>
    </format>
    <format dxfId="1451">
      <pivotArea dataOnly="0" labelOnly="1" outline="0" fieldPosition="0">
        <references count="8">
          <reference field="0" count="1" selected="0">
            <x v="18"/>
          </reference>
          <reference field="1" count="1" selected="0">
            <x v="18"/>
          </reference>
          <reference field="2" count="1" selected="0">
            <x v="0"/>
          </reference>
          <reference field="3" count="1" selected="0">
            <x v="11"/>
          </reference>
          <reference field="4" count="1" selected="0">
            <x v="18"/>
          </reference>
          <reference field="5" count="1">
            <x v="0"/>
          </reference>
          <reference field="6" count="1" selected="0">
            <x v="15"/>
          </reference>
          <reference field="7" count="1" selected="0">
            <x v="0"/>
          </reference>
        </references>
      </pivotArea>
    </format>
    <format dxfId="1450">
      <pivotArea dataOnly="0" labelOnly="1" outline="0" fieldPosition="0">
        <references count="8">
          <reference field="0" count="1" selected="0">
            <x v="19"/>
          </reference>
          <reference field="1" count="1" selected="0">
            <x v="19"/>
          </reference>
          <reference field="2" count="1" selected="0">
            <x v="1"/>
          </reference>
          <reference field="3" count="1" selected="0">
            <x v="12"/>
          </reference>
          <reference field="4" count="1" selected="0">
            <x v="19"/>
          </reference>
          <reference field="5" count="1">
            <x v="0"/>
          </reference>
          <reference field="6" count="1" selected="0">
            <x v="16"/>
          </reference>
          <reference field="7" count="1" selected="0">
            <x v="0"/>
          </reference>
        </references>
      </pivotArea>
    </format>
    <format dxfId="1449">
      <pivotArea dataOnly="0" labelOnly="1" outline="0" fieldPosition="0">
        <references count="8">
          <reference field="0" count="1" selected="0">
            <x v="20"/>
          </reference>
          <reference field="1" count="1" selected="0">
            <x v="20"/>
          </reference>
          <reference field="2" count="1" selected="0">
            <x v="0"/>
          </reference>
          <reference field="3" count="1" selected="0">
            <x v="0"/>
          </reference>
          <reference field="4" count="1" selected="0">
            <x v="20"/>
          </reference>
          <reference field="5" count="1">
            <x v="0"/>
          </reference>
          <reference field="6" count="1" selected="0">
            <x v="17"/>
          </reference>
          <reference field="7" count="1" selected="0">
            <x v="0"/>
          </reference>
        </references>
      </pivotArea>
    </format>
    <format dxfId="1448">
      <pivotArea dataOnly="0" labelOnly="1" outline="0" fieldPosition="0">
        <references count="8">
          <reference field="0" count="1" selected="0">
            <x v="21"/>
          </reference>
          <reference field="1" count="1" selected="0">
            <x v="21"/>
          </reference>
          <reference field="2" count="1" selected="0">
            <x v="1"/>
          </reference>
          <reference field="3" count="1" selected="0">
            <x v="13"/>
          </reference>
          <reference field="4" count="1" selected="0">
            <x v="21"/>
          </reference>
          <reference field="5" count="1">
            <x v="0"/>
          </reference>
          <reference field="6" count="1" selected="0">
            <x v="10"/>
          </reference>
          <reference field="7" count="1" selected="0">
            <x v="0"/>
          </reference>
        </references>
      </pivotArea>
    </format>
    <format dxfId="1447">
      <pivotArea dataOnly="0" labelOnly="1" outline="0" fieldPosition="0">
        <references count="8">
          <reference field="0" count="1" selected="0">
            <x v="22"/>
          </reference>
          <reference field="1" count="1" selected="0">
            <x v="19"/>
          </reference>
          <reference field="2" count="1" selected="0">
            <x v="1"/>
          </reference>
          <reference field="3" count="1" selected="0">
            <x v="14"/>
          </reference>
          <reference field="4" count="1" selected="0">
            <x v="22"/>
          </reference>
          <reference field="5" count="1">
            <x v="0"/>
          </reference>
          <reference field="6" count="1" selected="0">
            <x v="18"/>
          </reference>
          <reference field="7" count="1" selected="0">
            <x v="0"/>
          </reference>
        </references>
      </pivotArea>
    </format>
    <format dxfId="1446">
      <pivotArea dataOnly="0" labelOnly="1" outline="0" fieldPosition="0">
        <references count="8">
          <reference field="0" count="1" selected="0">
            <x v="23"/>
          </reference>
          <reference field="1" count="1" selected="0">
            <x v="22"/>
          </reference>
          <reference field="2" count="1" selected="0">
            <x v="1"/>
          </reference>
          <reference field="3" count="1" selected="0">
            <x v="7"/>
          </reference>
          <reference field="4" count="1" selected="0">
            <x v="23"/>
          </reference>
          <reference field="5" count="1">
            <x v="0"/>
          </reference>
          <reference field="6" count="1" selected="0">
            <x v="19"/>
          </reference>
          <reference field="7" count="1" selected="0">
            <x v="0"/>
          </reference>
        </references>
      </pivotArea>
    </format>
    <format dxfId="1445">
      <pivotArea dataOnly="0" labelOnly="1" outline="0" fieldPosition="0">
        <references count="8">
          <reference field="0" count="1" selected="0">
            <x v="24"/>
          </reference>
          <reference field="1" count="1" selected="0">
            <x v="23"/>
          </reference>
          <reference field="2" count="1" selected="0">
            <x v="0"/>
          </reference>
          <reference field="3" count="1" selected="0">
            <x v="12"/>
          </reference>
          <reference field="4" count="1" selected="0">
            <x v="24"/>
          </reference>
          <reference field="5" count="1">
            <x v="0"/>
          </reference>
          <reference field="6" count="1" selected="0">
            <x v="20"/>
          </reference>
          <reference field="7" count="1" selected="0">
            <x v="1"/>
          </reference>
        </references>
      </pivotArea>
    </format>
    <format dxfId="1444">
      <pivotArea dataOnly="0" labelOnly="1" outline="0" fieldPosition="0">
        <references count="8">
          <reference field="0" count="1" selected="0">
            <x v="25"/>
          </reference>
          <reference field="1" count="1" selected="0">
            <x v="24"/>
          </reference>
          <reference field="2" count="1" selected="0">
            <x v="0"/>
          </reference>
          <reference field="3" count="1" selected="0">
            <x v="0"/>
          </reference>
          <reference field="4" count="1" selected="0">
            <x v="25"/>
          </reference>
          <reference field="5" count="1">
            <x v="0"/>
          </reference>
          <reference field="6" count="1" selected="0">
            <x v="12"/>
          </reference>
          <reference field="7" count="1" selected="0">
            <x v="1"/>
          </reference>
        </references>
      </pivotArea>
    </format>
    <format dxfId="1443">
      <pivotArea dataOnly="0" labelOnly="1" outline="0" fieldPosition="0">
        <references count="8">
          <reference field="0" count="1" selected="0">
            <x v="26"/>
          </reference>
          <reference field="1" count="1" selected="0">
            <x v="25"/>
          </reference>
          <reference field="2" count="1" selected="0">
            <x v="0"/>
          </reference>
          <reference field="3" count="1" selected="0">
            <x v="15"/>
          </reference>
          <reference field="4" count="1" selected="0">
            <x v="26"/>
          </reference>
          <reference field="5" count="1">
            <x v="0"/>
          </reference>
          <reference field="6" count="1" selected="0">
            <x v="8"/>
          </reference>
          <reference field="7" count="1" selected="0">
            <x v="0"/>
          </reference>
        </references>
      </pivotArea>
    </format>
    <format dxfId="1442">
      <pivotArea dataOnly="0" labelOnly="1" outline="0" fieldPosition="0">
        <references count="8">
          <reference field="0" count="1" selected="0">
            <x v="27"/>
          </reference>
          <reference field="1" count="1" selected="0">
            <x v="26"/>
          </reference>
          <reference field="2" count="1" selected="0">
            <x v="0"/>
          </reference>
          <reference field="3" count="1" selected="0">
            <x v="16"/>
          </reference>
          <reference field="4" count="1" selected="0">
            <x v="27"/>
          </reference>
          <reference field="5" count="1">
            <x v="0"/>
          </reference>
          <reference field="6" count="1" selected="0">
            <x v="21"/>
          </reference>
          <reference field="7" count="1" selected="0">
            <x v="1"/>
          </reference>
        </references>
      </pivotArea>
    </format>
    <format dxfId="1441">
      <pivotArea dataOnly="0" labelOnly="1" outline="0" fieldPosition="0">
        <references count="8">
          <reference field="0" count="1" selected="0">
            <x v="28"/>
          </reference>
          <reference field="1" count="1" selected="0">
            <x v="27"/>
          </reference>
          <reference field="2" count="1" selected="0">
            <x v="1"/>
          </reference>
          <reference field="3" count="1" selected="0">
            <x v="17"/>
          </reference>
          <reference field="4" count="1" selected="0">
            <x v="28"/>
          </reference>
          <reference field="5" count="1">
            <x v="1"/>
          </reference>
          <reference field="6" count="1" selected="0">
            <x v="22"/>
          </reference>
          <reference field="7" count="1" selected="0">
            <x v="0"/>
          </reference>
        </references>
      </pivotArea>
    </format>
    <format dxfId="1440">
      <pivotArea dataOnly="0" labelOnly="1" outline="0" fieldPosition="0">
        <references count="8">
          <reference field="0" count="1" selected="0">
            <x v="29"/>
          </reference>
          <reference field="1" count="1" selected="0">
            <x v="28"/>
          </reference>
          <reference field="2" count="1" selected="0">
            <x v="0"/>
          </reference>
          <reference field="3" count="1" selected="0">
            <x v="1"/>
          </reference>
          <reference field="4" count="1" selected="0">
            <x v="29"/>
          </reference>
          <reference field="5" count="1">
            <x v="0"/>
          </reference>
          <reference field="6" count="1" selected="0">
            <x v="17"/>
          </reference>
          <reference field="7" count="1" selected="0">
            <x v="0"/>
          </reference>
        </references>
      </pivotArea>
    </format>
    <format dxfId="1439">
      <pivotArea dataOnly="0" labelOnly="1" outline="0" fieldPosition="0">
        <references count="8">
          <reference field="0" count="1" selected="0">
            <x v="30"/>
          </reference>
          <reference field="1" count="1" selected="0">
            <x v="29"/>
          </reference>
          <reference field="2" count="1" selected="0">
            <x v="1"/>
          </reference>
          <reference field="3" count="1" selected="0">
            <x v="18"/>
          </reference>
          <reference field="4" count="1" selected="0">
            <x v="30"/>
          </reference>
          <reference field="5" count="1">
            <x v="1"/>
          </reference>
          <reference field="6" count="1" selected="0">
            <x v="23"/>
          </reference>
          <reference field="7" count="1" selected="0">
            <x v="1"/>
          </reference>
        </references>
      </pivotArea>
    </format>
    <format dxfId="1438">
      <pivotArea dataOnly="0" labelOnly="1" outline="0" fieldPosition="0">
        <references count="8">
          <reference field="0" count="1" selected="0">
            <x v="31"/>
          </reference>
          <reference field="1" count="1" selected="0">
            <x v="30"/>
          </reference>
          <reference field="2" count="1" selected="0">
            <x v="0"/>
          </reference>
          <reference field="3" count="1" selected="0">
            <x v="19"/>
          </reference>
          <reference field="4" count="1" selected="0">
            <x v="31"/>
          </reference>
          <reference field="5" count="1">
            <x v="1"/>
          </reference>
          <reference field="6" count="1" selected="0">
            <x v="0"/>
          </reference>
          <reference field="7" count="1" selected="0">
            <x v="1"/>
          </reference>
        </references>
      </pivotArea>
    </format>
    <format dxfId="1437">
      <pivotArea dataOnly="0" labelOnly="1" outline="0" fieldPosition="0">
        <references count="8">
          <reference field="0" count="1" selected="0">
            <x v="32"/>
          </reference>
          <reference field="1" count="1" selected="0">
            <x v="31"/>
          </reference>
          <reference field="2" count="1" selected="0">
            <x v="1"/>
          </reference>
          <reference field="3" count="1" selected="0">
            <x v="0"/>
          </reference>
          <reference field="4" count="1" selected="0">
            <x v="32"/>
          </reference>
          <reference field="5" count="1">
            <x v="0"/>
          </reference>
          <reference field="6" count="1" selected="0">
            <x v="24"/>
          </reference>
          <reference field="7" count="1" selected="0">
            <x v="0"/>
          </reference>
        </references>
      </pivotArea>
    </format>
    <format dxfId="1436">
      <pivotArea dataOnly="0" labelOnly="1" outline="0" fieldPosition="0">
        <references count="8">
          <reference field="0" count="1" selected="0">
            <x v="33"/>
          </reference>
          <reference field="1" count="1" selected="0">
            <x v="32"/>
          </reference>
          <reference field="2" count="1" selected="0">
            <x v="0"/>
          </reference>
          <reference field="3" count="1" selected="0">
            <x v="14"/>
          </reference>
          <reference field="4" count="1" selected="0">
            <x v="33"/>
          </reference>
          <reference field="5" count="1">
            <x v="0"/>
          </reference>
          <reference field="6" count="1" selected="0">
            <x v="12"/>
          </reference>
          <reference field="7" count="1" selected="0">
            <x v="0"/>
          </reference>
        </references>
      </pivotArea>
    </format>
    <format dxfId="1435">
      <pivotArea dataOnly="0" labelOnly="1" outline="0" fieldPosition="0">
        <references count="8">
          <reference field="0" count="1" selected="0">
            <x v="34"/>
          </reference>
          <reference field="1" count="1" selected="0">
            <x v="33"/>
          </reference>
          <reference field="2" count="1" selected="0">
            <x v="0"/>
          </reference>
          <reference field="3" count="1" selected="0">
            <x v="14"/>
          </reference>
          <reference field="4" count="1" selected="0">
            <x v="34"/>
          </reference>
          <reference field="5" count="1">
            <x v="0"/>
          </reference>
          <reference field="6" count="1" selected="0">
            <x v="25"/>
          </reference>
          <reference field="7" count="1" selected="0">
            <x v="0"/>
          </reference>
        </references>
      </pivotArea>
    </format>
    <format dxfId="1434">
      <pivotArea dataOnly="0" labelOnly="1" outline="0" fieldPosition="0">
        <references count="8">
          <reference field="0" count="1" selected="0">
            <x v="35"/>
          </reference>
          <reference field="1" count="1" selected="0">
            <x v="34"/>
          </reference>
          <reference field="2" count="1" selected="0">
            <x v="0"/>
          </reference>
          <reference field="3" count="1" selected="0">
            <x v="0"/>
          </reference>
          <reference field="4" count="1" selected="0">
            <x v="35"/>
          </reference>
          <reference field="5" count="1">
            <x v="0"/>
          </reference>
          <reference field="6" count="1" selected="0">
            <x v="4"/>
          </reference>
          <reference field="7" count="1" selected="0">
            <x v="0"/>
          </reference>
        </references>
      </pivotArea>
    </format>
    <format dxfId="1433">
      <pivotArea dataOnly="0" labelOnly="1" outline="0" fieldPosition="0">
        <references count="8">
          <reference field="0" count="1" selected="0">
            <x v="36"/>
          </reference>
          <reference field="1" count="1" selected="0">
            <x v="35"/>
          </reference>
          <reference field="2" count="1" selected="0">
            <x v="1"/>
          </reference>
          <reference field="3" count="1" selected="0">
            <x v="0"/>
          </reference>
          <reference field="4" count="1" selected="0">
            <x v="36"/>
          </reference>
          <reference field="5" count="1">
            <x v="0"/>
          </reference>
          <reference field="6" count="1" selected="0">
            <x v="12"/>
          </reference>
          <reference field="7" count="1" selected="0">
            <x v="0"/>
          </reference>
        </references>
      </pivotArea>
    </format>
    <format dxfId="1432">
      <pivotArea dataOnly="0" labelOnly="1" outline="0" fieldPosition="0">
        <references count="8">
          <reference field="0" count="1" selected="0">
            <x v="37"/>
          </reference>
          <reference field="1" count="1" selected="0">
            <x v="36"/>
          </reference>
          <reference field="2" count="1" selected="0">
            <x v="1"/>
          </reference>
          <reference field="3" count="1" selected="0">
            <x v="3"/>
          </reference>
          <reference field="4" count="1" selected="0">
            <x v="37"/>
          </reference>
          <reference field="5" count="1">
            <x v="1"/>
          </reference>
          <reference field="6" count="1" selected="0">
            <x v="19"/>
          </reference>
          <reference field="7" count="1" selected="0">
            <x v="0"/>
          </reference>
        </references>
      </pivotArea>
    </format>
    <format dxfId="1431">
      <pivotArea dataOnly="0" labelOnly="1" outline="0" fieldPosition="0">
        <references count="8">
          <reference field="0" count="1" selected="0">
            <x v="38"/>
          </reference>
          <reference field="1" count="1" selected="0">
            <x v="37"/>
          </reference>
          <reference field="2" count="1" selected="0">
            <x v="0"/>
          </reference>
          <reference field="3" count="1" selected="0">
            <x v="14"/>
          </reference>
          <reference field="4" count="1" selected="0">
            <x v="38"/>
          </reference>
          <reference field="5" count="1">
            <x v="0"/>
          </reference>
          <reference field="6" count="1" selected="0">
            <x v="4"/>
          </reference>
          <reference field="7" count="1" selected="0">
            <x v="0"/>
          </reference>
        </references>
      </pivotArea>
    </format>
    <format dxfId="1430">
      <pivotArea dataOnly="0" labelOnly="1" outline="0" fieldPosition="0">
        <references count="8">
          <reference field="0" count="1" selected="0">
            <x v="39"/>
          </reference>
          <reference field="1" count="1" selected="0">
            <x v="38"/>
          </reference>
          <reference field="2" count="1" selected="0">
            <x v="1"/>
          </reference>
          <reference field="3" count="1" selected="0">
            <x v="5"/>
          </reference>
          <reference field="4" count="1" selected="0">
            <x v="39"/>
          </reference>
          <reference field="5" count="1">
            <x v="0"/>
          </reference>
          <reference field="6" count="1" selected="0">
            <x v="17"/>
          </reference>
          <reference field="7" count="1" selected="0">
            <x v="1"/>
          </reference>
        </references>
      </pivotArea>
    </format>
    <format dxfId="1429">
      <pivotArea dataOnly="0" labelOnly="1" outline="0" fieldPosition="0">
        <references count="8">
          <reference field="0" count="1" selected="0">
            <x v="40"/>
          </reference>
          <reference field="1" count="1" selected="0">
            <x v="34"/>
          </reference>
          <reference field="2" count="1" selected="0">
            <x v="1"/>
          </reference>
          <reference field="3" count="1" selected="0">
            <x v="8"/>
          </reference>
          <reference field="4" count="1" selected="0">
            <x v="40"/>
          </reference>
          <reference field="5" count="1">
            <x v="0"/>
          </reference>
          <reference field="6" count="1" selected="0">
            <x v="1"/>
          </reference>
          <reference field="7" count="1" selected="0">
            <x v="0"/>
          </reference>
        </references>
      </pivotArea>
    </format>
    <format dxfId="1428">
      <pivotArea dataOnly="0" labelOnly="1" outline="0" fieldPosition="0">
        <references count="8">
          <reference field="0" count="1" selected="0">
            <x v="41"/>
          </reference>
          <reference field="1" count="1" selected="0">
            <x v="39"/>
          </reference>
          <reference field="2" count="1" selected="0">
            <x v="0"/>
          </reference>
          <reference field="3" count="1" selected="0">
            <x v="1"/>
          </reference>
          <reference field="4" count="1" selected="0">
            <x v="41"/>
          </reference>
          <reference field="5" count="1">
            <x v="0"/>
          </reference>
          <reference field="6" count="1" selected="0">
            <x v="26"/>
          </reference>
          <reference field="7" count="1" selected="0">
            <x v="0"/>
          </reference>
        </references>
      </pivotArea>
    </format>
    <format dxfId="1427">
      <pivotArea dataOnly="0" labelOnly="1" outline="0" fieldPosition="0">
        <references count="8">
          <reference field="0" count="1" selected="0">
            <x v="42"/>
          </reference>
          <reference field="1" count="1" selected="0">
            <x v="40"/>
          </reference>
          <reference field="2" count="1" selected="0">
            <x v="1"/>
          </reference>
          <reference field="3" count="1" selected="0">
            <x v="18"/>
          </reference>
          <reference field="4" count="1" selected="0">
            <x v="42"/>
          </reference>
          <reference field="5" count="1">
            <x v="0"/>
          </reference>
          <reference field="6" count="1" selected="0">
            <x v="27"/>
          </reference>
          <reference field="7" count="1" selected="0">
            <x v="0"/>
          </reference>
        </references>
      </pivotArea>
    </format>
    <format dxfId="1426">
      <pivotArea dataOnly="0" labelOnly="1" outline="0" fieldPosition="0">
        <references count="8">
          <reference field="0" count="1" selected="0">
            <x v="43"/>
          </reference>
          <reference field="1" count="1" selected="0">
            <x v="41"/>
          </reference>
          <reference field="2" count="1" selected="0">
            <x v="1"/>
          </reference>
          <reference field="3" count="1" selected="0">
            <x v="15"/>
          </reference>
          <reference field="4" count="1" selected="0">
            <x v="43"/>
          </reference>
          <reference field="5" count="1">
            <x v="0"/>
          </reference>
          <reference field="6" count="1" selected="0">
            <x v="28"/>
          </reference>
          <reference field="7" count="1" selected="0">
            <x v="1"/>
          </reference>
        </references>
      </pivotArea>
    </format>
    <format dxfId="1425">
      <pivotArea dataOnly="0" labelOnly="1" outline="0" fieldPosition="0">
        <references count="8">
          <reference field="0" count="1" selected="0">
            <x v="44"/>
          </reference>
          <reference field="1" count="1" selected="0">
            <x v="42"/>
          </reference>
          <reference field="2" count="1" selected="0">
            <x v="1"/>
          </reference>
          <reference field="3" count="1" selected="0">
            <x v="17"/>
          </reference>
          <reference field="4" count="1" selected="0">
            <x v="44"/>
          </reference>
          <reference field="5" count="1">
            <x v="1"/>
          </reference>
          <reference field="6" count="1" selected="0">
            <x v="29"/>
          </reference>
          <reference field="7" count="1" selected="0">
            <x v="0"/>
          </reference>
        </references>
      </pivotArea>
    </format>
    <format dxfId="1424">
      <pivotArea dataOnly="0" labelOnly="1" outline="0" fieldPosition="0">
        <references count="8">
          <reference field="0" count="1" selected="0">
            <x v="45"/>
          </reference>
          <reference field="1" count="1" selected="0">
            <x v="43"/>
          </reference>
          <reference field="2" count="1" selected="0">
            <x v="1"/>
          </reference>
          <reference field="3" count="1" selected="0">
            <x v="19"/>
          </reference>
          <reference field="4" count="1" selected="0">
            <x v="45"/>
          </reference>
          <reference field="5" count="1">
            <x v="0"/>
          </reference>
          <reference field="6" count="1" selected="0">
            <x v="17"/>
          </reference>
          <reference field="7" count="1" selected="0">
            <x v="0"/>
          </reference>
        </references>
      </pivotArea>
    </format>
    <format dxfId="1423">
      <pivotArea dataOnly="0" labelOnly="1" outline="0" fieldPosition="0">
        <references count="8">
          <reference field="0" count="1" selected="0">
            <x v="46"/>
          </reference>
          <reference field="1" count="1" selected="0">
            <x v="44"/>
          </reference>
          <reference field="2" count="1" selected="0">
            <x v="1"/>
          </reference>
          <reference field="3" count="1" selected="0">
            <x v="5"/>
          </reference>
          <reference field="4" count="1" selected="0">
            <x v="46"/>
          </reference>
          <reference field="5" count="1">
            <x v="0"/>
          </reference>
          <reference field="6" count="1" selected="0">
            <x v="24"/>
          </reference>
          <reference field="7" count="1" selected="0">
            <x v="0"/>
          </reference>
        </references>
      </pivotArea>
    </format>
    <format dxfId="1422">
      <pivotArea dataOnly="0" labelOnly="1" outline="0" fieldPosition="0">
        <references count="8">
          <reference field="0" count="1" selected="0">
            <x v="47"/>
          </reference>
          <reference field="1" count="1" selected="0">
            <x v="45"/>
          </reference>
          <reference field="2" count="1" selected="0">
            <x v="1"/>
          </reference>
          <reference field="3" count="1" selected="0">
            <x v="7"/>
          </reference>
          <reference field="4" count="1" selected="0">
            <x v="47"/>
          </reference>
          <reference field="5" count="1">
            <x v="0"/>
          </reference>
          <reference field="6" count="1" selected="0">
            <x v="7"/>
          </reference>
          <reference field="7" count="1" selected="0">
            <x v="1"/>
          </reference>
        </references>
      </pivotArea>
    </format>
    <format dxfId="1421">
      <pivotArea dataOnly="0" labelOnly="1" outline="0" fieldPosition="0">
        <references count="8">
          <reference field="0" count="1" selected="0">
            <x v="48"/>
          </reference>
          <reference field="1" count="1" selected="0">
            <x v="46"/>
          </reference>
          <reference field="2" count="1" selected="0">
            <x v="1"/>
          </reference>
          <reference field="3" count="1" selected="0">
            <x v="9"/>
          </reference>
          <reference field="4" count="1" selected="0">
            <x v="48"/>
          </reference>
          <reference field="5" count="1">
            <x v="0"/>
          </reference>
          <reference field="6" count="1" selected="0">
            <x v="7"/>
          </reference>
          <reference field="7" count="1" selected="0">
            <x v="0"/>
          </reference>
        </references>
      </pivotArea>
    </format>
    <format dxfId="1420">
      <pivotArea dataOnly="0" labelOnly="1" outline="0" fieldPosition="0">
        <references count="8">
          <reference field="0" count="1" selected="0">
            <x v="49"/>
          </reference>
          <reference field="1" count="1" selected="0">
            <x v="47"/>
          </reference>
          <reference field="2" count="1" selected="0">
            <x v="1"/>
          </reference>
          <reference field="3" count="1" selected="0">
            <x v="7"/>
          </reference>
          <reference field="4" count="1" selected="0">
            <x v="49"/>
          </reference>
          <reference field="5" count="1">
            <x v="0"/>
          </reference>
          <reference field="6" count="1" selected="0">
            <x v="22"/>
          </reference>
          <reference field="7" count="1" selected="0">
            <x v="1"/>
          </reference>
        </references>
      </pivotArea>
    </format>
    <format dxfId="1419">
      <pivotArea dataOnly="0" labelOnly="1" outline="0" fieldPosition="0">
        <references count="8">
          <reference field="0" count="1" selected="0">
            <x v="50"/>
          </reference>
          <reference field="1" count="1" selected="0">
            <x v="48"/>
          </reference>
          <reference field="2" count="1" selected="0">
            <x v="1"/>
          </reference>
          <reference field="3" count="1" selected="0">
            <x v="15"/>
          </reference>
          <reference field="4" count="1" selected="0">
            <x v="50"/>
          </reference>
          <reference field="5" count="1">
            <x v="0"/>
          </reference>
          <reference field="6" count="1" selected="0">
            <x v="9"/>
          </reference>
          <reference field="7" count="1" selected="0">
            <x v="0"/>
          </reference>
        </references>
      </pivotArea>
    </format>
    <format dxfId="1418">
      <pivotArea dataOnly="0" labelOnly="1" outline="0" fieldPosition="0">
        <references count="8">
          <reference field="0" count="1" selected="0">
            <x v="51"/>
          </reference>
          <reference field="1" count="1" selected="0">
            <x v="49"/>
          </reference>
          <reference field="2" count="1" selected="0">
            <x v="1"/>
          </reference>
          <reference field="3" count="1" selected="0">
            <x v="5"/>
          </reference>
          <reference field="4" count="1" selected="0">
            <x v="51"/>
          </reference>
          <reference field="5" count="1">
            <x v="0"/>
          </reference>
          <reference field="6" count="1" selected="0">
            <x v="14"/>
          </reference>
          <reference field="7" count="1" selected="0">
            <x v="0"/>
          </reference>
        </references>
      </pivotArea>
    </format>
    <format dxfId="1417">
      <pivotArea dataOnly="0" labelOnly="1" outline="0" fieldPosition="0">
        <references count="8">
          <reference field="0" count="1" selected="0">
            <x v="52"/>
          </reference>
          <reference field="1" count="1" selected="0">
            <x v="50"/>
          </reference>
          <reference field="2" count="1" selected="0">
            <x v="1"/>
          </reference>
          <reference field="3" count="1" selected="0">
            <x v="18"/>
          </reference>
          <reference field="4" count="1" selected="0">
            <x v="52"/>
          </reference>
          <reference field="5" count="1">
            <x v="0"/>
          </reference>
          <reference field="6" count="1" selected="0">
            <x v="28"/>
          </reference>
          <reference field="7" count="1" selected="0">
            <x v="1"/>
          </reference>
        </references>
      </pivotArea>
    </format>
    <format dxfId="1416">
      <pivotArea dataOnly="0" labelOnly="1" outline="0" fieldPosition="0">
        <references count="8">
          <reference field="0" count="1" selected="0">
            <x v="53"/>
          </reference>
          <reference field="1" count="1" selected="0">
            <x v="51"/>
          </reference>
          <reference field="2" count="1" selected="0">
            <x v="1"/>
          </reference>
          <reference field="3" count="1" selected="0">
            <x v="4"/>
          </reference>
          <reference field="4" count="1" selected="0">
            <x v="53"/>
          </reference>
          <reference field="5" count="1">
            <x v="0"/>
          </reference>
          <reference field="6" count="1" selected="0">
            <x v="3"/>
          </reference>
          <reference field="7" count="1" selected="0">
            <x v="0"/>
          </reference>
        </references>
      </pivotArea>
    </format>
    <format dxfId="1415">
      <pivotArea dataOnly="0" labelOnly="1" outline="0" fieldPosition="0">
        <references count="8">
          <reference field="0" count="1" selected="0">
            <x v="54"/>
          </reference>
          <reference field="1" count="1" selected="0">
            <x v="52"/>
          </reference>
          <reference field="2" count="1" selected="0">
            <x v="0"/>
          </reference>
          <reference field="3" count="1" selected="0">
            <x v="15"/>
          </reference>
          <reference field="4" count="1" selected="0">
            <x v="54"/>
          </reference>
          <reference field="5" count="1">
            <x v="0"/>
          </reference>
          <reference field="6" count="1" selected="0">
            <x v="17"/>
          </reference>
          <reference field="7" count="1" selected="0">
            <x v="1"/>
          </reference>
        </references>
      </pivotArea>
    </format>
    <format dxfId="1414">
      <pivotArea dataOnly="0" labelOnly="1" outline="0" fieldPosition="0">
        <references count="8">
          <reference field="0" count="1" selected="0">
            <x v="55"/>
          </reference>
          <reference field="1" count="1" selected="0">
            <x v="53"/>
          </reference>
          <reference field="2" count="1" selected="0">
            <x v="0"/>
          </reference>
          <reference field="3" count="1" selected="0">
            <x v="11"/>
          </reference>
          <reference field="4" count="1" selected="0">
            <x v="55"/>
          </reference>
          <reference field="5" count="1">
            <x v="0"/>
          </reference>
          <reference field="6" count="1" selected="0">
            <x v="27"/>
          </reference>
          <reference field="7" count="1" selected="0">
            <x v="0"/>
          </reference>
        </references>
      </pivotArea>
    </format>
    <format dxfId="1413">
      <pivotArea dataOnly="0" labelOnly="1" outline="0" fieldPosition="0">
        <references count="8">
          <reference field="0" count="1" selected="0">
            <x v="56"/>
          </reference>
          <reference field="1" count="1" selected="0">
            <x v="54"/>
          </reference>
          <reference field="2" count="1" selected="0">
            <x v="0"/>
          </reference>
          <reference field="3" count="1" selected="0">
            <x v="8"/>
          </reference>
          <reference field="4" count="1" selected="0">
            <x v="56"/>
          </reference>
          <reference field="5" count="1">
            <x v="0"/>
          </reference>
          <reference field="6" count="1" selected="0">
            <x v="28"/>
          </reference>
          <reference field="7" count="1" selected="0">
            <x v="0"/>
          </reference>
        </references>
      </pivotArea>
    </format>
    <format dxfId="1412">
      <pivotArea dataOnly="0" labelOnly="1" outline="0" fieldPosition="0">
        <references count="8">
          <reference field="0" count="1" selected="0">
            <x v="57"/>
          </reference>
          <reference field="1" count="1" selected="0">
            <x v="55"/>
          </reference>
          <reference field="2" count="1" selected="0">
            <x v="1"/>
          </reference>
          <reference field="3" count="1" selected="0">
            <x v="15"/>
          </reference>
          <reference field="4" count="1" selected="0">
            <x v="57"/>
          </reference>
          <reference field="5" count="1">
            <x v="1"/>
          </reference>
          <reference field="6" count="1" selected="0">
            <x v="9"/>
          </reference>
          <reference field="7" count="1" selected="0">
            <x v="0"/>
          </reference>
        </references>
      </pivotArea>
    </format>
    <format dxfId="1411">
      <pivotArea dataOnly="0" labelOnly="1" outline="0" fieldPosition="0">
        <references count="8">
          <reference field="0" count="1" selected="0">
            <x v="58"/>
          </reference>
          <reference field="1" count="1" selected="0">
            <x v="56"/>
          </reference>
          <reference field="2" count="1" selected="0">
            <x v="1"/>
          </reference>
          <reference field="3" count="1" selected="0">
            <x v="19"/>
          </reference>
          <reference field="4" count="1" selected="0">
            <x v="58"/>
          </reference>
          <reference field="5" count="1">
            <x v="0"/>
          </reference>
          <reference field="6" count="1" selected="0">
            <x v="25"/>
          </reference>
          <reference field="7" count="1" selected="0">
            <x v="0"/>
          </reference>
        </references>
      </pivotArea>
    </format>
    <format dxfId="1410">
      <pivotArea dataOnly="0" labelOnly="1" outline="0" fieldPosition="0">
        <references count="8">
          <reference field="0" count="1" selected="0">
            <x v="59"/>
          </reference>
          <reference field="1" count="1" selected="0">
            <x v="57"/>
          </reference>
          <reference field="2" count="1" selected="0">
            <x v="1"/>
          </reference>
          <reference field="3" count="1" selected="0">
            <x v="10"/>
          </reference>
          <reference field="4" count="1" selected="0">
            <x v="59"/>
          </reference>
          <reference field="5" count="1">
            <x v="0"/>
          </reference>
          <reference field="6" count="1" selected="0">
            <x v="15"/>
          </reference>
          <reference field="7" count="1" selected="0">
            <x v="1"/>
          </reference>
        </references>
      </pivotArea>
    </format>
    <format dxfId="1409">
      <pivotArea dataOnly="0" labelOnly="1" outline="0" fieldPosition="0">
        <references count="8">
          <reference field="0" count="1" selected="0">
            <x v="60"/>
          </reference>
          <reference field="1" count="1" selected="0">
            <x v="58"/>
          </reference>
          <reference field="2" count="1" selected="0">
            <x v="1"/>
          </reference>
          <reference field="3" count="1" selected="0">
            <x v="6"/>
          </reference>
          <reference field="4" count="1" selected="0">
            <x v="60"/>
          </reference>
          <reference field="5" count="1">
            <x v="0"/>
          </reference>
          <reference field="6" count="1" selected="0">
            <x v="30"/>
          </reference>
          <reference field="7" count="1" selected="0">
            <x v="0"/>
          </reference>
        </references>
      </pivotArea>
    </format>
    <format dxfId="1408">
      <pivotArea dataOnly="0" labelOnly="1" outline="0" fieldPosition="0">
        <references count="8">
          <reference field="0" count="1" selected="0">
            <x v="61"/>
          </reference>
          <reference field="1" count="1" selected="0">
            <x v="59"/>
          </reference>
          <reference field="2" count="1" selected="0">
            <x v="1"/>
          </reference>
          <reference field="3" count="1" selected="0">
            <x v="16"/>
          </reference>
          <reference field="4" count="1" selected="0">
            <x v="61"/>
          </reference>
          <reference field="5" count="1">
            <x v="0"/>
          </reference>
          <reference field="6" count="1" selected="0">
            <x v="22"/>
          </reference>
          <reference field="7" count="1" selected="0">
            <x v="1"/>
          </reference>
        </references>
      </pivotArea>
    </format>
    <format dxfId="1407">
      <pivotArea dataOnly="0" labelOnly="1" outline="0" fieldPosition="0">
        <references count="8">
          <reference field="0" count="1" selected="0">
            <x v="62"/>
          </reference>
          <reference field="1" count="1" selected="0">
            <x v="60"/>
          </reference>
          <reference field="2" count="1" selected="0">
            <x v="0"/>
          </reference>
          <reference field="3" count="1" selected="0">
            <x v="13"/>
          </reference>
          <reference field="4" count="1" selected="0">
            <x v="62"/>
          </reference>
          <reference field="5" count="1">
            <x v="0"/>
          </reference>
          <reference field="6" count="1" selected="0">
            <x v="0"/>
          </reference>
          <reference field="7" count="1" selected="0">
            <x v="1"/>
          </reference>
        </references>
      </pivotArea>
    </format>
    <format dxfId="1406">
      <pivotArea dataOnly="0" labelOnly="1" outline="0" fieldPosition="0">
        <references count="8">
          <reference field="0" count="1" selected="0">
            <x v="63"/>
          </reference>
          <reference field="1" count="1" selected="0">
            <x v="61"/>
          </reference>
          <reference field="2" count="1" selected="0">
            <x v="1"/>
          </reference>
          <reference field="3" count="1" selected="0">
            <x v="11"/>
          </reference>
          <reference field="4" count="1" selected="0">
            <x v="63"/>
          </reference>
          <reference field="5" count="1">
            <x v="0"/>
          </reference>
          <reference field="6" count="1" selected="0">
            <x v="18"/>
          </reference>
          <reference field="7" count="1" selected="0">
            <x v="0"/>
          </reference>
        </references>
      </pivotArea>
    </format>
    <format dxfId="1405">
      <pivotArea dataOnly="0" labelOnly="1" outline="0" fieldPosition="0">
        <references count="8">
          <reference field="0" count="1" selected="0">
            <x v="64"/>
          </reference>
          <reference field="1" count="1" selected="0">
            <x v="62"/>
          </reference>
          <reference field="2" count="1" selected="0">
            <x v="1"/>
          </reference>
          <reference field="3" count="1" selected="0">
            <x v="3"/>
          </reference>
          <reference field="4" count="1" selected="0">
            <x v="64"/>
          </reference>
          <reference field="5" count="1">
            <x v="0"/>
          </reference>
          <reference field="6" count="1" selected="0">
            <x v="6"/>
          </reference>
          <reference field="7" count="1" selected="0">
            <x v="1"/>
          </reference>
        </references>
      </pivotArea>
    </format>
    <format dxfId="1404">
      <pivotArea dataOnly="0" labelOnly="1" outline="0" fieldPosition="0">
        <references count="8">
          <reference field="0" count="1" selected="0">
            <x v="65"/>
          </reference>
          <reference field="1" count="1" selected="0">
            <x v="44"/>
          </reference>
          <reference field="2" count="1" selected="0">
            <x v="0"/>
          </reference>
          <reference field="3" count="1" selected="0">
            <x v="1"/>
          </reference>
          <reference field="4" count="1" selected="0">
            <x v="65"/>
          </reference>
          <reference field="5" count="1">
            <x v="1"/>
          </reference>
          <reference field="6" count="1" selected="0">
            <x v="21"/>
          </reference>
          <reference field="7" count="1" selected="0">
            <x v="0"/>
          </reference>
        </references>
      </pivotArea>
    </format>
    <format dxfId="1403">
      <pivotArea dataOnly="0" labelOnly="1" outline="0" fieldPosition="0">
        <references count="8">
          <reference field="0" count="1" selected="0">
            <x v="66"/>
          </reference>
          <reference field="1" count="1" selected="0">
            <x v="63"/>
          </reference>
          <reference field="2" count="1" selected="0">
            <x v="0"/>
          </reference>
          <reference field="3" count="1" selected="0">
            <x v="6"/>
          </reference>
          <reference field="4" count="1" selected="0">
            <x v="66"/>
          </reference>
          <reference field="5" count="1">
            <x v="0"/>
          </reference>
          <reference field="6" count="1" selected="0">
            <x v="25"/>
          </reference>
          <reference field="7" count="1" selected="0">
            <x v="1"/>
          </reference>
        </references>
      </pivotArea>
    </format>
    <format dxfId="1402">
      <pivotArea dataOnly="0" labelOnly="1" outline="0" fieldPosition="0">
        <references count="8">
          <reference field="0" count="1" selected="0">
            <x v="67"/>
          </reference>
          <reference field="1" count="1" selected="0">
            <x v="64"/>
          </reference>
          <reference field="2" count="1" selected="0">
            <x v="1"/>
          </reference>
          <reference field="3" count="1" selected="0">
            <x v="17"/>
          </reference>
          <reference field="4" count="1" selected="0">
            <x v="67"/>
          </reference>
          <reference field="5" count="1">
            <x v="0"/>
          </reference>
          <reference field="6" count="1" selected="0">
            <x v="31"/>
          </reference>
          <reference field="7" count="1" selected="0">
            <x v="1"/>
          </reference>
        </references>
      </pivotArea>
    </format>
    <format dxfId="1401">
      <pivotArea dataOnly="0" labelOnly="1" outline="0" fieldPosition="0">
        <references count="8">
          <reference field="0" count="1" selected="0">
            <x v="68"/>
          </reference>
          <reference field="1" count="1" selected="0">
            <x v="65"/>
          </reference>
          <reference field="2" count="1" selected="0">
            <x v="1"/>
          </reference>
          <reference field="3" count="1" selected="0">
            <x v="10"/>
          </reference>
          <reference field="4" count="1" selected="0">
            <x v="68"/>
          </reference>
          <reference field="5" count="1">
            <x v="0"/>
          </reference>
          <reference field="6" count="1" selected="0">
            <x v="5"/>
          </reference>
          <reference field="7" count="1" selected="0">
            <x v="0"/>
          </reference>
        </references>
      </pivotArea>
    </format>
    <format dxfId="1400">
      <pivotArea dataOnly="0" labelOnly="1" outline="0" fieldPosition="0">
        <references count="8">
          <reference field="0" count="1" selected="0">
            <x v="69"/>
          </reference>
          <reference field="1" count="1" selected="0">
            <x v="66"/>
          </reference>
          <reference field="2" count="1" selected="0">
            <x v="0"/>
          </reference>
          <reference field="3" count="1" selected="0">
            <x v="4"/>
          </reference>
          <reference field="4" count="1" selected="0">
            <x v="69"/>
          </reference>
          <reference field="5" count="1">
            <x v="0"/>
          </reference>
          <reference field="6" count="1" selected="0">
            <x v="31"/>
          </reference>
          <reference field="7" count="1" selected="0">
            <x v="1"/>
          </reference>
        </references>
      </pivotArea>
    </format>
    <format dxfId="1399">
      <pivotArea dataOnly="0" labelOnly="1" outline="0" fieldPosition="0">
        <references count="8">
          <reference field="0" count="1" selected="0">
            <x v="70"/>
          </reference>
          <reference field="1" count="1" selected="0">
            <x v="31"/>
          </reference>
          <reference field="2" count="1" selected="0">
            <x v="0"/>
          </reference>
          <reference field="3" count="1" selected="0">
            <x v="15"/>
          </reference>
          <reference field="4" count="1" selected="0">
            <x v="70"/>
          </reference>
          <reference field="5" count="1">
            <x v="0"/>
          </reference>
          <reference field="6" count="1" selected="0">
            <x v="25"/>
          </reference>
          <reference field="7" count="1" selected="0">
            <x v="0"/>
          </reference>
        </references>
      </pivotArea>
    </format>
    <format dxfId="1398">
      <pivotArea dataOnly="0" labelOnly="1" outline="0" fieldPosition="0">
        <references count="8">
          <reference field="0" count="1" selected="0">
            <x v="71"/>
          </reference>
          <reference field="1" count="1" selected="0">
            <x v="67"/>
          </reference>
          <reference field="2" count="1" selected="0">
            <x v="0"/>
          </reference>
          <reference field="3" count="1" selected="0">
            <x v="0"/>
          </reference>
          <reference field="4" count="1" selected="0">
            <x v="71"/>
          </reference>
          <reference field="5" count="1">
            <x v="0"/>
          </reference>
          <reference field="6" count="1" selected="0">
            <x v="23"/>
          </reference>
          <reference field="7" count="1" selected="0">
            <x v="0"/>
          </reference>
        </references>
      </pivotArea>
    </format>
    <format dxfId="1397">
      <pivotArea dataOnly="0" labelOnly="1" outline="0" fieldPosition="0">
        <references count="8">
          <reference field="0" count="1" selected="0">
            <x v="72"/>
          </reference>
          <reference field="1" count="1" selected="0">
            <x v="68"/>
          </reference>
          <reference field="2" count="1" selected="0">
            <x v="1"/>
          </reference>
          <reference field="3" count="1" selected="0">
            <x v="8"/>
          </reference>
          <reference field="4" count="1" selected="0">
            <x v="72"/>
          </reference>
          <reference field="5" count="1">
            <x v="0"/>
          </reference>
          <reference field="6" count="1" selected="0">
            <x v="9"/>
          </reference>
          <reference field="7" count="1" selected="0">
            <x v="0"/>
          </reference>
        </references>
      </pivotArea>
    </format>
    <format dxfId="1396">
      <pivotArea dataOnly="0" labelOnly="1" outline="0" fieldPosition="0">
        <references count="8">
          <reference field="0" count="1" selected="0">
            <x v="73"/>
          </reference>
          <reference field="1" count="1" selected="0">
            <x v="39"/>
          </reference>
          <reference field="2" count="1" selected="0">
            <x v="0"/>
          </reference>
          <reference field="3" count="1" selected="0">
            <x v="8"/>
          </reference>
          <reference field="4" count="1" selected="0">
            <x v="73"/>
          </reference>
          <reference field="5" count="1">
            <x v="0"/>
          </reference>
          <reference field="6" count="1" selected="0">
            <x v="32"/>
          </reference>
          <reference field="7" count="1" selected="0">
            <x v="1"/>
          </reference>
        </references>
      </pivotArea>
    </format>
    <format dxfId="1395">
      <pivotArea dataOnly="0" labelOnly="1" outline="0" fieldPosition="0">
        <references count="8">
          <reference field="0" count="1" selected="0">
            <x v="74"/>
          </reference>
          <reference field="1" count="1" selected="0">
            <x v="69"/>
          </reference>
          <reference field="2" count="1" selected="0">
            <x v="0"/>
          </reference>
          <reference field="3" count="1" selected="0">
            <x v="5"/>
          </reference>
          <reference field="4" count="1" selected="0">
            <x v="74"/>
          </reference>
          <reference field="5" count="1">
            <x v="0"/>
          </reference>
          <reference field="6" count="1" selected="0">
            <x v="27"/>
          </reference>
          <reference field="7" count="1" selected="0">
            <x v="0"/>
          </reference>
        </references>
      </pivotArea>
    </format>
    <format dxfId="1394">
      <pivotArea dataOnly="0" labelOnly="1" outline="0" fieldPosition="0">
        <references count="8">
          <reference field="0" count="1" selected="0">
            <x v="75"/>
          </reference>
          <reference field="1" count="1" selected="0">
            <x v="70"/>
          </reference>
          <reference field="2" count="1" selected="0">
            <x v="1"/>
          </reference>
          <reference field="3" count="1" selected="0">
            <x v="1"/>
          </reference>
          <reference field="4" count="1" selected="0">
            <x v="75"/>
          </reference>
          <reference field="5" count="1">
            <x v="0"/>
          </reference>
          <reference field="6" count="1" selected="0">
            <x v="10"/>
          </reference>
          <reference field="7" count="1" selected="0">
            <x v="0"/>
          </reference>
        </references>
      </pivotArea>
    </format>
    <format dxfId="1393">
      <pivotArea dataOnly="0" labelOnly="1" outline="0" fieldPosition="0">
        <references count="8">
          <reference field="0" count="1" selected="0">
            <x v="76"/>
          </reference>
          <reference field="1" count="1" selected="0">
            <x v="71"/>
          </reference>
          <reference field="2" count="1" selected="0">
            <x v="0"/>
          </reference>
          <reference field="3" count="1" selected="0">
            <x v="5"/>
          </reference>
          <reference field="4" count="1" selected="0">
            <x v="76"/>
          </reference>
          <reference field="5" count="1">
            <x v="0"/>
          </reference>
          <reference field="6" count="1" selected="0">
            <x v="21"/>
          </reference>
          <reference field="7" count="1" selected="0">
            <x v="0"/>
          </reference>
        </references>
      </pivotArea>
    </format>
    <format dxfId="1392">
      <pivotArea dataOnly="0" labelOnly="1" outline="0" fieldPosition="0">
        <references count="8">
          <reference field="0" count="1" selected="0">
            <x v="77"/>
          </reference>
          <reference field="1" count="1" selected="0">
            <x v="32"/>
          </reference>
          <reference field="2" count="1" selected="0">
            <x v="1"/>
          </reference>
          <reference field="3" count="1" selected="0">
            <x v="4"/>
          </reference>
          <reference field="4" count="1" selected="0">
            <x v="77"/>
          </reference>
          <reference field="5" count="1">
            <x v="0"/>
          </reference>
          <reference field="6" count="1" selected="0">
            <x v="32"/>
          </reference>
          <reference field="7" count="1" selected="0">
            <x v="0"/>
          </reference>
        </references>
      </pivotArea>
    </format>
    <format dxfId="1391">
      <pivotArea dataOnly="0" labelOnly="1" outline="0" fieldPosition="0">
        <references count="8">
          <reference field="0" count="1" selected="0">
            <x v="78"/>
          </reference>
          <reference field="1" count="1" selected="0">
            <x v="72"/>
          </reference>
          <reference field="2" count="1" selected="0">
            <x v="1"/>
          </reference>
          <reference field="3" count="1" selected="0">
            <x v="10"/>
          </reference>
          <reference field="4" count="1" selected="0">
            <x v="78"/>
          </reference>
          <reference field="5" count="1">
            <x v="0"/>
          </reference>
          <reference field="6" count="1" selected="0">
            <x v="25"/>
          </reference>
          <reference field="7" count="1" selected="0">
            <x v="0"/>
          </reference>
        </references>
      </pivotArea>
    </format>
    <format dxfId="1390">
      <pivotArea dataOnly="0" labelOnly="1" outline="0" fieldPosition="0">
        <references count="8">
          <reference field="0" count="1" selected="0">
            <x v="79"/>
          </reference>
          <reference field="1" count="1" selected="0">
            <x v="73"/>
          </reference>
          <reference field="2" count="1" selected="0">
            <x v="1"/>
          </reference>
          <reference field="3" count="1" selected="0">
            <x v="8"/>
          </reference>
          <reference field="4" count="1" selected="0">
            <x v="79"/>
          </reference>
          <reference field="5" count="1">
            <x v="0"/>
          </reference>
          <reference field="6" count="1" selected="0">
            <x v="9"/>
          </reference>
          <reference field="7" count="1" selected="0">
            <x v="0"/>
          </reference>
        </references>
      </pivotArea>
    </format>
    <format dxfId="1389">
      <pivotArea dataOnly="0" labelOnly="1" outline="0" fieldPosition="0">
        <references count="8">
          <reference field="0" count="1" selected="0">
            <x v="80"/>
          </reference>
          <reference field="1" count="1" selected="0">
            <x v="74"/>
          </reference>
          <reference field="2" count="1" selected="0">
            <x v="0"/>
          </reference>
          <reference field="3" count="1" selected="0">
            <x v="16"/>
          </reference>
          <reference field="4" count="1" selected="0">
            <x v="80"/>
          </reference>
          <reference field="5" count="1">
            <x v="1"/>
          </reference>
          <reference field="6" count="1" selected="0">
            <x v="6"/>
          </reference>
          <reference field="7" count="1" selected="0">
            <x v="0"/>
          </reference>
        </references>
      </pivotArea>
    </format>
    <format dxfId="1388">
      <pivotArea dataOnly="0" labelOnly="1" outline="0" fieldPosition="0">
        <references count="8">
          <reference field="0" count="1" selected="0">
            <x v="81"/>
          </reference>
          <reference field="1" count="1" selected="0">
            <x v="8"/>
          </reference>
          <reference field="2" count="1" selected="0">
            <x v="1"/>
          </reference>
          <reference field="3" count="1" selected="0">
            <x v="11"/>
          </reference>
          <reference field="4" count="1" selected="0">
            <x v="81"/>
          </reference>
          <reference field="5" count="1">
            <x v="0"/>
          </reference>
          <reference field="6" count="1" selected="0">
            <x v="33"/>
          </reference>
          <reference field="7" count="1" selected="0">
            <x v="0"/>
          </reference>
        </references>
      </pivotArea>
    </format>
    <format dxfId="1387">
      <pivotArea dataOnly="0" labelOnly="1" outline="0" fieldPosition="0">
        <references count="8">
          <reference field="0" count="1" selected="0">
            <x v="82"/>
          </reference>
          <reference field="1" count="1" selected="0">
            <x v="75"/>
          </reference>
          <reference field="2" count="1" selected="0">
            <x v="1"/>
          </reference>
          <reference field="3" count="1" selected="0">
            <x v="16"/>
          </reference>
          <reference field="4" count="1" selected="0">
            <x v="82"/>
          </reference>
          <reference field="5" count="1">
            <x v="0"/>
          </reference>
          <reference field="6" count="1" selected="0">
            <x v="5"/>
          </reference>
          <reference field="7" count="1" selected="0">
            <x v="0"/>
          </reference>
        </references>
      </pivotArea>
    </format>
    <format dxfId="1386">
      <pivotArea dataOnly="0" labelOnly="1" outline="0" fieldPosition="0">
        <references count="8">
          <reference field="0" count="1" selected="0">
            <x v="83"/>
          </reference>
          <reference field="1" count="1" selected="0">
            <x v="76"/>
          </reference>
          <reference field="2" count="1" selected="0">
            <x v="1"/>
          </reference>
          <reference field="3" count="1" selected="0">
            <x v="6"/>
          </reference>
          <reference field="4" count="1" selected="0">
            <x v="83"/>
          </reference>
          <reference field="5" count="1">
            <x v="0"/>
          </reference>
          <reference field="6" count="1" selected="0">
            <x v="1"/>
          </reference>
          <reference field="7" count="1" selected="0">
            <x v="0"/>
          </reference>
        </references>
      </pivotArea>
    </format>
    <format dxfId="1385">
      <pivotArea dataOnly="0" labelOnly="1" outline="0" fieldPosition="0">
        <references count="8">
          <reference field="0" count="1" selected="0">
            <x v="84"/>
          </reference>
          <reference field="1" count="1" selected="0">
            <x v="77"/>
          </reference>
          <reference field="2" count="1" selected="0">
            <x v="0"/>
          </reference>
          <reference field="3" count="1" selected="0">
            <x v="12"/>
          </reference>
          <reference field="4" count="1" selected="0">
            <x v="84"/>
          </reference>
          <reference field="5" count="1">
            <x v="0"/>
          </reference>
          <reference field="6" count="1" selected="0">
            <x v="34"/>
          </reference>
          <reference field="7" count="1" selected="0">
            <x v="0"/>
          </reference>
        </references>
      </pivotArea>
    </format>
    <format dxfId="1384">
      <pivotArea dataOnly="0" labelOnly="1" outline="0" fieldPosition="0">
        <references count="8">
          <reference field="0" count="1" selected="0">
            <x v="85"/>
          </reference>
          <reference field="1" count="1" selected="0">
            <x v="78"/>
          </reference>
          <reference field="2" count="1" selected="0">
            <x v="0"/>
          </reference>
          <reference field="3" count="1" selected="0">
            <x v="19"/>
          </reference>
          <reference field="4" count="1" selected="0">
            <x v="85"/>
          </reference>
          <reference field="5" count="1">
            <x v="0"/>
          </reference>
          <reference field="6" count="1" selected="0">
            <x v="18"/>
          </reference>
          <reference field="7" count="1" selected="0">
            <x v="0"/>
          </reference>
        </references>
      </pivotArea>
    </format>
    <format dxfId="1383">
      <pivotArea dataOnly="0" labelOnly="1" outline="0" fieldPosition="0">
        <references count="8">
          <reference field="0" count="1" selected="0">
            <x v="86"/>
          </reference>
          <reference field="1" count="1" selected="0">
            <x v="79"/>
          </reference>
          <reference field="2" count="1" selected="0">
            <x v="0"/>
          </reference>
          <reference field="3" count="1" selected="0">
            <x v="20"/>
          </reference>
          <reference field="4" count="1" selected="0">
            <x v="86"/>
          </reference>
          <reference field="5" count="1">
            <x v="0"/>
          </reference>
          <reference field="6" count="1" selected="0">
            <x v="9"/>
          </reference>
          <reference field="7" count="1" selected="0">
            <x v="0"/>
          </reference>
        </references>
      </pivotArea>
    </format>
    <format dxfId="1382">
      <pivotArea dataOnly="0" labelOnly="1" outline="0" fieldPosition="0">
        <references count="8">
          <reference field="0" count="1" selected="0">
            <x v="87"/>
          </reference>
          <reference field="1" count="1" selected="0">
            <x v="80"/>
          </reference>
          <reference field="2" count="1" selected="0">
            <x v="1"/>
          </reference>
          <reference field="3" count="1" selected="0">
            <x v="20"/>
          </reference>
          <reference field="4" count="1" selected="0">
            <x v="87"/>
          </reference>
          <reference field="5" count="1">
            <x v="0"/>
          </reference>
          <reference field="6" count="1" selected="0">
            <x v="18"/>
          </reference>
          <reference field="7" count="1" selected="0">
            <x v="0"/>
          </reference>
        </references>
      </pivotArea>
    </format>
    <format dxfId="1381">
      <pivotArea dataOnly="0" labelOnly="1" outline="0" fieldPosition="0">
        <references count="8">
          <reference field="0" count="1" selected="0">
            <x v="88"/>
          </reference>
          <reference field="1" count="1" selected="0">
            <x v="81"/>
          </reference>
          <reference field="2" count="1" selected="0">
            <x v="1"/>
          </reference>
          <reference field="3" count="1" selected="0">
            <x v="13"/>
          </reference>
          <reference field="4" count="1" selected="0">
            <x v="88"/>
          </reference>
          <reference field="5" count="1">
            <x v="0"/>
          </reference>
          <reference field="6" count="1" selected="0">
            <x v="31"/>
          </reference>
          <reference field="7" count="1" selected="0">
            <x v="0"/>
          </reference>
        </references>
      </pivotArea>
    </format>
    <format dxfId="1380">
      <pivotArea dataOnly="0" labelOnly="1" outline="0" fieldPosition="0">
        <references count="8">
          <reference field="0" count="1" selected="0">
            <x v="89"/>
          </reference>
          <reference field="1" count="1" selected="0">
            <x v="82"/>
          </reference>
          <reference field="2" count="1" selected="0">
            <x v="0"/>
          </reference>
          <reference field="3" count="1" selected="0">
            <x v="17"/>
          </reference>
          <reference field="4" count="1" selected="0">
            <x v="89"/>
          </reference>
          <reference field="5" count="1">
            <x v="1"/>
          </reference>
          <reference field="6" count="1" selected="0">
            <x v="35"/>
          </reference>
          <reference field="7" count="1" selected="0">
            <x v="0"/>
          </reference>
        </references>
      </pivotArea>
    </format>
    <format dxfId="1379">
      <pivotArea dataOnly="0" labelOnly="1" outline="0" fieldPosition="0">
        <references count="8">
          <reference field="0" count="1" selected="0">
            <x v="90"/>
          </reference>
          <reference field="1" count="1" selected="0">
            <x v="9"/>
          </reference>
          <reference field="2" count="1" selected="0">
            <x v="0"/>
          </reference>
          <reference field="3" count="1" selected="0">
            <x v="12"/>
          </reference>
          <reference field="4" count="1" selected="0">
            <x v="90"/>
          </reference>
          <reference field="5" count="1">
            <x v="0"/>
          </reference>
          <reference field="6" count="1" selected="0">
            <x v="14"/>
          </reference>
          <reference field="7" count="1" selected="0">
            <x v="0"/>
          </reference>
        </references>
      </pivotArea>
    </format>
    <format dxfId="1378">
      <pivotArea dataOnly="0" labelOnly="1" outline="0" fieldPosition="0">
        <references count="8">
          <reference field="0" count="1" selected="0">
            <x v="91"/>
          </reference>
          <reference field="1" count="1" selected="0">
            <x v="83"/>
          </reference>
          <reference field="2" count="1" selected="0">
            <x v="0"/>
          </reference>
          <reference field="3" count="1" selected="0">
            <x v="15"/>
          </reference>
          <reference field="4" count="1" selected="0">
            <x v="91"/>
          </reference>
          <reference field="5" count="1">
            <x v="0"/>
          </reference>
          <reference field="6" count="1" selected="0">
            <x v="8"/>
          </reference>
          <reference field="7" count="1" selected="0">
            <x v="0"/>
          </reference>
        </references>
      </pivotArea>
    </format>
    <format dxfId="1377">
      <pivotArea dataOnly="0" labelOnly="1" outline="0" fieldPosition="0">
        <references count="8">
          <reference field="0" count="1" selected="0">
            <x v="92"/>
          </reference>
          <reference field="1" count="1" selected="0">
            <x v="62"/>
          </reference>
          <reference field="2" count="1" selected="0">
            <x v="1"/>
          </reference>
          <reference field="3" count="1" selected="0">
            <x v="10"/>
          </reference>
          <reference field="4" count="1" selected="0">
            <x v="92"/>
          </reference>
          <reference field="5" count="1">
            <x v="0"/>
          </reference>
          <reference field="6" count="1" selected="0">
            <x v="15"/>
          </reference>
          <reference field="7" count="1" selected="0">
            <x v="1"/>
          </reference>
        </references>
      </pivotArea>
    </format>
    <format dxfId="1376">
      <pivotArea dataOnly="0" labelOnly="1" outline="0" fieldPosition="0">
        <references count="8">
          <reference field="0" count="1" selected="0">
            <x v="93"/>
          </reference>
          <reference field="1" count="1" selected="0">
            <x v="84"/>
          </reference>
          <reference field="2" count="1" selected="0">
            <x v="1"/>
          </reference>
          <reference field="3" count="1" selected="0">
            <x v="3"/>
          </reference>
          <reference field="4" count="1" selected="0">
            <x v="93"/>
          </reference>
          <reference field="5" count="1">
            <x v="1"/>
          </reference>
          <reference field="6" count="1" selected="0">
            <x v="36"/>
          </reference>
          <reference field="7" count="1" selected="0">
            <x v="0"/>
          </reference>
        </references>
      </pivotArea>
    </format>
    <format dxfId="1375">
      <pivotArea dataOnly="0" labelOnly="1" outline="0" fieldPosition="0">
        <references count="8">
          <reference field="0" count="1" selected="0">
            <x v="94"/>
          </reference>
          <reference field="1" count="1" selected="0">
            <x v="85"/>
          </reference>
          <reference field="2" count="1" selected="0">
            <x v="0"/>
          </reference>
          <reference field="3" count="1" selected="0">
            <x v="13"/>
          </reference>
          <reference field="4" count="1" selected="0">
            <x v="94"/>
          </reference>
          <reference field="5" count="1">
            <x v="1"/>
          </reference>
          <reference field="6" count="1" selected="0">
            <x v="11"/>
          </reference>
          <reference field="7" count="1" selected="0">
            <x v="0"/>
          </reference>
        </references>
      </pivotArea>
    </format>
    <format dxfId="1374">
      <pivotArea dataOnly="0" labelOnly="1" outline="0" fieldPosition="0">
        <references count="8">
          <reference field="0" count="1" selected="0">
            <x v="95"/>
          </reference>
          <reference field="1" count="1" selected="0">
            <x v="86"/>
          </reference>
          <reference field="2" count="1" selected="0">
            <x v="1"/>
          </reference>
          <reference field="3" count="1" selected="0">
            <x v="19"/>
          </reference>
          <reference field="4" count="1" selected="0">
            <x v="95"/>
          </reference>
          <reference field="5" count="1">
            <x v="0"/>
          </reference>
          <reference field="6" count="1" selected="0">
            <x v="12"/>
          </reference>
          <reference field="7" count="1" selected="0">
            <x v="1"/>
          </reference>
        </references>
      </pivotArea>
    </format>
    <format dxfId="1373">
      <pivotArea dataOnly="0" labelOnly="1" outline="0" fieldPosition="0">
        <references count="8">
          <reference field="0" count="1" selected="0">
            <x v="96"/>
          </reference>
          <reference field="1" count="1" selected="0">
            <x v="87"/>
          </reference>
          <reference field="2" count="1" selected="0">
            <x v="1"/>
          </reference>
          <reference field="3" count="1" selected="0">
            <x v="12"/>
          </reference>
          <reference field="4" count="1" selected="0">
            <x v="96"/>
          </reference>
          <reference field="5" count="1">
            <x v="0"/>
          </reference>
          <reference field="6" count="1" selected="0">
            <x v="5"/>
          </reference>
          <reference field="7" count="1" selected="0">
            <x v="0"/>
          </reference>
        </references>
      </pivotArea>
    </format>
    <format dxfId="1372">
      <pivotArea dataOnly="0" labelOnly="1" outline="0" fieldPosition="0">
        <references count="8">
          <reference field="0" count="1" selected="0">
            <x v="97"/>
          </reference>
          <reference field="1" count="1" selected="0">
            <x v="88"/>
          </reference>
          <reference field="2" count="1" selected="0">
            <x v="1"/>
          </reference>
          <reference field="3" count="1" selected="0">
            <x v="17"/>
          </reference>
          <reference field="4" count="1" selected="0">
            <x v="97"/>
          </reference>
          <reference field="5" count="1">
            <x v="0"/>
          </reference>
          <reference field="6" count="1" selected="0">
            <x v="19"/>
          </reference>
          <reference field="7" count="1" selected="0">
            <x v="0"/>
          </reference>
        </references>
      </pivotArea>
    </format>
    <format dxfId="1371">
      <pivotArea dataOnly="0" labelOnly="1" outline="0" fieldPosition="0">
        <references count="8">
          <reference field="0" count="1" selected="0">
            <x v="98"/>
          </reference>
          <reference field="1" count="1" selected="0">
            <x v="89"/>
          </reference>
          <reference field="2" count="1" selected="0">
            <x v="1"/>
          </reference>
          <reference field="3" count="1" selected="0">
            <x v="13"/>
          </reference>
          <reference field="4" count="1" selected="0">
            <x v="98"/>
          </reference>
          <reference field="5" count="1">
            <x v="0"/>
          </reference>
          <reference field="6" count="1" selected="0">
            <x v="35"/>
          </reference>
          <reference field="7" count="1" selected="0">
            <x v="0"/>
          </reference>
        </references>
      </pivotArea>
    </format>
    <format dxfId="1370">
      <pivotArea dataOnly="0" labelOnly="1" outline="0" fieldPosition="0">
        <references count="8">
          <reference field="0" count="1" selected="0">
            <x v="99"/>
          </reference>
          <reference field="1" count="1" selected="0">
            <x v="90"/>
          </reference>
          <reference field="2" count="1" selected="0">
            <x v="1"/>
          </reference>
          <reference field="3" count="1" selected="0">
            <x v="13"/>
          </reference>
          <reference field="4" count="1" selected="0">
            <x v="99"/>
          </reference>
          <reference field="5" count="1">
            <x v="1"/>
          </reference>
          <reference field="6" count="1" selected="0">
            <x v="20"/>
          </reference>
          <reference field="7" count="1" selected="0">
            <x v="0"/>
          </reference>
        </references>
      </pivotArea>
    </format>
    <format dxfId="1369">
      <pivotArea dataOnly="0" labelOnly="1" outline="0" fieldPosition="0">
        <references count="8">
          <reference field="0" count="1" selected="0">
            <x v="100"/>
          </reference>
          <reference field="1" count="1" selected="0">
            <x v="91"/>
          </reference>
          <reference field="2" count="1" selected="0">
            <x v="0"/>
          </reference>
          <reference field="3" count="1" selected="0">
            <x v="19"/>
          </reference>
          <reference field="4" count="1" selected="0">
            <x v="100"/>
          </reference>
          <reference field="5" count="1">
            <x v="0"/>
          </reference>
          <reference field="6" count="1" selected="0">
            <x v="22"/>
          </reference>
          <reference field="7" count="1" selected="0">
            <x v="1"/>
          </reference>
        </references>
      </pivotArea>
    </format>
    <format dxfId="1368">
      <pivotArea dataOnly="0" labelOnly="1" outline="0" fieldPosition="0">
        <references count="8">
          <reference field="0" count="1" selected="0">
            <x v="101"/>
          </reference>
          <reference field="1" count="1" selected="0">
            <x v="92"/>
          </reference>
          <reference field="2" count="1" selected="0">
            <x v="1"/>
          </reference>
          <reference field="3" count="1" selected="0">
            <x v="20"/>
          </reference>
          <reference field="4" count="1" selected="0">
            <x v="101"/>
          </reference>
          <reference field="5" count="1">
            <x v="0"/>
          </reference>
          <reference field="6" count="1" selected="0">
            <x v="14"/>
          </reference>
          <reference field="7" count="1" selected="0">
            <x v="0"/>
          </reference>
        </references>
      </pivotArea>
    </format>
    <format dxfId="1367">
      <pivotArea dataOnly="0" labelOnly="1" outline="0" fieldPosition="0">
        <references count="8">
          <reference field="0" count="1" selected="0">
            <x v="102"/>
          </reference>
          <reference field="1" count="1" selected="0">
            <x v="93"/>
          </reference>
          <reference field="2" count="1" selected="0">
            <x v="0"/>
          </reference>
          <reference field="3" count="1" selected="0">
            <x v="2"/>
          </reference>
          <reference field="4" count="1" selected="0">
            <x v="102"/>
          </reference>
          <reference field="5" count="1">
            <x v="0"/>
          </reference>
          <reference field="6" count="1" selected="0">
            <x v="25"/>
          </reference>
          <reference field="7" count="1" selected="0">
            <x v="0"/>
          </reference>
        </references>
      </pivotArea>
    </format>
    <format dxfId="1366">
      <pivotArea dataOnly="0" labelOnly="1" outline="0" fieldPosition="0">
        <references count="8">
          <reference field="0" count="1" selected="0">
            <x v="103"/>
          </reference>
          <reference field="1" count="1" selected="0">
            <x v="94"/>
          </reference>
          <reference field="2" count="1" selected="0">
            <x v="0"/>
          </reference>
          <reference field="3" count="1" selected="0">
            <x v="12"/>
          </reference>
          <reference field="4" count="1" selected="0">
            <x v="103"/>
          </reference>
          <reference field="5" count="1">
            <x v="0"/>
          </reference>
          <reference field="6" count="1" selected="0">
            <x v="12"/>
          </reference>
          <reference field="7" count="1" selected="0">
            <x v="1"/>
          </reference>
        </references>
      </pivotArea>
    </format>
    <format dxfId="1365">
      <pivotArea dataOnly="0" labelOnly="1" outline="0" fieldPosition="0">
        <references count="8">
          <reference field="0" count="1" selected="0">
            <x v="104"/>
          </reference>
          <reference field="1" count="1" selected="0">
            <x v="46"/>
          </reference>
          <reference field="2" count="1" selected="0">
            <x v="1"/>
          </reference>
          <reference field="3" count="1" selected="0">
            <x v="11"/>
          </reference>
          <reference field="4" count="1" selected="0">
            <x v="104"/>
          </reference>
          <reference field="5" count="1">
            <x v="0"/>
          </reference>
          <reference field="6" count="1" selected="0">
            <x v="22"/>
          </reference>
          <reference field="7" count="1" selected="0">
            <x v="0"/>
          </reference>
        </references>
      </pivotArea>
    </format>
    <format dxfId="1364">
      <pivotArea dataOnly="0" labelOnly="1" outline="0" fieldPosition="0">
        <references count="8">
          <reference field="0" count="1" selected="0">
            <x v="105"/>
          </reference>
          <reference field="1" count="1" selected="0">
            <x v="95"/>
          </reference>
          <reference field="2" count="1" selected="0">
            <x v="0"/>
          </reference>
          <reference field="3" count="1" selected="0">
            <x v="9"/>
          </reference>
          <reference field="4" count="1" selected="0">
            <x v="105"/>
          </reference>
          <reference field="5" count="1">
            <x v="0"/>
          </reference>
          <reference field="6" count="1" selected="0">
            <x v="34"/>
          </reference>
          <reference field="7" count="1" selected="0">
            <x v="0"/>
          </reference>
        </references>
      </pivotArea>
    </format>
    <format dxfId="1363">
      <pivotArea dataOnly="0" labelOnly="1" outline="0" fieldPosition="0">
        <references count="8">
          <reference field="0" count="1" selected="0">
            <x v="106"/>
          </reference>
          <reference field="1" count="1" selected="0">
            <x v="96"/>
          </reference>
          <reference field="2" count="1" selected="0">
            <x v="0"/>
          </reference>
          <reference field="3" count="1" selected="0">
            <x v="11"/>
          </reference>
          <reference field="4" count="1" selected="0">
            <x v="106"/>
          </reference>
          <reference field="5" count="1">
            <x v="1"/>
          </reference>
          <reference field="6" count="1" selected="0">
            <x v="29"/>
          </reference>
          <reference field="7" count="1" selected="0">
            <x v="1"/>
          </reference>
        </references>
      </pivotArea>
    </format>
    <format dxfId="1362">
      <pivotArea dataOnly="0" labelOnly="1" outline="0" fieldPosition="0">
        <references count="8">
          <reference field="0" count="1" selected="0">
            <x v="107"/>
          </reference>
          <reference field="1" count="1" selected="0">
            <x v="97"/>
          </reference>
          <reference field="2" count="1" selected="0">
            <x v="0"/>
          </reference>
          <reference field="3" count="1" selected="0">
            <x v="1"/>
          </reference>
          <reference field="4" count="1" selected="0">
            <x v="107"/>
          </reference>
          <reference field="5" count="1">
            <x v="0"/>
          </reference>
          <reference field="6" count="1" selected="0">
            <x v="18"/>
          </reference>
          <reference field="7" count="1" selected="0">
            <x v="0"/>
          </reference>
        </references>
      </pivotArea>
    </format>
    <format dxfId="1361">
      <pivotArea dataOnly="0" labelOnly="1" outline="0" fieldPosition="0">
        <references count="8">
          <reference field="0" count="1" selected="0">
            <x v="108"/>
          </reference>
          <reference field="1" count="1" selected="0">
            <x v="98"/>
          </reference>
          <reference field="2" count="1" selected="0">
            <x v="1"/>
          </reference>
          <reference field="3" count="1" selected="0">
            <x v="1"/>
          </reference>
          <reference field="4" count="1" selected="0">
            <x v="108"/>
          </reference>
          <reference field="5" count="1">
            <x v="0"/>
          </reference>
          <reference field="6" count="1" selected="0">
            <x v="10"/>
          </reference>
          <reference field="7" count="1" selected="0">
            <x v="1"/>
          </reference>
        </references>
      </pivotArea>
    </format>
    <format dxfId="1360">
      <pivotArea dataOnly="0" labelOnly="1" outline="0" fieldPosition="0">
        <references count="8">
          <reference field="0" count="1" selected="0">
            <x v="109"/>
          </reference>
          <reference field="1" count="1" selected="0">
            <x v="99"/>
          </reference>
          <reference field="2" count="1" selected="0">
            <x v="0"/>
          </reference>
          <reference field="3" count="1" selected="0">
            <x v="7"/>
          </reference>
          <reference field="4" count="1" selected="0">
            <x v="109"/>
          </reference>
          <reference field="5" count="1">
            <x v="0"/>
          </reference>
          <reference field="6" count="1" selected="0">
            <x v="32"/>
          </reference>
          <reference field="7" count="1" selected="0">
            <x v="0"/>
          </reference>
        </references>
      </pivotArea>
    </format>
    <format dxfId="1359">
      <pivotArea dataOnly="0" labelOnly="1" outline="0" fieldPosition="0">
        <references count="8">
          <reference field="0" count="1" selected="0">
            <x v="110"/>
          </reference>
          <reference field="1" count="1" selected="0">
            <x v="100"/>
          </reference>
          <reference field="2" count="1" selected="0">
            <x v="0"/>
          </reference>
          <reference field="3" count="1" selected="0">
            <x v="8"/>
          </reference>
          <reference field="4" count="1" selected="0">
            <x v="110"/>
          </reference>
          <reference field="5" count="1">
            <x v="0"/>
          </reference>
          <reference field="6" count="1" selected="0">
            <x v="37"/>
          </reference>
          <reference field="7" count="1" selected="0">
            <x v="0"/>
          </reference>
        </references>
      </pivotArea>
    </format>
    <format dxfId="1358">
      <pivotArea dataOnly="0" labelOnly="1" outline="0" fieldPosition="0">
        <references count="8">
          <reference field="0" count="1" selected="0">
            <x v="111"/>
          </reference>
          <reference field="1" count="1" selected="0">
            <x v="101"/>
          </reference>
          <reference field="2" count="1" selected="0">
            <x v="1"/>
          </reference>
          <reference field="3" count="1" selected="0">
            <x v="17"/>
          </reference>
          <reference field="4" count="1" selected="0">
            <x v="111"/>
          </reference>
          <reference field="5" count="1">
            <x v="0"/>
          </reference>
          <reference field="6" count="1" selected="0">
            <x v="8"/>
          </reference>
          <reference field="7" count="1" selected="0">
            <x v="0"/>
          </reference>
        </references>
      </pivotArea>
    </format>
    <format dxfId="1357">
      <pivotArea dataOnly="0" labelOnly="1" outline="0" fieldPosition="0">
        <references count="8">
          <reference field="0" count="1" selected="0">
            <x v="112"/>
          </reference>
          <reference field="1" count="1" selected="0">
            <x v="18"/>
          </reference>
          <reference field="2" count="1" selected="0">
            <x v="1"/>
          </reference>
          <reference field="3" count="1" selected="0">
            <x v="10"/>
          </reference>
          <reference field="4" count="1" selected="0">
            <x v="112"/>
          </reference>
          <reference field="5" count="1">
            <x v="0"/>
          </reference>
          <reference field="6" count="1" selected="0">
            <x v="4"/>
          </reference>
          <reference field="7" count="1" selected="0">
            <x v="1"/>
          </reference>
        </references>
      </pivotArea>
    </format>
    <format dxfId="1356">
      <pivotArea dataOnly="0" labelOnly="1" outline="0" fieldPosition="0">
        <references count="8">
          <reference field="0" count="1" selected="0">
            <x v="113"/>
          </reference>
          <reference field="1" count="1" selected="0">
            <x v="37"/>
          </reference>
          <reference field="2" count="1" selected="0">
            <x v="1"/>
          </reference>
          <reference field="3" count="1" selected="0">
            <x v="13"/>
          </reference>
          <reference field="4" count="1" selected="0">
            <x v="113"/>
          </reference>
          <reference field="5" count="1">
            <x v="0"/>
          </reference>
          <reference field="6" count="1" selected="0">
            <x v="11"/>
          </reference>
          <reference field="7" count="1" selected="0">
            <x v="0"/>
          </reference>
        </references>
      </pivotArea>
    </format>
    <format dxfId="1355">
      <pivotArea dataOnly="0" labelOnly="1" outline="0" fieldPosition="0">
        <references count="8">
          <reference field="0" count="1" selected="0">
            <x v="114"/>
          </reference>
          <reference field="1" count="1" selected="0">
            <x v="102"/>
          </reference>
          <reference field="2" count="1" selected="0">
            <x v="0"/>
          </reference>
          <reference field="3" count="1" selected="0">
            <x v="19"/>
          </reference>
          <reference field="4" count="1" selected="0">
            <x v="114"/>
          </reference>
          <reference field="5" count="1">
            <x v="0"/>
          </reference>
          <reference field="6" count="1" selected="0">
            <x v="32"/>
          </reference>
          <reference field="7" count="1" selected="0">
            <x v="0"/>
          </reference>
        </references>
      </pivotArea>
    </format>
    <format dxfId="1354">
      <pivotArea dataOnly="0" labelOnly="1" outline="0" fieldPosition="0">
        <references count="8">
          <reference field="0" count="1" selected="0">
            <x v="115"/>
          </reference>
          <reference field="1" count="1" selected="0">
            <x v="103"/>
          </reference>
          <reference field="2" count="1" selected="0">
            <x v="0"/>
          </reference>
          <reference field="3" count="1" selected="0">
            <x v="2"/>
          </reference>
          <reference field="4" count="1" selected="0">
            <x v="115"/>
          </reference>
          <reference field="5" count="1">
            <x v="0"/>
          </reference>
          <reference field="6" count="1" selected="0">
            <x v="38"/>
          </reference>
          <reference field="7" count="1" selected="0">
            <x v="0"/>
          </reference>
        </references>
      </pivotArea>
    </format>
    <format dxfId="1353">
      <pivotArea dataOnly="0" labelOnly="1" outline="0" fieldPosition="0">
        <references count="8">
          <reference field="0" count="1" selected="0">
            <x v="116"/>
          </reference>
          <reference field="1" count="1" selected="0">
            <x v="79"/>
          </reference>
          <reference field="2" count="1" selected="0">
            <x v="1"/>
          </reference>
          <reference field="3" count="1" selected="0">
            <x v="2"/>
          </reference>
          <reference field="4" count="1" selected="0">
            <x v="116"/>
          </reference>
          <reference field="5" count="1">
            <x v="0"/>
          </reference>
          <reference field="6" count="1" selected="0">
            <x v="35"/>
          </reference>
          <reference field="7" count="1" selected="0">
            <x v="0"/>
          </reference>
        </references>
      </pivotArea>
    </format>
    <format dxfId="1352">
      <pivotArea dataOnly="0" labelOnly="1" outline="0" fieldPosition="0">
        <references count="8">
          <reference field="0" count="1" selected="0">
            <x v="117"/>
          </reference>
          <reference field="1" count="1" selected="0">
            <x v="104"/>
          </reference>
          <reference field="2" count="1" selected="0">
            <x v="0"/>
          </reference>
          <reference field="3" count="1" selected="0">
            <x v="1"/>
          </reference>
          <reference field="4" count="1" selected="0">
            <x v="117"/>
          </reference>
          <reference field="5" count="1">
            <x v="0"/>
          </reference>
          <reference field="6" count="1" selected="0">
            <x v="13"/>
          </reference>
          <reference field="7" count="1" selected="0">
            <x v="0"/>
          </reference>
        </references>
      </pivotArea>
    </format>
    <format dxfId="1351">
      <pivotArea dataOnly="0" labelOnly="1" outline="0" fieldPosition="0">
        <references count="8">
          <reference field="0" count="1" selected="0">
            <x v="118"/>
          </reference>
          <reference field="1" count="1" selected="0">
            <x v="105"/>
          </reference>
          <reference field="2" count="1" selected="0">
            <x v="0"/>
          </reference>
          <reference field="3" count="1" selected="0">
            <x v="19"/>
          </reference>
          <reference field="4" count="1" selected="0">
            <x v="118"/>
          </reference>
          <reference field="5" count="1">
            <x v="0"/>
          </reference>
          <reference field="6" count="1" selected="0">
            <x v="0"/>
          </reference>
          <reference field="7" count="1" selected="0">
            <x v="0"/>
          </reference>
        </references>
      </pivotArea>
    </format>
    <format dxfId="1350">
      <pivotArea dataOnly="0" labelOnly="1" outline="0" fieldPosition="0">
        <references count="8">
          <reference field="0" count="1" selected="0">
            <x v="119"/>
          </reference>
          <reference field="1" count="1" selected="0">
            <x v="106"/>
          </reference>
          <reference field="2" count="1" selected="0">
            <x v="0"/>
          </reference>
          <reference field="3" count="1" selected="0">
            <x v="10"/>
          </reference>
          <reference field="4" count="1" selected="0">
            <x v="119"/>
          </reference>
          <reference field="5" count="1">
            <x v="1"/>
          </reference>
          <reference field="6" count="1" selected="0">
            <x v="39"/>
          </reference>
          <reference field="7" count="1" selected="0">
            <x v="0"/>
          </reference>
        </references>
      </pivotArea>
    </format>
    <format dxfId="1349">
      <pivotArea dataOnly="0" labelOnly="1" outline="0" fieldPosition="0">
        <references count="8">
          <reference field="0" count="1" selected="0">
            <x v="120"/>
          </reference>
          <reference field="1" count="1" selected="0">
            <x v="107"/>
          </reference>
          <reference field="2" count="1" selected="0">
            <x v="0"/>
          </reference>
          <reference field="3" count="1" selected="0">
            <x v="1"/>
          </reference>
          <reference field="4" count="1" selected="0">
            <x v="120"/>
          </reference>
          <reference field="5" count="1">
            <x v="0"/>
          </reference>
          <reference field="6" count="1" selected="0">
            <x v="18"/>
          </reference>
          <reference field="7" count="1" selected="0">
            <x v="0"/>
          </reference>
        </references>
      </pivotArea>
    </format>
    <format dxfId="1348">
      <pivotArea dataOnly="0" labelOnly="1" outline="0" fieldPosition="0">
        <references count="8">
          <reference field="0" count="1" selected="0">
            <x v="121"/>
          </reference>
          <reference field="1" count="1" selected="0">
            <x v="108"/>
          </reference>
          <reference field="2" count="1" selected="0">
            <x v="1"/>
          </reference>
          <reference field="3" count="1" selected="0">
            <x v="17"/>
          </reference>
          <reference field="4" count="1" selected="0">
            <x v="121"/>
          </reference>
          <reference field="5" count="1">
            <x v="0"/>
          </reference>
          <reference field="6" count="1" selected="0">
            <x v="40"/>
          </reference>
          <reference field="7" count="1" selected="0">
            <x v="0"/>
          </reference>
        </references>
      </pivotArea>
    </format>
    <format dxfId="1347">
      <pivotArea dataOnly="0" labelOnly="1" outline="0" fieldPosition="0">
        <references count="8">
          <reference field="0" count="1" selected="0">
            <x v="122"/>
          </reference>
          <reference field="1" count="1" selected="0">
            <x v="80"/>
          </reference>
          <reference field="2" count="1" selected="0">
            <x v="1"/>
          </reference>
          <reference field="3" count="1" selected="0">
            <x v="3"/>
          </reference>
          <reference field="4" count="1" selected="0">
            <x v="122"/>
          </reference>
          <reference field="5" count="1">
            <x v="0"/>
          </reference>
          <reference field="6" count="1" selected="0">
            <x v="30"/>
          </reference>
          <reference field="7" count="1" selected="0">
            <x v="0"/>
          </reference>
        </references>
      </pivotArea>
    </format>
    <format dxfId="1346">
      <pivotArea dataOnly="0" labelOnly="1" outline="0" fieldPosition="0">
        <references count="8">
          <reference field="0" count="1" selected="0">
            <x v="123"/>
          </reference>
          <reference field="1" count="1" selected="0">
            <x v="109"/>
          </reference>
          <reference field="2" count="1" selected="0">
            <x v="1"/>
          </reference>
          <reference field="3" count="1" selected="0">
            <x v="12"/>
          </reference>
          <reference field="4" count="1" selected="0">
            <x v="123"/>
          </reference>
          <reference field="5" count="1">
            <x v="0"/>
          </reference>
          <reference field="6" count="1" selected="0">
            <x v="38"/>
          </reference>
          <reference field="7" count="1" selected="0">
            <x v="0"/>
          </reference>
        </references>
      </pivotArea>
    </format>
    <format dxfId="1345">
      <pivotArea dataOnly="0" labelOnly="1" outline="0" fieldPosition="0">
        <references count="8">
          <reference field="0" count="1" selected="0">
            <x v="124"/>
          </reference>
          <reference field="1" count="1" selected="0">
            <x v="110"/>
          </reference>
          <reference field="2" count="1" selected="0">
            <x v="0"/>
          </reference>
          <reference field="3" count="1" selected="0">
            <x v="9"/>
          </reference>
          <reference field="4" count="1" selected="0">
            <x v="124"/>
          </reference>
          <reference field="5" count="1">
            <x v="0"/>
          </reference>
          <reference field="6" count="1" selected="0">
            <x v="21"/>
          </reference>
          <reference field="7" count="1" selected="0">
            <x v="1"/>
          </reference>
        </references>
      </pivotArea>
    </format>
    <format dxfId="1344">
      <pivotArea dataOnly="0" labelOnly="1" outline="0" fieldPosition="0">
        <references count="8">
          <reference field="0" count="1" selected="0">
            <x v="125"/>
          </reference>
          <reference field="1" count="1" selected="0">
            <x v="111"/>
          </reference>
          <reference field="2" count="1" selected="0">
            <x v="0"/>
          </reference>
          <reference field="3" count="1" selected="0">
            <x v="19"/>
          </reference>
          <reference field="4" count="1" selected="0">
            <x v="125"/>
          </reference>
          <reference field="5" count="1">
            <x v="0"/>
          </reference>
          <reference field="6" count="1" selected="0">
            <x v="36"/>
          </reference>
          <reference field="7" count="1" selected="0">
            <x v="0"/>
          </reference>
        </references>
      </pivotArea>
    </format>
    <format dxfId="1343">
      <pivotArea dataOnly="0" labelOnly="1" outline="0" fieldPosition="0">
        <references count="8">
          <reference field="0" count="1" selected="0">
            <x v="126"/>
          </reference>
          <reference field="1" count="1" selected="0">
            <x v="102"/>
          </reference>
          <reference field="2" count="1" selected="0">
            <x v="1"/>
          </reference>
          <reference field="3" count="1" selected="0">
            <x v="14"/>
          </reference>
          <reference field="4" count="1" selected="0">
            <x v="126"/>
          </reference>
          <reference field="5" count="1">
            <x v="1"/>
          </reference>
          <reference field="6" count="1" selected="0">
            <x v="26"/>
          </reference>
          <reference field="7" count="1" selected="0">
            <x v="1"/>
          </reference>
        </references>
      </pivotArea>
    </format>
    <format dxfId="1342">
      <pivotArea dataOnly="0" labelOnly="1" outline="0" fieldPosition="0">
        <references count="8">
          <reference field="0" count="1" selected="0">
            <x v="127"/>
          </reference>
          <reference field="1" count="1" selected="0">
            <x v="96"/>
          </reference>
          <reference field="2" count="1" selected="0">
            <x v="1"/>
          </reference>
          <reference field="3" count="1" selected="0">
            <x v="8"/>
          </reference>
          <reference field="4" count="1" selected="0">
            <x v="127"/>
          </reference>
          <reference field="5" count="1">
            <x v="0"/>
          </reference>
          <reference field="6" count="1" selected="0">
            <x v="15"/>
          </reference>
          <reference field="7" count="1" selected="0">
            <x v="1"/>
          </reference>
        </references>
      </pivotArea>
    </format>
    <format dxfId="1341">
      <pivotArea dataOnly="0" labelOnly="1" outline="0" fieldPosition="0">
        <references count="8">
          <reference field="0" count="1" selected="0">
            <x v="128"/>
          </reference>
          <reference field="1" count="1" selected="0">
            <x v="112"/>
          </reference>
          <reference field="2" count="1" selected="0">
            <x v="1"/>
          </reference>
          <reference field="3" count="1" selected="0">
            <x v="20"/>
          </reference>
          <reference field="4" count="1" selected="0">
            <x v="128"/>
          </reference>
          <reference field="5" count="1">
            <x v="0"/>
          </reference>
          <reference field="6" count="1" selected="0">
            <x v="13"/>
          </reference>
          <reference field="7" count="1" selected="0">
            <x v="0"/>
          </reference>
        </references>
      </pivotArea>
    </format>
    <format dxfId="1340">
      <pivotArea dataOnly="0" labelOnly="1" outline="0" fieldPosition="0">
        <references count="8">
          <reference field="0" count="1" selected="0">
            <x v="129"/>
          </reference>
          <reference field="1" count="1" selected="0">
            <x v="113"/>
          </reference>
          <reference field="2" count="1" selected="0">
            <x v="1"/>
          </reference>
          <reference field="3" count="1" selected="0">
            <x v="1"/>
          </reference>
          <reference field="4" count="1" selected="0">
            <x v="129"/>
          </reference>
          <reference field="5" count="1">
            <x v="0"/>
          </reference>
          <reference field="6" count="1" selected="0">
            <x v="17"/>
          </reference>
          <reference field="7" count="1" selected="0">
            <x v="0"/>
          </reference>
        </references>
      </pivotArea>
    </format>
    <format dxfId="1339">
      <pivotArea dataOnly="0" labelOnly="1" outline="0" fieldPosition="0">
        <references count="8">
          <reference field="0" count="1" selected="0">
            <x v="130"/>
          </reference>
          <reference field="1" count="1" selected="0">
            <x v="114"/>
          </reference>
          <reference field="2" count="1" selected="0">
            <x v="1"/>
          </reference>
          <reference field="3" count="1" selected="0">
            <x v="18"/>
          </reference>
          <reference field="4" count="1" selected="0">
            <x v="130"/>
          </reference>
          <reference field="5" count="1">
            <x v="0"/>
          </reference>
          <reference field="6" count="1" selected="0">
            <x v="0"/>
          </reference>
          <reference field="7" count="1" selected="0">
            <x v="1"/>
          </reference>
        </references>
      </pivotArea>
    </format>
    <format dxfId="1338">
      <pivotArea dataOnly="0" labelOnly="1" outline="0" fieldPosition="0">
        <references count="8">
          <reference field="0" count="1" selected="0">
            <x v="131"/>
          </reference>
          <reference field="1" count="1" selected="0">
            <x v="92"/>
          </reference>
          <reference field="2" count="1" selected="0">
            <x v="0"/>
          </reference>
          <reference field="3" count="1" selected="0">
            <x v="8"/>
          </reference>
          <reference field="4" count="1" selected="0">
            <x v="131"/>
          </reference>
          <reference field="5" count="1">
            <x v="0"/>
          </reference>
          <reference field="6" count="1" selected="0">
            <x v="39"/>
          </reference>
          <reference field="7" count="1" selected="0">
            <x v="0"/>
          </reference>
        </references>
      </pivotArea>
    </format>
    <format dxfId="1337">
      <pivotArea dataOnly="0" labelOnly="1" outline="0" fieldPosition="0">
        <references count="8">
          <reference field="0" count="1" selected="0">
            <x v="132"/>
          </reference>
          <reference field="1" count="1" selected="0">
            <x v="115"/>
          </reference>
          <reference field="2" count="1" selected="0">
            <x v="1"/>
          </reference>
          <reference field="3" count="1" selected="0">
            <x v="10"/>
          </reference>
          <reference field="4" count="1" selected="0">
            <x v="132"/>
          </reference>
          <reference field="5" count="1">
            <x v="0"/>
          </reference>
          <reference field="6" count="1" selected="0">
            <x v="4"/>
          </reference>
          <reference field="7" count="1" selected="0">
            <x v="0"/>
          </reference>
        </references>
      </pivotArea>
    </format>
    <format dxfId="1336">
      <pivotArea dataOnly="0" labelOnly="1" outline="0" fieldPosition="0">
        <references count="8">
          <reference field="0" count="1" selected="0">
            <x v="133"/>
          </reference>
          <reference field="1" count="1" selected="0">
            <x v="116"/>
          </reference>
          <reference field="2" count="1" selected="0">
            <x v="1"/>
          </reference>
          <reference field="3" count="1" selected="0">
            <x v="0"/>
          </reference>
          <reference field="4" count="1" selected="0">
            <x v="133"/>
          </reference>
          <reference field="5" count="1">
            <x v="1"/>
          </reference>
          <reference field="6" count="1" selected="0">
            <x v="11"/>
          </reference>
          <reference field="7" count="1" selected="0">
            <x v="1"/>
          </reference>
        </references>
      </pivotArea>
    </format>
    <format dxfId="1335">
      <pivotArea dataOnly="0" labelOnly="1" outline="0" fieldPosition="0">
        <references count="8">
          <reference field="0" count="1" selected="0">
            <x v="134"/>
          </reference>
          <reference field="1" count="1" selected="0">
            <x v="117"/>
          </reference>
          <reference field="2" count="1" selected="0">
            <x v="1"/>
          </reference>
          <reference field="3" count="1" selected="0">
            <x v="2"/>
          </reference>
          <reference field="4" count="1" selected="0">
            <x v="134"/>
          </reference>
          <reference field="5" count="1">
            <x v="0"/>
          </reference>
          <reference field="6" count="1" selected="0">
            <x v="7"/>
          </reference>
          <reference field="7" count="1" selected="0">
            <x v="1"/>
          </reference>
        </references>
      </pivotArea>
    </format>
    <format dxfId="1334">
      <pivotArea dataOnly="0" labelOnly="1" outline="0" fieldPosition="0">
        <references count="8">
          <reference field="0" count="1" selected="0">
            <x v="135"/>
          </reference>
          <reference field="1" count="1" selected="0">
            <x v="118"/>
          </reference>
          <reference field="2" count="1" selected="0">
            <x v="1"/>
          </reference>
          <reference field="3" count="1" selected="0">
            <x v="1"/>
          </reference>
          <reference field="4" count="1" selected="0">
            <x v="135"/>
          </reference>
          <reference field="5" count="1">
            <x v="0"/>
          </reference>
          <reference field="6" count="1" selected="0">
            <x v="15"/>
          </reference>
          <reference field="7" count="1" selected="0">
            <x v="0"/>
          </reference>
        </references>
      </pivotArea>
    </format>
    <format dxfId="1333">
      <pivotArea dataOnly="0" labelOnly="1" outline="0" fieldPosition="0">
        <references count="8">
          <reference field="0" count="1" selected="0">
            <x v="136"/>
          </reference>
          <reference field="1" count="1" selected="0">
            <x v="47"/>
          </reference>
          <reference field="2" count="1" selected="0">
            <x v="0"/>
          </reference>
          <reference field="3" count="1" selected="0">
            <x v="19"/>
          </reference>
          <reference field="4" count="1" selected="0">
            <x v="136"/>
          </reference>
          <reference field="5" count="1">
            <x v="0"/>
          </reference>
          <reference field="6" count="1" selected="0">
            <x v="41"/>
          </reference>
          <reference field="7" count="1" selected="0">
            <x v="0"/>
          </reference>
        </references>
      </pivotArea>
    </format>
    <format dxfId="1332">
      <pivotArea dataOnly="0" labelOnly="1" outline="0" fieldPosition="0">
        <references count="8">
          <reference field="0" count="1" selected="0">
            <x v="137"/>
          </reference>
          <reference field="1" count="1" selected="0">
            <x v="3"/>
          </reference>
          <reference field="2" count="1" selected="0">
            <x v="1"/>
          </reference>
          <reference field="3" count="1" selected="0">
            <x v="16"/>
          </reference>
          <reference field="4" count="1" selected="0">
            <x v="137"/>
          </reference>
          <reference field="5" count="1">
            <x v="1"/>
          </reference>
          <reference field="6" count="1" selected="0">
            <x v="18"/>
          </reference>
          <reference field="7" count="1" selected="0">
            <x v="1"/>
          </reference>
        </references>
      </pivotArea>
    </format>
    <format dxfId="1331">
      <pivotArea dataOnly="0" labelOnly="1" outline="0" fieldPosition="0">
        <references count="8">
          <reference field="0" count="1" selected="0">
            <x v="138"/>
          </reference>
          <reference field="1" count="1" selected="0">
            <x v="119"/>
          </reference>
          <reference field="2" count="1" selected="0">
            <x v="0"/>
          </reference>
          <reference field="3" count="1" selected="0">
            <x v="19"/>
          </reference>
          <reference field="4" count="1" selected="0">
            <x v="138"/>
          </reference>
          <reference field="5" count="1">
            <x v="1"/>
          </reference>
          <reference field="6" count="1" selected="0">
            <x v="5"/>
          </reference>
          <reference field="7" count="1" selected="0">
            <x v="1"/>
          </reference>
        </references>
      </pivotArea>
    </format>
    <format dxfId="1330">
      <pivotArea dataOnly="0" labelOnly="1" outline="0" fieldPosition="0">
        <references count="8">
          <reference field="0" count="1" selected="0">
            <x v="139"/>
          </reference>
          <reference field="1" count="1" selected="0">
            <x v="120"/>
          </reference>
          <reference field="2" count="1" selected="0">
            <x v="0"/>
          </reference>
          <reference field="3" count="1" selected="0">
            <x v="6"/>
          </reference>
          <reference field="4" count="1" selected="0">
            <x v="139"/>
          </reference>
          <reference field="5" count="1">
            <x v="0"/>
          </reference>
          <reference field="6" count="1" selected="0">
            <x v="38"/>
          </reference>
          <reference field="7" count="1" selected="0">
            <x v="0"/>
          </reference>
        </references>
      </pivotArea>
    </format>
    <format dxfId="1329">
      <pivotArea dataOnly="0" labelOnly="1" outline="0" fieldPosition="0">
        <references count="8">
          <reference field="0" count="1" selected="0">
            <x v="140"/>
          </reference>
          <reference field="1" count="1" selected="0">
            <x v="121"/>
          </reference>
          <reference field="2" count="1" selected="0">
            <x v="1"/>
          </reference>
          <reference field="3" count="1" selected="0">
            <x v="0"/>
          </reference>
          <reference field="4" count="1" selected="0">
            <x v="140"/>
          </reference>
          <reference field="5" count="1">
            <x v="0"/>
          </reference>
          <reference field="6" count="1" selected="0">
            <x v="42"/>
          </reference>
          <reference field="7" count="1" selected="0">
            <x v="0"/>
          </reference>
        </references>
      </pivotArea>
    </format>
    <format dxfId="1328">
      <pivotArea dataOnly="0" labelOnly="1" outline="0" fieldPosition="0">
        <references count="8">
          <reference field="0" count="1" selected="0">
            <x v="141"/>
          </reference>
          <reference field="1" count="1" selected="0">
            <x v="122"/>
          </reference>
          <reference field="2" count="1" selected="0">
            <x v="0"/>
          </reference>
          <reference field="3" count="1" selected="0">
            <x v="19"/>
          </reference>
          <reference field="4" count="1" selected="0">
            <x v="141"/>
          </reference>
          <reference field="5" count="1">
            <x v="0"/>
          </reference>
          <reference field="6" count="1" selected="0">
            <x v="31"/>
          </reference>
          <reference field="7" count="1" selected="0">
            <x v="0"/>
          </reference>
        </references>
      </pivotArea>
    </format>
    <format dxfId="1327">
      <pivotArea dataOnly="0" labelOnly="1" outline="0" fieldPosition="0">
        <references count="8">
          <reference field="0" count="1" selected="0">
            <x v="142"/>
          </reference>
          <reference field="1" count="1" selected="0">
            <x v="123"/>
          </reference>
          <reference field="2" count="1" selected="0">
            <x v="0"/>
          </reference>
          <reference field="3" count="1" selected="0">
            <x v="20"/>
          </reference>
          <reference field="4" count="1" selected="0">
            <x v="142"/>
          </reference>
          <reference field="5" count="1">
            <x v="0"/>
          </reference>
          <reference field="6" count="1" selected="0">
            <x v="43"/>
          </reference>
          <reference field="7" count="1" selected="0">
            <x v="1"/>
          </reference>
        </references>
      </pivotArea>
    </format>
    <format dxfId="1326">
      <pivotArea dataOnly="0" labelOnly="1" outline="0" fieldPosition="0">
        <references count="8">
          <reference field="0" count="1" selected="0">
            <x v="143"/>
          </reference>
          <reference field="1" count="1" selected="0">
            <x v="98"/>
          </reference>
          <reference field="2" count="1" selected="0">
            <x v="1"/>
          </reference>
          <reference field="3" count="1" selected="0">
            <x v="19"/>
          </reference>
          <reference field="4" count="1" selected="0">
            <x v="143"/>
          </reference>
          <reference field="5" count="1">
            <x v="1"/>
          </reference>
          <reference field="6" count="1" selected="0">
            <x v="4"/>
          </reference>
          <reference field="7" count="1" selected="0">
            <x v="1"/>
          </reference>
        </references>
      </pivotArea>
    </format>
    <format dxfId="1325">
      <pivotArea dataOnly="0" labelOnly="1" outline="0" fieldPosition="0">
        <references count="8">
          <reference field="0" count="1" selected="0">
            <x v="144"/>
          </reference>
          <reference field="1" count="1" selected="0">
            <x v="124"/>
          </reference>
          <reference field="2" count="1" selected="0">
            <x v="0"/>
          </reference>
          <reference field="3" count="1" selected="0">
            <x v="7"/>
          </reference>
          <reference field="4" count="1" selected="0">
            <x v="144"/>
          </reference>
          <reference field="5" count="1">
            <x v="0"/>
          </reference>
          <reference field="6" count="1" selected="0">
            <x v="33"/>
          </reference>
          <reference field="7" count="1" selected="0">
            <x v="0"/>
          </reference>
        </references>
      </pivotArea>
    </format>
    <format dxfId="1324">
      <pivotArea dataOnly="0" labelOnly="1" outline="0" fieldPosition="0">
        <references count="8">
          <reference field="0" count="1" selected="0">
            <x v="145"/>
          </reference>
          <reference field="1" count="1" selected="0">
            <x v="125"/>
          </reference>
          <reference field="2" count="1" selected="0">
            <x v="0"/>
          </reference>
          <reference field="3" count="1" selected="0">
            <x v="19"/>
          </reference>
          <reference field="4" count="1" selected="0">
            <x v="145"/>
          </reference>
          <reference field="5" count="1">
            <x v="0"/>
          </reference>
          <reference field="6" count="1" selected="0">
            <x v="14"/>
          </reference>
          <reference field="7" count="1" selected="0">
            <x v="1"/>
          </reference>
        </references>
      </pivotArea>
    </format>
    <format dxfId="1323">
      <pivotArea dataOnly="0" labelOnly="1" outline="0" fieldPosition="0">
        <references count="8">
          <reference field="0" count="1" selected="0">
            <x v="146"/>
          </reference>
          <reference field="1" count="1" selected="0">
            <x v="126"/>
          </reference>
          <reference field="2" count="1" selected="0">
            <x v="1"/>
          </reference>
          <reference field="3" count="1" selected="0">
            <x v="14"/>
          </reference>
          <reference field="4" count="1" selected="0">
            <x v="146"/>
          </reference>
          <reference field="5" count="1">
            <x v="0"/>
          </reference>
          <reference field="6" count="1" selected="0">
            <x v="16"/>
          </reference>
          <reference field="7" count="1" selected="0">
            <x v="0"/>
          </reference>
        </references>
      </pivotArea>
    </format>
    <format dxfId="1322">
      <pivotArea dataOnly="0" labelOnly="1" outline="0" fieldPosition="0">
        <references count="8">
          <reference field="0" count="1" selected="0">
            <x v="147"/>
          </reference>
          <reference field="1" count="1" selected="0">
            <x v="127"/>
          </reference>
          <reference field="2" count="1" selected="0">
            <x v="0"/>
          </reference>
          <reference field="3" count="1" selected="0">
            <x v="2"/>
          </reference>
          <reference field="4" count="1" selected="0">
            <x v="147"/>
          </reference>
          <reference field="5" count="1">
            <x v="0"/>
          </reference>
          <reference field="6" count="1" selected="0">
            <x v="41"/>
          </reference>
          <reference field="7" count="1" selected="0">
            <x v="0"/>
          </reference>
        </references>
      </pivotArea>
    </format>
    <format dxfId="1321">
      <pivotArea dataOnly="0" labelOnly="1" outline="0" fieldPosition="0">
        <references count="8">
          <reference field="0" count="1" selected="0">
            <x v="148"/>
          </reference>
          <reference field="1" count="1" selected="0">
            <x v="128"/>
          </reference>
          <reference field="2" count="1" selected="0">
            <x v="0"/>
          </reference>
          <reference field="3" count="1" selected="0">
            <x v="3"/>
          </reference>
          <reference field="4" count="1" selected="0">
            <x v="148"/>
          </reference>
          <reference field="5" count="1">
            <x v="0"/>
          </reference>
          <reference field="6" count="1" selected="0">
            <x v="28"/>
          </reference>
          <reference field="7" count="1" selected="0">
            <x v="0"/>
          </reference>
        </references>
      </pivotArea>
    </format>
    <format dxfId="1320">
      <pivotArea dataOnly="0" labelOnly="1" outline="0" fieldPosition="0">
        <references count="8">
          <reference field="0" count="1" selected="0">
            <x v="149"/>
          </reference>
          <reference field="1" count="1" selected="0">
            <x v="129"/>
          </reference>
          <reference field="2" count="1" selected="0">
            <x v="0"/>
          </reference>
          <reference field="3" count="1" selected="0">
            <x v="12"/>
          </reference>
          <reference field="4" count="1" selected="0">
            <x v="149"/>
          </reference>
          <reference field="5" count="1">
            <x v="1"/>
          </reference>
          <reference field="6" count="1" selected="0">
            <x v="16"/>
          </reference>
          <reference field="7" count="1" selected="0">
            <x v="0"/>
          </reference>
        </references>
      </pivotArea>
    </format>
    <format dxfId="1319">
      <pivotArea dataOnly="0" labelOnly="1" outline="0" fieldPosition="0">
        <references count="8">
          <reference field="0" count="1" selected="0">
            <x v="150"/>
          </reference>
          <reference field="1" count="1" selected="0">
            <x v="130"/>
          </reference>
          <reference field="2" count="1" selected="0">
            <x v="0"/>
          </reference>
          <reference field="3" count="1" selected="0">
            <x v="15"/>
          </reference>
          <reference field="4" count="1" selected="0">
            <x v="150"/>
          </reference>
          <reference field="5" count="1">
            <x v="0"/>
          </reference>
          <reference field="6" count="1" selected="0">
            <x v="22"/>
          </reference>
          <reference field="7" count="1" selected="0">
            <x v="0"/>
          </reference>
        </references>
      </pivotArea>
    </format>
    <format dxfId="1318">
      <pivotArea dataOnly="0" labelOnly="1" outline="0" fieldPosition="0">
        <references count="8">
          <reference field="0" count="1" selected="0">
            <x v="151"/>
          </reference>
          <reference field="1" count="1" selected="0">
            <x v="131"/>
          </reference>
          <reference field="2" count="1" selected="0">
            <x v="0"/>
          </reference>
          <reference field="3" count="1" selected="0">
            <x v="13"/>
          </reference>
          <reference field="4" count="1" selected="0">
            <x v="151"/>
          </reference>
          <reference field="5" count="1">
            <x v="0"/>
          </reference>
          <reference field="6" count="1" selected="0">
            <x v="15"/>
          </reference>
          <reference field="7" count="1" selected="0">
            <x v="0"/>
          </reference>
        </references>
      </pivotArea>
    </format>
    <format dxfId="1317">
      <pivotArea dataOnly="0" labelOnly="1" outline="0" fieldPosition="0">
        <references count="8">
          <reference field="0" count="1" selected="0">
            <x v="152"/>
          </reference>
          <reference field="1" count="1" selected="0">
            <x v="132"/>
          </reference>
          <reference field="2" count="1" selected="0">
            <x v="0"/>
          </reference>
          <reference field="3" count="1" selected="0">
            <x v="12"/>
          </reference>
          <reference field="4" count="1" selected="0">
            <x v="152"/>
          </reference>
          <reference field="5" count="1">
            <x v="0"/>
          </reference>
          <reference field="6" count="1" selected="0">
            <x v="35"/>
          </reference>
          <reference field="7" count="1" selected="0">
            <x v="0"/>
          </reference>
        </references>
      </pivotArea>
    </format>
    <format dxfId="1316">
      <pivotArea dataOnly="0" labelOnly="1" outline="0" fieldPosition="0">
        <references count="8">
          <reference field="0" count="1" selected="0">
            <x v="153"/>
          </reference>
          <reference field="1" count="1" selected="0">
            <x v="133"/>
          </reference>
          <reference field="2" count="1" selected="0">
            <x v="0"/>
          </reference>
          <reference field="3" count="1" selected="0">
            <x v="16"/>
          </reference>
          <reference field="4" count="1" selected="0">
            <x v="153"/>
          </reference>
          <reference field="5" count="1">
            <x v="0"/>
          </reference>
          <reference field="6" count="1" selected="0">
            <x v="38"/>
          </reference>
          <reference field="7" count="1" selected="0">
            <x v="0"/>
          </reference>
        </references>
      </pivotArea>
    </format>
    <format dxfId="1315">
      <pivotArea dataOnly="0" labelOnly="1" outline="0" fieldPosition="0">
        <references count="8">
          <reference field="0" count="1" selected="0">
            <x v="154"/>
          </reference>
          <reference field="1" count="1" selected="0">
            <x v="134"/>
          </reference>
          <reference field="2" count="1" selected="0">
            <x v="0"/>
          </reference>
          <reference field="3" count="1" selected="0">
            <x v="15"/>
          </reference>
          <reference field="4" count="1" selected="0">
            <x v="154"/>
          </reference>
          <reference field="5" count="1">
            <x v="0"/>
          </reference>
          <reference field="6" count="1" selected="0">
            <x v="10"/>
          </reference>
          <reference field="7" count="1" selected="0">
            <x v="0"/>
          </reference>
        </references>
      </pivotArea>
    </format>
    <format dxfId="1314">
      <pivotArea dataOnly="0" labelOnly="1" outline="0" fieldPosition="0">
        <references count="8">
          <reference field="0" count="1" selected="0">
            <x v="155"/>
          </reference>
          <reference field="1" count="1" selected="0">
            <x v="135"/>
          </reference>
          <reference field="2" count="1" selected="0">
            <x v="1"/>
          </reference>
          <reference field="3" count="1" selected="0">
            <x v="10"/>
          </reference>
          <reference field="4" count="1" selected="0">
            <x v="155"/>
          </reference>
          <reference field="5" count="1">
            <x v="0"/>
          </reference>
          <reference field="6" count="1" selected="0">
            <x v="44"/>
          </reference>
          <reference field="7" count="1" selected="0">
            <x v="0"/>
          </reference>
        </references>
      </pivotArea>
    </format>
    <format dxfId="1313">
      <pivotArea dataOnly="0" labelOnly="1" outline="0" fieldPosition="0">
        <references count="8">
          <reference field="0" count="1" selected="0">
            <x v="156"/>
          </reference>
          <reference field="1" count="1" selected="0">
            <x v="136"/>
          </reference>
          <reference field="2" count="1" selected="0">
            <x v="1"/>
          </reference>
          <reference field="3" count="1" selected="0">
            <x v="1"/>
          </reference>
          <reference field="4" count="1" selected="0">
            <x v="156"/>
          </reference>
          <reference field="5" count="1">
            <x v="0"/>
          </reference>
          <reference field="6" count="1" selected="0">
            <x v="18"/>
          </reference>
          <reference field="7" count="1" selected="0">
            <x v="1"/>
          </reference>
        </references>
      </pivotArea>
    </format>
    <format dxfId="1312">
      <pivotArea dataOnly="0" labelOnly="1" outline="0" fieldPosition="0">
        <references count="8">
          <reference field="0" count="1" selected="0">
            <x v="157"/>
          </reference>
          <reference field="1" count="1" selected="0">
            <x v="137"/>
          </reference>
          <reference field="2" count="1" selected="0">
            <x v="1"/>
          </reference>
          <reference field="3" count="1" selected="0">
            <x v="20"/>
          </reference>
          <reference field="4" count="1" selected="0">
            <x v="157"/>
          </reference>
          <reference field="5" count="1">
            <x v="1"/>
          </reference>
          <reference field="6" count="1" selected="0">
            <x v="44"/>
          </reference>
          <reference field="7" count="1" selected="0">
            <x v="1"/>
          </reference>
        </references>
      </pivotArea>
    </format>
    <format dxfId="1311">
      <pivotArea dataOnly="0" labelOnly="1" outline="0" fieldPosition="0">
        <references count="8">
          <reference field="0" count="1" selected="0">
            <x v="158"/>
          </reference>
          <reference field="1" count="1" selected="0">
            <x v="28"/>
          </reference>
          <reference field="2" count="1" selected="0">
            <x v="1"/>
          </reference>
          <reference field="3" count="1" selected="0">
            <x v="12"/>
          </reference>
          <reference field="4" count="1" selected="0">
            <x v="158"/>
          </reference>
          <reference field="5" count="1">
            <x v="0"/>
          </reference>
          <reference field="6" count="1" selected="0">
            <x v="5"/>
          </reference>
          <reference field="7" count="1" selected="0">
            <x v="0"/>
          </reference>
        </references>
      </pivotArea>
    </format>
    <format dxfId="1310">
      <pivotArea dataOnly="0" labelOnly="1" outline="0" fieldPosition="0">
        <references count="8">
          <reference field="0" count="1" selected="0">
            <x v="159"/>
          </reference>
          <reference field="1" count="1" selected="0">
            <x v="53"/>
          </reference>
          <reference field="2" count="1" selected="0">
            <x v="0"/>
          </reference>
          <reference field="3" count="1" selected="0">
            <x v="1"/>
          </reference>
          <reference field="4" count="1" selected="0">
            <x v="159"/>
          </reference>
          <reference field="5" count="1">
            <x v="0"/>
          </reference>
          <reference field="6" count="1" selected="0">
            <x v="45"/>
          </reference>
          <reference field="7" count="1" selected="0">
            <x v="0"/>
          </reference>
        </references>
      </pivotArea>
    </format>
    <format dxfId="1309">
      <pivotArea dataOnly="0" labelOnly="1" outline="0" fieldPosition="0">
        <references count="8">
          <reference field="0" count="1" selected="0">
            <x v="160"/>
          </reference>
          <reference field="1" count="1" selected="0">
            <x v="138"/>
          </reference>
          <reference field="2" count="1" selected="0">
            <x v="1"/>
          </reference>
          <reference field="3" count="1" selected="0">
            <x v="1"/>
          </reference>
          <reference field="4" count="1" selected="0">
            <x v="160"/>
          </reference>
          <reference field="5" count="1">
            <x v="0"/>
          </reference>
          <reference field="6" count="1" selected="0">
            <x v="24"/>
          </reference>
          <reference field="7" count="1" selected="0">
            <x v="0"/>
          </reference>
        </references>
      </pivotArea>
    </format>
    <format dxfId="1308">
      <pivotArea dataOnly="0" labelOnly="1" outline="0" fieldPosition="0">
        <references count="8">
          <reference field="0" count="1" selected="0">
            <x v="161"/>
          </reference>
          <reference field="1" count="1" selected="0">
            <x v="139"/>
          </reference>
          <reference field="2" count="1" selected="0">
            <x v="1"/>
          </reference>
          <reference field="3" count="1" selected="0">
            <x v="1"/>
          </reference>
          <reference field="4" count="1" selected="0">
            <x v="161"/>
          </reference>
          <reference field="5" count="1">
            <x v="1"/>
          </reference>
          <reference field="6" count="1" selected="0">
            <x v="37"/>
          </reference>
          <reference field="7" count="1" selected="0">
            <x v="0"/>
          </reference>
        </references>
      </pivotArea>
    </format>
    <format dxfId="1307">
      <pivotArea dataOnly="0" labelOnly="1" outline="0" fieldPosition="0">
        <references count="8">
          <reference field="0" count="1" selected="0">
            <x v="162"/>
          </reference>
          <reference field="1" count="1" selected="0">
            <x v="140"/>
          </reference>
          <reference field="2" count="1" selected="0">
            <x v="0"/>
          </reference>
          <reference field="3" count="1" selected="0">
            <x v="7"/>
          </reference>
          <reference field="4" count="1" selected="0">
            <x v="162"/>
          </reference>
          <reference field="5" count="1">
            <x v="0"/>
          </reference>
          <reference field="6" count="1" selected="0">
            <x v="26"/>
          </reference>
          <reference field="7" count="1" selected="0">
            <x v="0"/>
          </reference>
        </references>
      </pivotArea>
    </format>
    <format dxfId="1306">
      <pivotArea dataOnly="0" labelOnly="1" outline="0" fieldPosition="0">
        <references count="8">
          <reference field="0" count="1" selected="0">
            <x v="163"/>
          </reference>
          <reference field="1" count="1" selected="0">
            <x v="141"/>
          </reference>
          <reference field="2" count="1" selected="0">
            <x v="0"/>
          </reference>
          <reference field="3" count="1" selected="0">
            <x v="9"/>
          </reference>
          <reference field="4" count="1" selected="0">
            <x v="163"/>
          </reference>
          <reference field="5" count="1">
            <x v="0"/>
          </reference>
          <reference field="6" count="1" selected="0">
            <x v="39"/>
          </reference>
          <reference field="7" count="1" selected="0">
            <x v="0"/>
          </reference>
        </references>
      </pivotArea>
    </format>
    <format dxfId="1305">
      <pivotArea dataOnly="0" labelOnly="1" outline="0" fieldPosition="0">
        <references count="8">
          <reference field="0" count="1" selected="0">
            <x v="164"/>
          </reference>
          <reference field="1" count="1" selected="0">
            <x v="142"/>
          </reference>
          <reference field="2" count="1" selected="0">
            <x v="0"/>
          </reference>
          <reference field="3" count="1" selected="0">
            <x v="9"/>
          </reference>
          <reference field="4" count="1" selected="0">
            <x v="164"/>
          </reference>
          <reference field="5" count="1">
            <x v="0"/>
          </reference>
          <reference field="6" count="1" selected="0">
            <x v="26"/>
          </reference>
          <reference field="7" count="1" selected="0">
            <x v="0"/>
          </reference>
        </references>
      </pivotArea>
    </format>
    <format dxfId="1304">
      <pivotArea dataOnly="0" labelOnly="1" outline="0" fieldPosition="0">
        <references count="8">
          <reference field="0" count="1" selected="0">
            <x v="165"/>
          </reference>
          <reference field="1" count="1" selected="0">
            <x v="28"/>
          </reference>
          <reference field="2" count="1" selected="0">
            <x v="1"/>
          </reference>
          <reference field="3" count="1" selected="0">
            <x v="2"/>
          </reference>
          <reference field="4" count="1" selected="0">
            <x v="165"/>
          </reference>
          <reference field="5" count="1">
            <x v="0"/>
          </reference>
          <reference field="6" count="1" selected="0">
            <x v="39"/>
          </reference>
          <reference field="7" count="1" selected="0">
            <x v="0"/>
          </reference>
        </references>
      </pivotArea>
    </format>
    <format dxfId="1303">
      <pivotArea dataOnly="0" labelOnly="1" outline="0" fieldPosition="0">
        <references count="8">
          <reference field="0" count="1" selected="0">
            <x v="166"/>
          </reference>
          <reference field="1" count="1" selected="0">
            <x v="143"/>
          </reference>
          <reference field="2" count="1" selected="0">
            <x v="1"/>
          </reference>
          <reference field="3" count="1" selected="0">
            <x v="16"/>
          </reference>
          <reference field="4" count="1" selected="0">
            <x v="166"/>
          </reference>
          <reference field="5" count="1">
            <x v="0"/>
          </reference>
          <reference field="6" count="1" selected="0">
            <x v="7"/>
          </reference>
          <reference field="7" count="1" selected="0">
            <x v="0"/>
          </reference>
        </references>
      </pivotArea>
    </format>
    <format dxfId="1302">
      <pivotArea dataOnly="0" labelOnly="1" outline="0" fieldPosition="0">
        <references count="8">
          <reference field="0" count="1" selected="0">
            <x v="167"/>
          </reference>
          <reference field="1" count="1" selected="0">
            <x v="114"/>
          </reference>
          <reference field="2" count="1" selected="0">
            <x v="1"/>
          </reference>
          <reference field="3" count="1" selected="0">
            <x v="6"/>
          </reference>
          <reference field="4" count="1" selected="0">
            <x v="167"/>
          </reference>
          <reference field="5" count="1">
            <x v="0"/>
          </reference>
          <reference field="6" count="1" selected="0">
            <x v="43"/>
          </reference>
          <reference field="7" count="1" selected="0">
            <x v="0"/>
          </reference>
        </references>
      </pivotArea>
    </format>
    <format dxfId="1301">
      <pivotArea dataOnly="0" labelOnly="1" outline="0" fieldPosition="0">
        <references count="8">
          <reference field="0" count="1" selected="0">
            <x v="168"/>
          </reference>
          <reference field="1" count="1" selected="0">
            <x v="144"/>
          </reference>
          <reference field="2" count="1" selected="0">
            <x v="0"/>
          </reference>
          <reference field="3" count="1" selected="0">
            <x v="8"/>
          </reference>
          <reference field="4" count="1" selected="0">
            <x v="168"/>
          </reference>
          <reference field="5" count="1">
            <x v="0"/>
          </reference>
          <reference field="6" count="1" selected="0">
            <x v="42"/>
          </reference>
          <reference field="7" count="1" selected="0">
            <x v="0"/>
          </reference>
        </references>
      </pivotArea>
    </format>
    <format dxfId="1300">
      <pivotArea dataOnly="0" labelOnly="1" outline="0" fieldPosition="0">
        <references count="8">
          <reference field="0" count="1" selected="0">
            <x v="169"/>
          </reference>
          <reference field="1" count="1" selected="0">
            <x v="38"/>
          </reference>
          <reference field="2" count="1" selected="0">
            <x v="0"/>
          </reference>
          <reference field="3" count="1" selected="0">
            <x v="14"/>
          </reference>
          <reference field="4" count="1" selected="0">
            <x v="169"/>
          </reference>
          <reference field="5" count="1">
            <x v="1"/>
          </reference>
          <reference field="6" count="1" selected="0">
            <x v="9"/>
          </reference>
          <reference field="7" count="1" selected="0">
            <x v="0"/>
          </reference>
        </references>
      </pivotArea>
    </format>
    <format dxfId="1299">
      <pivotArea dataOnly="0" labelOnly="1" outline="0" fieldPosition="0">
        <references count="8">
          <reference field="0" count="1" selected="0">
            <x v="170"/>
          </reference>
          <reference field="1" count="1" selected="0">
            <x v="145"/>
          </reference>
          <reference field="2" count="1" selected="0">
            <x v="0"/>
          </reference>
          <reference field="3" count="1" selected="0">
            <x v="4"/>
          </reference>
          <reference field="4" count="1" selected="0">
            <x v="170"/>
          </reference>
          <reference field="5" count="1">
            <x v="0"/>
          </reference>
          <reference field="6" count="1" selected="0">
            <x v="11"/>
          </reference>
          <reference field="7" count="1" selected="0">
            <x v="0"/>
          </reference>
        </references>
      </pivotArea>
    </format>
    <format dxfId="1298">
      <pivotArea dataOnly="0" labelOnly="1" outline="0" fieldPosition="0">
        <references count="8">
          <reference field="0" count="1" selected="0">
            <x v="171"/>
          </reference>
          <reference field="1" count="1" selected="0">
            <x v="146"/>
          </reference>
          <reference field="2" count="1" selected="0">
            <x v="0"/>
          </reference>
          <reference field="3" count="1" selected="0">
            <x v="1"/>
          </reference>
          <reference field="4" count="1" selected="0">
            <x v="171"/>
          </reference>
          <reference field="5" count="1">
            <x v="0"/>
          </reference>
          <reference field="6" count="1" selected="0">
            <x v="45"/>
          </reference>
          <reference field="7" count="1" selected="0">
            <x v="0"/>
          </reference>
        </references>
      </pivotArea>
    </format>
    <format dxfId="1297">
      <pivotArea dataOnly="0" labelOnly="1" outline="0" fieldPosition="0">
        <references count="8">
          <reference field="0" count="1" selected="0">
            <x v="172"/>
          </reference>
          <reference field="1" count="1" selected="0">
            <x v="147"/>
          </reference>
          <reference field="2" count="1" selected="0">
            <x v="0"/>
          </reference>
          <reference field="3" count="1" selected="0">
            <x v="17"/>
          </reference>
          <reference field="4" count="1" selected="0">
            <x v="172"/>
          </reference>
          <reference field="5" count="1">
            <x v="0"/>
          </reference>
          <reference field="6" count="1" selected="0">
            <x v="43"/>
          </reference>
          <reference field="7" count="1" selected="0">
            <x v="0"/>
          </reference>
        </references>
      </pivotArea>
    </format>
    <format dxfId="1296">
      <pivotArea dataOnly="0" labelOnly="1" outline="0" fieldPosition="0">
        <references count="8">
          <reference field="0" count="1" selected="0">
            <x v="173"/>
          </reference>
          <reference field="1" count="1" selected="0">
            <x v="148"/>
          </reference>
          <reference field="2" count="1" selected="0">
            <x v="1"/>
          </reference>
          <reference field="3" count="1" selected="0">
            <x v="12"/>
          </reference>
          <reference field="4" count="1" selected="0">
            <x v="173"/>
          </reference>
          <reference field="5" count="1">
            <x v="0"/>
          </reference>
          <reference field="6" count="1" selected="0">
            <x v="13"/>
          </reference>
          <reference field="7" count="1" selected="0">
            <x v="1"/>
          </reference>
        </references>
      </pivotArea>
    </format>
    <format dxfId="1295">
      <pivotArea dataOnly="0" labelOnly="1" outline="0" fieldPosition="0">
        <references count="8">
          <reference field="0" count="1" selected="0">
            <x v="174"/>
          </reference>
          <reference field="1" count="1" selected="0">
            <x v="149"/>
          </reference>
          <reference field="2" count="1" selected="0">
            <x v="1"/>
          </reference>
          <reference field="3" count="1" selected="0">
            <x v="7"/>
          </reference>
          <reference field="4" count="1" selected="0">
            <x v="174"/>
          </reference>
          <reference field="5" count="1">
            <x v="0"/>
          </reference>
          <reference field="6" count="1" selected="0">
            <x v="29"/>
          </reference>
          <reference field="7" count="1" selected="0">
            <x v="0"/>
          </reference>
        </references>
      </pivotArea>
    </format>
    <format dxfId="1294">
      <pivotArea dataOnly="0" labelOnly="1" outline="0" fieldPosition="0">
        <references count="8">
          <reference field="0" count="1" selected="0">
            <x v="175"/>
          </reference>
          <reference field="1" count="1" selected="0">
            <x v="150"/>
          </reference>
          <reference field="2" count="1" selected="0">
            <x v="1"/>
          </reference>
          <reference field="3" count="1" selected="0">
            <x v="11"/>
          </reference>
          <reference field="4" count="1" selected="0">
            <x v="175"/>
          </reference>
          <reference field="5" count="1">
            <x v="0"/>
          </reference>
          <reference field="6" count="1" selected="0">
            <x v="18"/>
          </reference>
          <reference field="7" count="1" selected="0">
            <x v="0"/>
          </reference>
        </references>
      </pivotArea>
    </format>
    <format dxfId="1293">
      <pivotArea dataOnly="0" labelOnly="1" outline="0" fieldPosition="0">
        <references count="8">
          <reference field="0" count="1" selected="0">
            <x v="176"/>
          </reference>
          <reference field="1" count="1" selected="0">
            <x v="151"/>
          </reference>
          <reference field="2" count="1" selected="0">
            <x v="0"/>
          </reference>
          <reference field="3" count="1" selected="0">
            <x v="16"/>
          </reference>
          <reference field="4" count="1" selected="0">
            <x v="176"/>
          </reference>
          <reference field="5" count="1">
            <x v="0"/>
          </reference>
          <reference field="6" count="1" selected="0">
            <x v="32"/>
          </reference>
          <reference field="7" count="1" selected="0">
            <x v="0"/>
          </reference>
        </references>
      </pivotArea>
    </format>
    <format dxfId="1292">
      <pivotArea dataOnly="0" labelOnly="1" outline="0" fieldPosition="0">
        <references count="8">
          <reference field="0" count="1" selected="0">
            <x v="177"/>
          </reference>
          <reference field="1" count="1" selected="0">
            <x v="152"/>
          </reference>
          <reference field="2" count="1" selected="0">
            <x v="1"/>
          </reference>
          <reference field="3" count="1" selected="0">
            <x v="14"/>
          </reference>
          <reference field="4" count="1" selected="0">
            <x v="177"/>
          </reference>
          <reference field="5" count="1">
            <x v="0"/>
          </reference>
          <reference field="6" count="1" selected="0">
            <x v="30"/>
          </reference>
          <reference field="7" count="1" selected="0">
            <x v="0"/>
          </reference>
        </references>
      </pivotArea>
    </format>
    <format dxfId="1291">
      <pivotArea dataOnly="0" labelOnly="1" outline="0" fieldPosition="0">
        <references count="8">
          <reference field="0" count="1" selected="0">
            <x v="178"/>
          </reference>
          <reference field="1" count="1" selected="0">
            <x v="153"/>
          </reference>
          <reference field="2" count="1" selected="0">
            <x v="1"/>
          </reference>
          <reference field="3" count="1" selected="0">
            <x v="18"/>
          </reference>
          <reference field="4" count="1" selected="0">
            <x v="178"/>
          </reference>
          <reference field="5" count="1">
            <x v="0"/>
          </reference>
          <reference field="6" count="1" selected="0">
            <x v="36"/>
          </reference>
          <reference field="7" count="1" selected="0">
            <x v="0"/>
          </reference>
        </references>
      </pivotArea>
    </format>
    <format dxfId="1290">
      <pivotArea dataOnly="0" labelOnly="1" outline="0" fieldPosition="0">
        <references count="8">
          <reference field="0" count="1" selected="0">
            <x v="179"/>
          </reference>
          <reference field="1" count="1" selected="0">
            <x v="58"/>
          </reference>
          <reference field="2" count="1" selected="0">
            <x v="0"/>
          </reference>
          <reference field="3" count="1" selected="0">
            <x v="3"/>
          </reference>
          <reference field="4" count="1" selected="0">
            <x v="179"/>
          </reference>
          <reference field="5" count="1">
            <x v="0"/>
          </reference>
          <reference field="6" count="1" selected="0">
            <x v="2"/>
          </reference>
          <reference field="7" count="1" selected="0">
            <x v="0"/>
          </reference>
        </references>
      </pivotArea>
    </format>
    <format dxfId="1289">
      <pivotArea dataOnly="0" labelOnly="1" outline="0" fieldPosition="0">
        <references count="8">
          <reference field="0" count="1" selected="0">
            <x v="180"/>
          </reference>
          <reference field="1" count="1" selected="0">
            <x v="154"/>
          </reference>
          <reference field="2" count="1" selected="0">
            <x v="0"/>
          </reference>
          <reference field="3" count="1" selected="0">
            <x v="5"/>
          </reference>
          <reference field="4" count="1" selected="0">
            <x v="180"/>
          </reference>
          <reference field="5" count="1">
            <x v="0"/>
          </reference>
          <reference field="6" count="1" selected="0">
            <x v="12"/>
          </reference>
          <reference field="7" count="1" selected="0">
            <x v="0"/>
          </reference>
        </references>
      </pivotArea>
    </format>
    <format dxfId="1288">
      <pivotArea dataOnly="0" labelOnly="1" outline="0" fieldPosition="0">
        <references count="8">
          <reference field="0" count="1" selected="0">
            <x v="181"/>
          </reference>
          <reference field="1" count="1" selected="0">
            <x v="82"/>
          </reference>
          <reference field="2" count="1" selected="0">
            <x v="0"/>
          </reference>
          <reference field="3" count="1" selected="0">
            <x v="8"/>
          </reference>
          <reference field="4" count="1" selected="0">
            <x v="181"/>
          </reference>
          <reference field="5" count="1">
            <x v="0"/>
          </reference>
          <reference field="6" count="1" selected="0">
            <x v="14"/>
          </reference>
          <reference field="7" count="1" selected="0">
            <x v="1"/>
          </reference>
        </references>
      </pivotArea>
    </format>
    <format dxfId="1287">
      <pivotArea dataOnly="0" labelOnly="1" outline="0" fieldPosition="0">
        <references count="8">
          <reference field="0" count="1" selected="0">
            <x v="182"/>
          </reference>
          <reference field="1" count="1" selected="0">
            <x v="155"/>
          </reference>
          <reference field="2" count="1" selected="0">
            <x v="0"/>
          </reference>
          <reference field="3" count="1" selected="0">
            <x v="5"/>
          </reference>
          <reference field="4" count="1" selected="0">
            <x v="182"/>
          </reference>
          <reference field="5" count="1">
            <x v="0"/>
          </reference>
          <reference field="6" count="1" selected="0">
            <x v="10"/>
          </reference>
          <reference field="7" count="1" selected="0">
            <x v="0"/>
          </reference>
        </references>
      </pivotArea>
    </format>
    <format dxfId="1286">
      <pivotArea dataOnly="0" labelOnly="1" outline="0" fieldPosition="0">
        <references count="8">
          <reference field="0" count="1" selected="0">
            <x v="183"/>
          </reference>
          <reference field="1" count="1" selected="0">
            <x v="156"/>
          </reference>
          <reference field="2" count="1" selected="0">
            <x v="0"/>
          </reference>
          <reference field="3" count="1" selected="0">
            <x v="9"/>
          </reference>
          <reference field="4" count="1" selected="0">
            <x v="183"/>
          </reference>
          <reference field="5" count="1">
            <x v="0"/>
          </reference>
          <reference field="6" count="1" selected="0">
            <x v="29"/>
          </reference>
          <reference field="7" count="1" selected="0">
            <x v="0"/>
          </reference>
        </references>
      </pivotArea>
    </format>
    <format dxfId="1285">
      <pivotArea dataOnly="0" labelOnly="1" outline="0" fieldPosition="0">
        <references count="8">
          <reference field="0" count="1" selected="0">
            <x v="184"/>
          </reference>
          <reference field="1" count="1" selected="0">
            <x v="157"/>
          </reference>
          <reference field="2" count="1" selected="0">
            <x v="1"/>
          </reference>
          <reference field="3" count="1" selected="0">
            <x v="19"/>
          </reference>
          <reference field="4" count="1" selected="0">
            <x v="184"/>
          </reference>
          <reference field="5" count="1">
            <x v="0"/>
          </reference>
          <reference field="6" count="1" selected="0">
            <x v="16"/>
          </reference>
          <reference field="7" count="1" selected="0">
            <x v="0"/>
          </reference>
        </references>
      </pivotArea>
    </format>
    <format dxfId="1284">
      <pivotArea dataOnly="0" labelOnly="1" outline="0" fieldPosition="0">
        <references count="8">
          <reference field="0" count="1" selected="0">
            <x v="185"/>
          </reference>
          <reference field="1" count="1" selected="0">
            <x v="7"/>
          </reference>
          <reference field="2" count="1" selected="0">
            <x v="0"/>
          </reference>
          <reference field="3" count="1" selected="0">
            <x v="11"/>
          </reference>
          <reference field="4" count="1" selected="0">
            <x v="185"/>
          </reference>
          <reference field="5" count="1">
            <x v="1"/>
          </reference>
          <reference field="6" count="1" selected="0">
            <x v="34"/>
          </reference>
          <reference field="7" count="1" selected="0">
            <x v="1"/>
          </reference>
        </references>
      </pivotArea>
    </format>
    <format dxfId="1283">
      <pivotArea dataOnly="0" labelOnly="1" outline="0" fieldPosition="0">
        <references count="8">
          <reference field="0" count="1" selected="0">
            <x v="186"/>
          </reference>
          <reference field="1" count="1" selected="0">
            <x v="158"/>
          </reference>
          <reference field="2" count="1" selected="0">
            <x v="0"/>
          </reference>
          <reference field="3" count="1" selected="0">
            <x v="0"/>
          </reference>
          <reference field="4" count="1" selected="0">
            <x v="186"/>
          </reference>
          <reference field="5" count="1">
            <x v="0"/>
          </reference>
          <reference field="6" count="1" selected="0">
            <x v="15"/>
          </reference>
          <reference field="7" count="1" selected="0">
            <x v="0"/>
          </reference>
        </references>
      </pivotArea>
    </format>
    <format dxfId="1282">
      <pivotArea dataOnly="0" labelOnly="1" outline="0" fieldPosition="0">
        <references count="8">
          <reference field="0" count="1" selected="0">
            <x v="187"/>
          </reference>
          <reference field="1" count="1" selected="0">
            <x v="77"/>
          </reference>
          <reference field="2" count="1" selected="0">
            <x v="1"/>
          </reference>
          <reference field="3" count="1" selected="0">
            <x v="19"/>
          </reference>
          <reference field="4" count="1" selected="0">
            <x v="187"/>
          </reference>
          <reference field="5" count="1">
            <x v="0"/>
          </reference>
          <reference field="6" count="1" selected="0">
            <x v="19"/>
          </reference>
          <reference field="7" count="1" selected="0">
            <x v="0"/>
          </reference>
        </references>
      </pivotArea>
    </format>
    <format dxfId="1281">
      <pivotArea dataOnly="0" labelOnly="1" outline="0" fieldPosition="0">
        <references count="8">
          <reference field="0" count="1" selected="0">
            <x v="188"/>
          </reference>
          <reference field="1" count="1" selected="0">
            <x v="159"/>
          </reference>
          <reference field="2" count="1" selected="0">
            <x v="1"/>
          </reference>
          <reference field="3" count="1" selected="0">
            <x v="15"/>
          </reference>
          <reference field="4" count="1" selected="0">
            <x v="188"/>
          </reference>
          <reference field="5" count="1">
            <x v="0"/>
          </reference>
          <reference field="6" count="1" selected="0">
            <x v="46"/>
          </reference>
          <reference field="7" count="1" selected="0">
            <x v="0"/>
          </reference>
        </references>
      </pivotArea>
    </format>
    <format dxfId="1280">
      <pivotArea dataOnly="0" labelOnly="1" outline="0" fieldPosition="0">
        <references count="8">
          <reference field="0" count="1" selected="0">
            <x v="189"/>
          </reference>
          <reference field="1" count="1" selected="0">
            <x v="102"/>
          </reference>
          <reference field="2" count="1" selected="0">
            <x v="1"/>
          </reference>
          <reference field="3" count="1" selected="0">
            <x v="2"/>
          </reference>
          <reference field="4" count="1" selected="0">
            <x v="189"/>
          </reference>
          <reference field="5" count="1">
            <x v="0"/>
          </reference>
          <reference field="6" count="1" selected="0">
            <x v="21"/>
          </reference>
          <reference field="7" count="1" selected="0">
            <x v="0"/>
          </reference>
        </references>
      </pivotArea>
    </format>
    <format dxfId="1279">
      <pivotArea dataOnly="0" labelOnly="1" outline="0" fieldPosition="0">
        <references count="8">
          <reference field="0" count="1" selected="0">
            <x v="190"/>
          </reference>
          <reference field="1" count="1" selected="0">
            <x v="90"/>
          </reference>
          <reference field="2" count="1" selected="0">
            <x v="0"/>
          </reference>
          <reference field="3" count="1" selected="0">
            <x v="6"/>
          </reference>
          <reference field="4" count="1" selected="0">
            <x v="190"/>
          </reference>
          <reference field="5" count="1">
            <x v="0"/>
          </reference>
          <reference field="6" count="1" selected="0">
            <x v="19"/>
          </reference>
          <reference field="7" count="1" selected="0">
            <x v="0"/>
          </reference>
        </references>
      </pivotArea>
    </format>
    <format dxfId="1278">
      <pivotArea dataOnly="0" labelOnly="1" outline="0" fieldPosition="0">
        <references count="8">
          <reference field="0" count="1" selected="0">
            <x v="191"/>
          </reference>
          <reference field="1" count="1" selected="0">
            <x v="139"/>
          </reference>
          <reference field="2" count="1" selected="0">
            <x v="0"/>
          </reference>
          <reference field="3" count="1" selected="0">
            <x v="9"/>
          </reference>
          <reference field="4" count="1" selected="0">
            <x v="191"/>
          </reference>
          <reference field="5" count="1">
            <x v="0"/>
          </reference>
          <reference field="6" count="1" selected="0">
            <x v="44"/>
          </reference>
          <reference field="7" count="1" selected="0">
            <x v="0"/>
          </reference>
        </references>
      </pivotArea>
    </format>
    <format dxfId="1277">
      <pivotArea dataOnly="0" labelOnly="1" outline="0" fieldPosition="0">
        <references count="8">
          <reference field="0" count="1" selected="0">
            <x v="192"/>
          </reference>
          <reference field="1" count="1" selected="0">
            <x v="160"/>
          </reference>
          <reference field="2" count="1" selected="0">
            <x v="1"/>
          </reference>
          <reference field="3" count="1" selected="0">
            <x v="1"/>
          </reference>
          <reference field="4" count="1" selected="0">
            <x v="192"/>
          </reference>
          <reference field="5" count="1">
            <x v="0"/>
          </reference>
          <reference field="6" count="1" selected="0">
            <x v="42"/>
          </reference>
          <reference field="7" count="1" selected="0">
            <x v="1"/>
          </reference>
        </references>
      </pivotArea>
    </format>
    <format dxfId="1276">
      <pivotArea dataOnly="0" labelOnly="1" outline="0" fieldPosition="0">
        <references count="8">
          <reference field="0" count="1" selected="0">
            <x v="193"/>
          </reference>
          <reference field="1" count="1" selected="0">
            <x v="161"/>
          </reference>
          <reference field="2" count="1" selected="0">
            <x v="1"/>
          </reference>
          <reference field="3" count="1" selected="0">
            <x v="18"/>
          </reference>
          <reference field="4" count="1" selected="0">
            <x v="193"/>
          </reference>
          <reference field="5" count="1">
            <x v="0"/>
          </reference>
          <reference field="6" count="1" selected="0">
            <x v="35"/>
          </reference>
          <reference field="7" count="1" selected="0">
            <x v="0"/>
          </reference>
        </references>
      </pivotArea>
    </format>
    <format dxfId="1275">
      <pivotArea dataOnly="0" labelOnly="1" outline="0" fieldPosition="0">
        <references count="8">
          <reference field="0" count="1" selected="0">
            <x v="194"/>
          </reference>
          <reference field="1" count="1" selected="0">
            <x v="76"/>
          </reference>
          <reference field="2" count="1" selected="0">
            <x v="1"/>
          </reference>
          <reference field="3" count="1" selected="0">
            <x v="3"/>
          </reference>
          <reference field="4" count="1" selected="0">
            <x v="194"/>
          </reference>
          <reference field="5" count="1">
            <x v="0"/>
          </reference>
          <reference field="6" count="1" selected="0">
            <x v="0"/>
          </reference>
          <reference field="7" count="1" selected="0">
            <x v="0"/>
          </reference>
        </references>
      </pivotArea>
    </format>
    <format dxfId="1274">
      <pivotArea dataOnly="0" labelOnly="1" outline="0" fieldPosition="0">
        <references count="8">
          <reference field="0" count="1" selected="0">
            <x v="195"/>
          </reference>
          <reference field="1" count="1" selected="0">
            <x v="162"/>
          </reference>
          <reference field="2" count="1" selected="0">
            <x v="1"/>
          </reference>
          <reference field="3" count="1" selected="0">
            <x v="11"/>
          </reference>
          <reference field="4" count="1" selected="0">
            <x v="195"/>
          </reference>
          <reference field="5" count="1">
            <x v="0"/>
          </reference>
          <reference field="6" count="1" selected="0">
            <x v="16"/>
          </reference>
          <reference field="7" count="1" selected="0">
            <x v="0"/>
          </reference>
        </references>
      </pivotArea>
    </format>
    <format dxfId="1273">
      <pivotArea dataOnly="0" labelOnly="1" outline="0" fieldPosition="0">
        <references count="8">
          <reference field="0" count="1" selected="0">
            <x v="196"/>
          </reference>
          <reference field="1" count="1" selected="0">
            <x v="123"/>
          </reference>
          <reference field="2" count="1" selected="0">
            <x v="1"/>
          </reference>
          <reference field="3" count="1" selected="0">
            <x v="1"/>
          </reference>
          <reference field="4" count="1" selected="0">
            <x v="196"/>
          </reference>
          <reference field="5" count="1">
            <x v="0"/>
          </reference>
          <reference field="6" count="1" selected="0">
            <x v="43"/>
          </reference>
          <reference field="7" count="1" selected="0">
            <x v="1"/>
          </reference>
        </references>
      </pivotArea>
    </format>
    <format dxfId="1272">
      <pivotArea dataOnly="0" labelOnly="1" outline="0" fieldPosition="0">
        <references count="8">
          <reference field="0" count="1" selected="0">
            <x v="197"/>
          </reference>
          <reference field="1" count="1" selected="0">
            <x v="11"/>
          </reference>
          <reference field="2" count="1" selected="0">
            <x v="1"/>
          </reference>
          <reference field="3" count="1" selected="0">
            <x v="4"/>
          </reference>
          <reference field="4" count="1" selected="0">
            <x v="197"/>
          </reference>
          <reference field="5" count="1">
            <x v="1"/>
          </reference>
          <reference field="6" count="1" selected="0">
            <x v="9"/>
          </reference>
          <reference field="7" count="1" selected="0">
            <x v="1"/>
          </reference>
        </references>
      </pivotArea>
    </format>
    <format dxfId="1271">
      <pivotArea dataOnly="0" labelOnly="1" outline="0" fieldPosition="0">
        <references count="8">
          <reference field="0" count="1" selected="0">
            <x v="198"/>
          </reference>
          <reference field="1" count="1" selected="0">
            <x v="163"/>
          </reference>
          <reference field="2" count="1" selected="0">
            <x v="1"/>
          </reference>
          <reference field="3" count="1" selected="0">
            <x v="8"/>
          </reference>
          <reference field="4" count="1" selected="0">
            <x v="198"/>
          </reference>
          <reference field="5" count="1">
            <x v="0"/>
          </reference>
          <reference field="6" count="1" selected="0">
            <x v="0"/>
          </reference>
          <reference field="7" count="1" selected="0">
            <x v="0"/>
          </reference>
        </references>
      </pivotArea>
    </format>
    <format dxfId="1270">
      <pivotArea dataOnly="0" labelOnly="1" outline="0" fieldPosition="0">
        <references count="8">
          <reference field="0" count="1" selected="0">
            <x v="199"/>
          </reference>
          <reference field="1" count="1" selected="0">
            <x v="164"/>
          </reference>
          <reference field="2" count="1" selected="0">
            <x v="0"/>
          </reference>
          <reference field="3" count="1" selected="0">
            <x v="17"/>
          </reference>
          <reference field="4" count="1" selected="0">
            <x v="199"/>
          </reference>
          <reference field="5" count="1">
            <x v="0"/>
          </reference>
          <reference field="6" count="1" selected="0">
            <x v="24"/>
          </reference>
          <reference field="7" count="1" selected="0">
            <x v="0"/>
          </reference>
        </references>
      </pivotArea>
    </format>
    <format dxfId="1269">
      <pivotArea dataOnly="0" labelOnly="1" outline="0" fieldPosition="0">
        <references count="8">
          <reference field="0" count="1" selected="0">
            <x v="200"/>
          </reference>
          <reference field="1" count="1" selected="0">
            <x v="48"/>
          </reference>
          <reference field="2" count="1" selected="0">
            <x v="1"/>
          </reference>
          <reference field="3" count="1" selected="0">
            <x v="14"/>
          </reference>
          <reference field="4" count="1" selected="0">
            <x v="200"/>
          </reference>
          <reference field="5" count="1">
            <x v="0"/>
          </reference>
          <reference field="6" count="1" selected="0">
            <x v="42"/>
          </reference>
          <reference field="7" count="1" selected="0">
            <x v="0"/>
          </reference>
        </references>
      </pivotArea>
    </format>
    <format dxfId="1268">
      <pivotArea dataOnly="0" labelOnly="1" outline="0" fieldPosition="0">
        <references count="8">
          <reference field="0" count="1" selected="0">
            <x v="201"/>
          </reference>
          <reference field="1" count="1" selected="0">
            <x v="165"/>
          </reference>
          <reference field="2" count="1" selected="0">
            <x v="0"/>
          </reference>
          <reference field="3" count="1" selected="0">
            <x v="5"/>
          </reference>
          <reference field="4" count="1" selected="0">
            <x v="201"/>
          </reference>
          <reference field="5" count="1">
            <x v="0"/>
          </reference>
          <reference field="6" count="1" selected="0">
            <x v="18"/>
          </reference>
          <reference field="7" count="1" selected="0">
            <x v="0"/>
          </reference>
        </references>
      </pivotArea>
    </format>
    <format dxfId="1267">
      <pivotArea dataOnly="0" labelOnly="1" outline="0" fieldPosition="0">
        <references count="8">
          <reference field="0" count="1" selected="0">
            <x v="202"/>
          </reference>
          <reference field="1" count="1" selected="0">
            <x v="56"/>
          </reference>
          <reference field="2" count="1" selected="0">
            <x v="0"/>
          </reference>
          <reference field="3" count="1" selected="0">
            <x v="20"/>
          </reference>
          <reference field="4" count="1" selected="0">
            <x v="202"/>
          </reference>
          <reference field="5" count="1">
            <x v="0"/>
          </reference>
          <reference field="6" count="1" selected="0">
            <x v="42"/>
          </reference>
          <reference field="7" count="1" selected="0">
            <x v="0"/>
          </reference>
        </references>
      </pivotArea>
    </format>
    <format dxfId="1266">
      <pivotArea dataOnly="0" labelOnly="1" outline="0" fieldPosition="0">
        <references count="8">
          <reference field="0" count="1" selected="0">
            <x v="203"/>
          </reference>
          <reference field="1" count="1" selected="0">
            <x v="166"/>
          </reference>
          <reference field="2" count="1" selected="0">
            <x v="1"/>
          </reference>
          <reference field="3" count="1" selected="0">
            <x v="15"/>
          </reference>
          <reference field="4" count="1" selected="0">
            <x v="203"/>
          </reference>
          <reference field="5" count="1">
            <x v="0"/>
          </reference>
          <reference field="6" count="1" selected="0">
            <x v="4"/>
          </reference>
          <reference field="7" count="1" selected="0">
            <x v="0"/>
          </reference>
        </references>
      </pivotArea>
    </format>
    <format dxfId="1265">
      <pivotArea dataOnly="0" labelOnly="1" outline="0" fieldPosition="0">
        <references count="8">
          <reference field="0" count="1" selected="0">
            <x v="204"/>
          </reference>
          <reference field="1" count="1" selected="0">
            <x v="134"/>
          </reference>
          <reference field="2" count="1" selected="0">
            <x v="1"/>
          </reference>
          <reference field="3" count="1" selected="0">
            <x v="12"/>
          </reference>
          <reference field="4" count="1" selected="0">
            <x v="204"/>
          </reference>
          <reference field="5" count="1">
            <x v="0"/>
          </reference>
          <reference field="6" count="1" selected="0">
            <x v="42"/>
          </reference>
          <reference field="7" count="1" selected="0">
            <x v="0"/>
          </reference>
        </references>
      </pivotArea>
    </format>
    <format dxfId="1264">
      <pivotArea dataOnly="0" labelOnly="1" outline="0" fieldPosition="0">
        <references count="8">
          <reference field="0" count="1" selected="0">
            <x v="205"/>
          </reference>
          <reference field="1" count="1" selected="0">
            <x v="167"/>
          </reference>
          <reference field="2" count="1" selected="0">
            <x v="0"/>
          </reference>
          <reference field="3" count="1" selected="0">
            <x v="10"/>
          </reference>
          <reference field="4" count="1" selected="0">
            <x v="205"/>
          </reference>
          <reference field="5" count="1">
            <x v="0"/>
          </reference>
          <reference field="6" count="1" selected="0">
            <x v="44"/>
          </reference>
          <reference field="7" count="1" selected="0">
            <x v="0"/>
          </reference>
        </references>
      </pivotArea>
    </format>
    <format dxfId="1263">
      <pivotArea dataOnly="0" labelOnly="1" outline="0" fieldPosition="0">
        <references count="8">
          <reference field="0" count="1" selected="0">
            <x v="206"/>
          </reference>
          <reference field="1" count="1" selected="0">
            <x v="8"/>
          </reference>
          <reference field="2" count="1" selected="0">
            <x v="1"/>
          </reference>
          <reference field="3" count="1" selected="0">
            <x v="20"/>
          </reference>
          <reference field="4" count="1" selected="0">
            <x v="206"/>
          </reference>
          <reference field="5" count="1">
            <x v="0"/>
          </reference>
          <reference field="6" count="1" selected="0">
            <x v="9"/>
          </reference>
          <reference field="7" count="1" selected="0">
            <x v="1"/>
          </reference>
        </references>
      </pivotArea>
    </format>
    <format dxfId="1262">
      <pivotArea dataOnly="0" labelOnly="1" outline="0" fieldPosition="0">
        <references count="8">
          <reference field="0" count="1" selected="0">
            <x v="207"/>
          </reference>
          <reference field="1" count="1" selected="0">
            <x v="168"/>
          </reference>
          <reference field="2" count="1" selected="0">
            <x v="0"/>
          </reference>
          <reference field="3" count="1" selected="0">
            <x v="0"/>
          </reference>
          <reference field="4" count="1" selected="0">
            <x v="207"/>
          </reference>
          <reference field="5" count="1">
            <x v="0"/>
          </reference>
          <reference field="6" count="1" selected="0">
            <x v="33"/>
          </reference>
          <reference field="7" count="1" selected="0">
            <x v="0"/>
          </reference>
        </references>
      </pivotArea>
    </format>
    <format dxfId="1261">
      <pivotArea dataOnly="0" labelOnly="1" outline="0" fieldPosition="0">
        <references count="8">
          <reference field="0" count="1" selected="0">
            <x v="208"/>
          </reference>
          <reference field="1" count="1" selected="0">
            <x v="129"/>
          </reference>
          <reference field="2" count="1" selected="0">
            <x v="1"/>
          </reference>
          <reference field="3" count="1" selected="0">
            <x v="5"/>
          </reference>
          <reference field="4" count="1" selected="0">
            <x v="208"/>
          </reference>
          <reference field="5" count="1">
            <x v="0"/>
          </reference>
          <reference field="6" count="1" selected="0">
            <x v="11"/>
          </reference>
          <reference field="7" count="1" selected="0">
            <x v="0"/>
          </reference>
        </references>
      </pivotArea>
    </format>
    <format dxfId="1260">
      <pivotArea dataOnly="0" labelOnly="1" outline="0" fieldPosition="0">
        <references count="8">
          <reference field="0" count="1" selected="0">
            <x v="209"/>
          </reference>
          <reference field="1" count="1" selected="0">
            <x v="169"/>
          </reference>
          <reference field="2" count="1" selected="0">
            <x v="1"/>
          </reference>
          <reference field="3" count="1" selected="0">
            <x v="2"/>
          </reference>
          <reference field="4" count="1" selected="0">
            <x v="209"/>
          </reference>
          <reference field="5" count="1">
            <x v="0"/>
          </reference>
          <reference field="6" count="1" selected="0">
            <x v="31"/>
          </reference>
          <reference field="7" count="1" selected="0">
            <x v="0"/>
          </reference>
        </references>
      </pivotArea>
    </format>
    <format dxfId="1259">
      <pivotArea dataOnly="0" labelOnly="1" outline="0" fieldPosition="0">
        <references count="8">
          <reference field="0" count="1" selected="0">
            <x v="210"/>
          </reference>
          <reference field="1" count="1" selected="0">
            <x v="170"/>
          </reference>
          <reference field="2" count="1" selected="0">
            <x v="0"/>
          </reference>
          <reference field="3" count="1" selected="0">
            <x v="0"/>
          </reference>
          <reference field="4" count="1" selected="0">
            <x v="210"/>
          </reference>
          <reference field="5" count="1">
            <x v="0"/>
          </reference>
          <reference field="6" count="1" selected="0">
            <x v="13"/>
          </reference>
          <reference field="7" count="1" selected="0">
            <x v="1"/>
          </reference>
        </references>
      </pivotArea>
    </format>
    <format dxfId="1258">
      <pivotArea dataOnly="0" labelOnly="1" outline="0" fieldPosition="0">
        <references count="8">
          <reference field="0" count="1" selected="0">
            <x v="211"/>
          </reference>
          <reference field="1" count="1" selected="0">
            <x v="84"/>
          </reference>
          <reference field="2" count="1" selected="0">
            <x v="0"/>
          </reference>
          <reference field="3" count="1" selected="0">
            <x v="16"/>
          </reference>
          <reference field="4" count="1" selected="0">
            <x v="211"/>
          </reference>
          <reference field="5" count="1">
            <x v="0"/>
          </reference>
          <reference field="6" count="1" selected="0">
            <x v="24"/>
          </reference>
          <reference field="7" count="1" selected="0">
            <x v="0"/>
          </reference>
        </references>
      </pivotArea>
    </format>
    <format dxfId="1257">
      <pivotArea dataOnly="0" labelOnly="1" outline="0" fieldPosition="0">
        <references count="8">
          <reference field="0" count="1" selected="0">
            <x v="212"/>
          </reference>
          <reference field="1" count="1" selected="0">
            <x v="171"/>
          </reference>
          <reference field="2" count="1" selected="0">
            <x v="1"/>
          </reference>
          <reference field="3" count="1" selected="0">
            <x v="8"/>
          </reference>
          <reference field="4" count="1" selected="0">
            <x v="212"/>
          </reference>
          <reference field="5" count="1">
            <x v="0"/>
          </reference>
          <reference field="6" count="1" selected="0">
            <x v="40"/>
          </reference>
          <reference field="7" count="1" selected="0">
            <x v="0"/>
          </reference>
        </references>
      </pivotArea>
    </format>
    <format dxfId="1256">
      <pivotArea dataOnly="0" labelOnly="1" outline="0" fieldPosition="0">
        <references count="8">
          <reference field="0" count="1" selected="0">
            <x v="213"/>
          </reference>
          <reference field="1" count="1" selected="0">
            <x v="172"/>
          </reference>
          <reference field="2" count="1" selected="0">
            <x v="1"/>
          </reference>
          <reference field="3" count="1" selected="0">
            <x v="19"/>
          </reference>
          <reference field="4" count="1" selected="0">
            <x v="213"/>
          </reference>
          <reference field="5" count="1">
            <x v="0"/>
          </reference>
          <reference field="6" count="1" selected="0">
            <x v="5"/>
          </reference>
          <reference field="7" count="1" selected="0">
            <x v="0"/>
          </reference>
        </references>
      </pivotArea>
    </format>
    <format dxfId="1255">
      <pivotArea dataOnly="0" labelOnly="1" outline="0" fieldPosition="0">
        <references count="8">
          <reference field="0" count="1" selected="0">
            <x v="214"/>
          </reference>
          <reference field="1" count="1" selected="0">
            <x v="173"/>
          </reference>
          <reference field="2" count="1" selected="0">
            <x v="1"/>
          </reference>
          <reference field="3" count="1" selected="0">
            <x v="10"/>
          </reference>
          <reference field="4" count="1" selected="0">
            <x v="214"/>
          </reference>
          <reference field="5" count="1">
            <x v="0"/>
          </reference>
          <reference field="6" count="1" selected="0">
            <x v="24"/>
          </reference>
          <reference field="7" count="1" selected="0">
            <x v="0"/>
          </reference>
        </references>
      </pivotArea>
    </format>
    <format dxfId="1254">
      <pivotArea dataOnly="0" labelOnly="1" outline="0" fieldPosition="0">
        <references count="8">
          <reference field="0" count="1" selected="0">
            <x v="215"/>
          </reference>
          <reference field="1" count="1" selected="0">
            <x v="103"/>
          </reference>
          <reference field="2" count="1" selected="0">
            <x v="1"/>
          </reference>
          <reference field="3" count="1" selected="0">
            <x v="14"/>
          </reference>
          <reference field="4" count="1" selected="0">
            <x v="215"/>
          </reference>
          <reference field="5" count="1">
            <x v="1"/>
          </reference>
          <reference field="6" count="1" selected="0">
            <x v="19"/>
          </reference>
          <reference field="7" count="1" selected="0">
            <x v="0"/>
          </reference>
        </references>
      </pivotArea>
    </format>
    <format dxfId="1253">
      <pivotArea dataOnly="0" labelOnly="1" outline="0" fieldPosition="0">
        <references count="8">
          <reference field="0" count="1" selected="0">
            <x v="216"/>
          </reference>
          <reference field="1" count="1" selected="0">
            <x v="174"/>
          </reference>
          <reference field="2" count="1" selected="0">
            <x v="1"/>
          </reference>
          <reference field="3" count="1" selected="0">
            <x v="10"/>
          </reference>
          <reference field="4" count="1" selected="0">
            <x v="216"/>
          </reference>
          <reference field="5" count="1">
            <x v="1"/>
          </reference>
          <reference field="6" count="1" selected="0">
            <x v="29"/>
          </reference>
          <reference field="7" count="1" selected="0">
            <x v="1"/>
          </reference>
        </references>
      </pivotArea>
    </format>
    <format dxfId="1252">
      <pivotArea dataOnly="0" labelOnly="1" outline="0" fieldPosition="0">
        <references count="8">
          <reference field="0" count="1" selected="0">
            <x v="217"/>
          </reference>
          <reference field="1" count="1" selected="0">
            <x v="10"/>
          </reference>
          <reference field="2" count="1" selected="0">
            <x v="1"/>
          </reference>
          <reference field="3" count="1" selected="0">
            <x v="14"/>
          </reference>
          <reference field="4" count="1" selected="0">
            <x v="217"/>
          </reference>
          <reference field="5" count="1">
            <x v="1"/>
          </reference>
          <reference field="6" count="1" selected="0">
            <x v="37"/>
          </reference>
          <reference field="7" count="1" selected="0">
            <x v="1"/>
          </reference>
        </references>
      </pivotArea>
    </format>
    <format dxfId="1251">
      <pivotArea dataOnly="0" labelOnly="1" outline="0" fieldPosition="0">
        <references count="8">
          <reference field="0" count="1" selected="0">
            <x v="218"/>
          </reference>
          <reference field="1" count="1" selected="0">
            <x v="11"/>
          </reference>
          <reference field="2" count="1" selected="0">
            <x v="1"/>
          </reference>
          <reference field="3" count="1" selected="0">
            <x v="13"/>
          </reference>
          <reference field="4" count="1" selected="0">
            <x v="218"/>
          </reference>
          <reference field="5" count="1">
            <x v="1"/>
          </reference>
          <reference field="6" count="1" selected="0">
            <x v="4"/>
          </reference>
          <reference field="7" count="1" selected="0">
            <x v="1"/>
          </reference>
        </references>
      </pivotArea>
    </format>
    <format dxfId="1250">
      <pivotArea dataOnly="0" labelOnly="1" outline="0" fieldPosition="0">
        <references count="8">
          <reference field="0" count="1" selected="0">
            <x v="219"/>
          </reference>
          <reference field="1" count="1" selected="0">
            <x v="175"/>
          </reference>
          <reference field="2" count="1" selected="0">
            <x v="0"/>
          </reference>
          <reference field="3" count="1" selected="0">
            <x v="1"/>
          </reference>
          <reference field="4" count="1" selected="0">
            <x v="219"/>
          </reference>
          <reference field="5" count="1">
            <x v="0"/>
          </reference>
          <reference field="6" count="1" selected="0">
            <x v="36"/>
          </reference>
          <reference field="7" count="1" selected="0">
            <x v="0"/>
          </reference>
        </references>
      </pivotArea>
    </format>
    <format dxfId="1249">
      <pivotArea dataOnly="0" labelOnly="1" outline="0" fieldPosition="0">
        <references count="8">
          <reference field="0" count="1" selected="0">
            <x v="220"/>
          </reference>
          <reference field="1" count="1" selected="0">
            <x v="176"/>
          </reference>
          <reference field="2" count="1" selected="0">
            <x v="1"/>
          </reference>
          <reference field="3" count="1" selected="0">
            <x v="17"/>
          </reference>
          <reference field="4" count="1" selected="0">
            <x v="220"/>
          </reference>
          <reference field="5" count="1">
            <x v="0"/>
          </reference>
          <reference field="6" count="1" selected="0">
            <x v="4"/>
          </reference>
          <reference field="7" count="1" selected="0">
            <x v="1"/>
          </reference>
        </references>
      </pivotArea>
    </format>
    <format dxfId="1248">
      <pivotArea dataOnly="0" labelOnly="1" outline="0" fieldPosition="0">
        <references count="8">
          <reference field="0" count="1" selected="0">
            <x v="221"/>
          </reference>
          <reference field="1" count="1" selected="0">
            <x v="177"/>
          </reference>
          <reference field="2" count="1" selected="0">
            <x v="1"/>
          </reference>
          <reference field="3" count="1" selected="0">
            <x v="0"/>
          </reference>
          <reference field="4" count="1" selected="0">
            <x v="221"/>
          </reference>
          <reference field="5" count="1">
            <x v="0"/>
          </reference>
          <reference field="6" count="1" selected="0">
            <x v="21"/>
          </reference>
          <reference field="7" count="1" selected="0">
            <x v="0"/>
          </reference>
        </references>
      </pivotArea>
    </format>
    <format dxfId="1247">
      <pivotArea dataOnly="0" labelOnly="1" outline="0" fieldPosition="0">
        <references count="8">
          <reference field="0" count="1" selected="0">
            <x v="222"/>
          </reference>
          <reference field="1" count="1" selected="0">
            <x v="178"/>
          </reference>
          <reference field="2" count="1" selected="0">
            <x v="1"/>
          </reference>
          <reference field="3" count="1" selected="0">
            <x v="6"/>
          </reference>
          <reference field="4" count="1" selected="0">
            <x v="222"/>
          </reference>
          <reference field="5" count="1">
            <x v="1"/>
          </reference>
          <reference field="6" count="1" selected="0">
            <x v="38"/>
          </reference>
          <reference field="7" count="1" selected="0">
            <x v="1"/>
          </reference>
        </references>
      </pivotArea>
    </format>
    <format dxfId="1246">
      <pivotArea dataOnly="0" labelOnly="1" outline="0" fieldPosition="0">
        <references count="8">
          <reference field="0" count="1" selected="0">
            <x v="223"/>
          </reference>
          <reference field="1" count="1" selected="0">
            <x v="179"/>
          </reference>
          <reference field="2" count="1" selected="0">
            <x v="0"/>
          </reference>
          <reference field="3" count="1" selected="0">
            <x v="1"/>
          </reference>
          <reference field="4" count="1" selected="0">
            <x v="223"/>
          </reference>
          <reference field="5" count="1">
            <x v="0"/>
          </reference>
          <reference field="6" count="1" selected="0">
            <x v="15"/>
          </reference>
          <reference field="7" count="1" selected="0">
            <x v="1"/>
          </reference>
        </references>
      </pivotArea>
    </format>
    <format dxfId="1245">
      <pivotArea dataOnly="0" labelOnly="1" outline="0" fieldPosition="0">
        <references count="8">
          <reference field="0" count="1" selected="0">
            <x v="224"/>
          </reference>
          <reference field="1" count="1" selected="0">
            <x v="180"/>
          </reference>
          <reference field="2" count="1" selected="0">
            <x v="1"/>
          </reference>
          <reference field="3" count="1" selected="0">
            <x v="9"/>
          </reference>
          <reference field="4" count="1" selected="0">
            <x v="224"/>
          </reference>
          <reference field="5" count="1">
            <x v="0"/>
          </reference>
          <reference field="6" count="1" selected="0">
            <x v="4"/>
          </reference>
          <reference field="7" count="1" selected="0">
            <x v="0"/>
          </reference>
        </references>
      </pivotArea>
    </format>
    <format dxfId="1244">
      <pivotArea dataOnly="0" labelOnly="1" outline="0" fieldPosition="0">
        <references count="8">
          <reference field="0" count="1" selected="0">
            <x v="225"/>
          </reference>
          <reference field="1" count="1" selected="0">
            <x v="181"/>
          </reference>
          <reference field="2" count="1" selected="0">
            <x v="0"/>
          </reference>
          <reference field="3" count="1" selected="0">
            <x v="15"/>
          </reference>
          <reference field="4" count="1" selected="0">
            <x v="225"/>
          </reference>
          <reference field="5" count="1">
            <x v="1"/>
          </reference>
          <reference field="6" count="1" selected="0">
            <x v="46"/>
          </reference>
          <reference field="7" count="1" selected="0">
            <x v="0"/>
          </reference>
        </references>
      </pivotArea>
    </format>
    <format dxfId="1243">
      <pivotArea dataOnly="0" labelOnly="1" outline="0" fieldPosition="0">
        <references count="8">
          <reference field="0" count="1" selected="0">
            <x v="226"/>
          </reference>
          <reference field="1" count="1" selected="0">
            <x v="182"/>
          </reference>
          <reference field="2" count="1" selected="0">
            <x v="0"/>
          </reference>
          <reference field="3" count="1" selected="0">
            <x v="0"/>
          </reference>
          <reference field="4" count="1" selected="0">
            <x v="226"/>
          </reference>
          <reference field="5" count="1">
            <x v="0"/>
          </reference>
          <reference field="6" count="1" selected="0">
            <x v="41"/>
          </reference>
          <reference field="7" count="1" selected="0">
            <x v="0"/>
          </reference>
        </references>
      </pivotArea>
    </format>
    <format dxfId="1242">
      <pivotArea dataOnly="0" labelOnly="1" outline="0" fieldPosition="0">
        <references count="8">
          <reference field="0" count="1" selected="0">
            <x v="227"/>
          </reference>
          <reference field="1" count="1" selected="0">
            <x v="183"/>
          </reference>
          <reference field="2" count="1" selected="0">
            <x v="1"/>
          </reference>
          <reference field="3" count="1" selected="0">
            <x v="19"/>
          </reference>
          <reference field="4" count="1" selected="0">
            <x v="227"/>
          </reference>
          <reference field="5" count="1">
            <x v="1"/>
          </reference>
          <reference field="6" count="1" selected="0">
            <x v="0"/>
          </reference>
          <reference field="7" count="1" selected="0">
            <x v="0"/>
          </reference>
        </references>
      </pivotArea>
    </format>
    <format dxfId="1241">
      <pivotArea dataOnly="0" labelOnly="1" outline="0" fieldPosition="0">
        <references count="8">
          <reference field="0" count="1" selected="0">
            <x v="228"/>
          </reference>
          <reference field="1" count="1" selected="0">
            <x v="184"/>
          </reference>
          <reference field="2" count="1" selected="0">
            <x v="1"/>
          </reference>
          <reference field="3" count="1" selected="0">
            <x v="17"/>
          </reference>
          <reference field="4" count="1" selected="0">
            <x v="228"/>
          </reference>
          <reference field="5" count="1">
            <x v="0"/>
          </reference>
          <reference field="6" count="1" selected="0">
            <x v="47"/>
          </reference>
          <reference field="7" count="1" selected="0">
            <x v="0"/>
          </reference>
        </references>
      </pivotArea>
    </format>
    <format dxfId="1240">
      <pivotArea dataOnly="0" labelOnly="1" outline="0" fieldPosition="0">
        <references count="8">
          <reference field="0" count="1" selected="0">
            <x v="229"/>
          </reference>
          <reference field="1" count="1" selected="0">
            <x v="137"/>
          </reference>
          <reference field="2" count="1" selected="0">
            <x v="1"/>
          </reference>
          <reference field="3" count="1" selected="0">
            <x v="11"/>
          </reference>
          <reference field="4" count="1" selected="0">
            <x v="229"/>
          </reference>
          <reference field="5" count="1">
            <x v="1"/>
          </reference>
          <reference field="6" count="1" selected="0">
            <x v="29"/>
          </reference>
          <reference field="7" count="1" selected="0">
            <x v="0"/>
          </reference>
        </references>
      </pivotArea>
    </format>
    <format dxfId="1239">
      <pivotArea dataOnly="0" labelOnly="1" outline="0" fieldPosition="0">
        <references count="8">
          <reference field="0" count="1" selected="0">
            <x v="230"/>
          </reference>
          <reference field="1" count="1" selected="0">
            <x v="185"/>
          </reference>
          <reference field="2" count="1" selected="0">
            <x v="1"/>
          </reference>
          <reference field="3" count="1" selected="0">
            <x v="14"/>
          </reference>
          <reference field="4" count="1" selected="0">
            <x v="230"/>
          </reference>
          <reference field="5" count="1">
            <x v="0"/>
          </reference>
          <reference field="6" count="1" selected="0">
            <x v="48"/>
          </reference>
          <reference field="7" count="1" selected="0">
            <x v="0"/>
          </reference>
        </references>
      </pivotArea>
    </format>
    <format dxfId="1238">
      <pivotArea dataOnly="0" labelOnly="1" outline="0" fieldPosition="0">
        <references count="8">
          <reference field="0" count="1" selected="0">
            <x v="231"/>
          </reference>
          <reference field="1" count="1" selected="0">
            <x v="186"/>
          </reference>
          <reference field="2" count="1" selected="0">
            <x v="0"/>
          </reference>
          <reference field="3" count="1" selected="0">
            <x v="16"/>
          </reference>
          <reference field="4" count="1" selected="0">
            <x v="231"/>
          </reference>
          <reference field="5" count="1">
            <x v="0"/>
          </reference>
          <reference field="6" count="1" selected="0">
            <x v="17"/>
          </reference>
          <reference field="7" count="1" selected="0">
            <x v="0"/>
          </reference>
        </references>
      </pivotArea>
    </format>
    <format dxfId="1237">
      <pivotArea dataOnly="0" labelOnly="1" outline="0" fieldPosition="0">
        <references count="8">
          <reference field="0" count="1" selected="0">
            <x v="232"/>
          </reference>
          <reference field="1" count="1" selected="0">
            <x v="187"/>
          </reference>
          <reference field="2" count="1" selected="0">
            <x v="0"/>
          </reference>
          <reference field="3" count="1" selected="0">
            <x v="3"/>
          </reference>
          <reference field="4" count="1" selected="0">
            <x v="232"/>
          </reference>
          <reference field="5" count="1">
            <x v="0"/>
          </reference>
          <reference field="6" count="1" selected="0">
            <x v="21"/>
          </reference>
          <reference field="7" count="1" selected="0">
            <x v="1"/>
          </reference>
        </references>
      </pivotArea>
    </format>
    <format dxfId="1236">
      <pivotArea dataOnly="0" labelOnly="1" outline="0" fieldPosition="0">
        <references count="8">
          <reference field="0" count="1" selected="0">
            <x v="233"/>
          </reference>
          <reference field="1" count="1" selected="0">
            <x v="49"/>
          </reference>
          <reference field="2" count="1" selected="0">
            <x v="0"/>
          </reference>
          <reference field="3" count="1" selected="0">
            <x v="3"/>
          </reference>
          <reference field="4" count="1" selected="0">
            <x v="233"/>
          </reference>
          <reference field="5" count="1">
            <x v="1"/>
          </reference>
          <reference field="6" count="1" selected="0">
            <x v="44"/>
          </reference>
          <reference field="7" count="1" selected="0">
            <x v="1"/>
          </reference>
        </references>
      </pivotArea>
    </format>
    <format dxfId="1235">
      <pivotArea dataOnly="0" labelOnly="1" outline="0" fieldPosition="0">
        <references count="8">
          <reference field="0" count="1" selected="0">
            <x v="234"/>
          </reference>
          <reference field="1" count="1" selected="0">
            <x v="188"/>
          </reference>
          <reference field="2" count="1" selected="0">
            <x v="0"/>
          </reference>
          <reference field="3" count="1" selected="0">
            <x v="3"/>
          </reference>
          <reference field="4" count="1" selected="0">
            <x v="234"/>
          </reference>
          <reference field="5" count="1">
            <x v="0"/>
          </reference>
          <reference field="6" count="1" selected="0">
            <x v="42"/>
          </reference>
          <reference field="7" count="1" selected="0">
            <x v="1"/>
          </reference>
        </references>
      </pivotArea>
    </format>
    <format dxfId="1234">
      <pivotArea dataOnly="0" labelOnly="1" outline="0" fieldPosition="0">
        <references count="8">
          <reference field="0" count="1" selected="0">
            <x v="235"/>
          </reference>
          <reference field="1" count="1" selected="0">
            <x v="189"/>
          </reference>
          <reference field="2" count="1" selected="0">
            <x v="1"/>
          </reference>
          <reference field="3" count="1" selected="0">
            <x v="1"/>
          </reference>
          <reference field="4" count="1" selected="0">
            <x v="235"/>
          </reference>
          <reference field="5" count="1">
            <x v="0"/>
          </reference>
          <reference field="6" count="1" selected="0">
            <x v="47"/>
          </reference>
          <reference field="7" count="1" selected="0">
            <x v="1"/>
          </reference>
        </references>
      </pivotArea>
    </format>
    <format dxfId="1233">
      <pivotArea dataOnly="0" labelOnly="1" outline="0" fieldPosition="0">
        <references count="8">
          <reference field="0" count="1" selected="0">
            <x v="236"/>
          </reference>
          <reference field="1" count="1" selected="0">
            <x v="190"/>
          </reference>
          <reference field="2" count="1" selected="0">
            <x v="0"/>
          </reference>
          <reference field="3" count="1" selected="0">
            <x v="16"/>
          </reference>
          <reference field="4" count="1" selected="0">
            <x v="236"/>
          </reference>
          <reference field="5" count="1">
            <x v="0"/>
          </reference>
          <reference field="6" count="1" selected="0">
            <x v="41"/>
          </reference>
          <reference field="7" count="1" selected="0">
            <x v="0"/>
          </reference>
        </references>
      </pivotArea>
    </format>
    <format dxfId="1232">
      <pivotArea dataOnly="0" labelOnly="1" outline="0" fieldPosition="0">
        <references count="8">
          <reference field="0" count="1" selected="0">
            <x v="237"/>
          </reference>
          <reference field="1" count="1" selected="0">
            <x v="191"/>
          </reference>
          <reference field="2" count="1" selected="0">
            <x v="0"/>
          </reference>
          <reference field="3" count="1" selected="0">
            <x v="8"/>
          </reference>
          <reference field="4" count="1" selected="0">
            <x v="237"/>
          </reference>
          <reference field="5" count="1">
            <x v="0"/>
          </reference>
          <reference field="6" count="1" selected="0">
            <x v="23"/>
          </reference>
          <reference field="7" count="1" selected="0">
            <x v="0"/>
          </reference>
        </references>
      </pivotArea>
    </format>
    <format dxfId="1231">
      <pivotArea dataOnly="0" labelOnly="1" outline="0" fieldPosition="0">
        <references count="8">
          <reference field="0" count="1" selected="0">
            <x v="238"/>
          </reference>
          <reference field="1" count="1" selected="0">
            <x v="192"/>
          </reference>
          <reference field="2" count="1" selected="0">
            <x v="0"/>
          </reference>
          <reference field="3" count="1" selected="0">
            <x v="10"/>
          </reference>
          <reference field="4" count="1" selected="0">
            <x v="238"/>
          </reference>
          <reference field="5" count="1">
            <x v="0"/>
          </reference>
          <reference field="6" count="1" selected="0">
            <x v="33"/>
          </reference>
          <reference field="7" count="1" selected="0">
            <x v="1"/>
          </reference>
        </references>
      </pivotArea>
    </format>
    <format dxfId="1230">
      <pivotArea dataOnly="0" labelOnly="1" outline="0" fieldPosition="0">
        <references count="8">
          <reference field="0" count="1" selected="0">
            <x v="239"/>
          </reference>
          <reference field="1" count="1" selected="0">
            <x v="193"/>
          </reference>
          <reference field="2" count="1" selected="0">
            <x v="0"/>
          </reference>
          <reference field="3" count="1" selected="0">
            <x v="10"/>
          </reference>
          <reference field="4" count="1" selected="0">
            <x v="239"/>
          </reference>
          <reference field="5" count="1">
            <x v="0"/>
          </reference>
          <reference field="6" count="1" selected="0">
            <x v="13"/>
          </reference>
          <reference field="7" count="1" selected="0">
            <x v="0"/>
          </reference>
        </references>
      </pivotArea>
    </format>
    <format dxfId="1229">
      <pivotArea dataOnly="0" labelOnly="1" outline="0" fieldPosition="0">
        <references count="8">
          <reference field="0" count="1" selected="0">
            <x v="240"/>
          </reference>
          <reference field="1" count="1" selected="0">
            <x v="194"/>
          </reference>
          <reference field="2" count="1" selected="0">
            <x v="0"/>
          </reference>
          <reference field="3" count="1" selected="0">
            <x v="16"/>
          </reference>
          <reference field="4" count="1" selected="0">
            <x v="240"/>
          </reference>
          <reference field="5" count="1">
            <x v="0"/>
          </reference>
          <reference field="6" count="1" selected="0">
            <x v="30"/>
          </reference>
          <reference field="7" count="1" selected="0">
            <x v="0"/>
          </reference>
        </references>
      </pivotArea>
    </format>
    <format dxfId="1228">
      <pivotArea dataOnly="0" labelOnly="1" outline="0" fieldPosition="0">
        <references count="8">
          <reference field="0" count="1" selected="0">
            <x v="241"/>
          </reference>
          <reference field="1" count="1" selected="0">
            <x v="195"/>
          </reference>
          <reference field="2" count="1" selected="0">
            <x v="1"/>
          </reference>
          <reference field="3" count="1" selected="0">
            <x v="19"/>
          </reference>
          <reference field="4" count="1" selected="0">
            <x v="241"/>
          </reference>
          <reference field="5" count="1">
            <x v="0"/>
          </reference>
          <reference field="6" count="1" selected="0">
            <x v="15"/>
          </reference>
          <reference field="7" count="1" selected="0">
            <x v="0"/>
          </reference>
        </references>
      </pivotArea>
    </format>
    <format dxfId="1227">
      <pivotArea dataOnly="0" labelOnly="1" outline="0" fieldPosition="0">
        <references count="8">
          <reference field="0" count="1" selected="0">
            <x v="242"/>
          </reference>
          <reference field="1" count="1" selected="0">
            <x v="196"/>
          </reference>
          <reference field="2" count="1" selected="0">
            <x v="1"/>
          </reference>
          <reference field="3" count="1" selected="0">
            <x v="17"/>
          </reference>
          <reference field="4" count="1" selected="0">
            <x v="242"/>
          </reference>
          <reference field="5" count="1">
            <x v="1"/>
          </reference>
          <reference field="6" count="1" selected="0">
            <x v="2"/>
          </reference>
          <reference field="7" count="1" selected="0">
            <x v="0"/>
          </reference>
        </references>
      </pivotArea>
    </format>
    <format dxfId="1226">
      <pivotArea dataOnly="0" labelOnly="1" outline="0" fieldPosition="0">
        <references count="8">
          <reference field="0" count="1" selected="0">
            <x v="243"/>
          </reference>
          <reference field="1" count="1" selected="0">
            <x v="89"/>
          </reference>
          <reference field="2" count="1" selected="0">
            <x v="1"/>
          </reference>
          <reference field="3" count="1" selected="0">
            <x v="13"/>
          </reference>
          <reference field="4" count="1" selected="0">
            <x v="243"/>
          </reference>
          <reference field="5" count="1">
            <x v="0"/>
          </reference>
          <reference field="6" count="1" selected="0">
            <x v="41"/>
          </reference>
          <reference field="7" count="1" selected="0">
            <x v="0"/>
          </reference>
        </references>
      </pivotArea>
    </format>
    <format dxfId="1225">
      <pivotArea dataOnly="0" labelOnly="1" outline="0" fieldPosition="0">
        <references count="8">
          <reference field="0" count="1" selected="0">
            <x v="244"/>
          </reference>
          <reference field="1" count="1" selected="0">
            <x v="197"/>
          </reference>
          <reference field="2" count="1" selected="0">
            <x v="1"/>
          </reference>
          <reference field="3" count="1" selected="0">
            <x v="13"/>
          </reference>
          <reference field="4" count="1" selected="0">
            <x v="244"/>
          </reference>
          <reference field="5" count="1">
            <x v="0"/>
          </reference>
          <reference field="6" count="1" selected="0">
            <x v="16"/>
          </reference>
          <reference field="7" count="1" selected="0">
            <x v="0"/>
          </reference>
        </references>
      </pivotArea>
    </format>
    <format dxfId="1224">
      <pivotArea dataOnly="0" labelOnly="1" outline="0" fieldPosition="0">
        <references count="8">
          <reference field="0" count="1" selected="0">
            <x v="245"/>
          </reference>
          <reference field="1" count="1" selected="0">
            <x v="198"/>
          </reference>
          <reference field="2" count="1" selected="0">
            <x v="1"/>
          </reference>
          <reference field="3" count="1" selected="0">
            <x v="9"/>
          </reference>
          <reference field="4" count="1" selected="0">
            <x v="245"/>
          </reference>
          <reference field="5" count="1">
            <x v="0"/>
          </reference>
          <reference field="6" count="1" selected="0">
            <x v="22"/>
          </reference>
          <reference field="7" count="1" selected="0">
            <x v="1"/>
          </reference>
        </references>
      </pivotArea>
    </format>
    <format dxfId="1223">
      <pivotArea dataOnly="0" labelOnly="1" outline="0" fieldPosition="0">
        <references count="8">
          <reference field="0" count="1" selected="0">
            <x v="246"/>
          </reference>
          <reference field="1" count="1" selected="0">
            <x v="199"/>
          </reference>
          <reference field="2" count="1" selected="0">
            <x v="1"/>
          </reference>
          <reference field="3" count="1" selected="0">
            <x v="4"/>
          </reference>
          <reference field="4" count="1" selected="0">
            <x v="246"/>
          </reference>
          <reference field="5" count="1">
            <x v="1"/>
          </reference>
          <reference field="6" count="1" selected="0">
            <x v="30"/>
          </reference>
          <reference field="7" count="1" selected="0">
            <x v="0"/>
          </reference>
        </references>
      </pivotArea>
    </format>
    <format dxfId="1222">
      <pivotArea dataOnly="0" labelOnly="1" outline="0" fieldPosition="0">
        <references count="8">
          <reference field="0" count="1" selected="0">
            <x v="247"/>
          </reference>
          <reference field="1" count="1" selected="0">
            <x v="72"/>
          </reference>
          <reference field="2" count="1" selected="0">
            <x v="1"/>
          </reference>
          <reference field="3" count="1" selected="0">
            <x v="6"/>
          </reference>
          <reference field="4" count="1" selected="0">
            <x v="247"/>
          </reference>
          <reference field="5" count="1">
            <x v="0"/>
          </reference>
          <reference field="6" count="1" selected="0">
            <x v="27"/>
          </reference>
          <reference field="7" count="1" selected="0">
            <x v="0"/>
          </reference>
        </references>
      </pivotArea>
    </format>
    <format dxfId="1221">
      <pivotArea dataOnly="0" labelOnly="1" outline="0" fieldPosition="0">
        <references count="8">
          <reference field="0" count="1" selected="0">
            <x v="248"/>
          </reference>
          <reference field="1" count="1" selected="0">
            <x v="200"/>
          </reference>
          <reference field="2" count="1" selected="0">
            <x v="0"/>
          </reference>
          <reference field="3" count="1" selected="0">
            <x v="9"/>
          </reference>
          <reference field="4" count="1" selected="0">
            <x v="248"/>
          </reference>
          <reference field="5" count="1">
            <x v="0"/>
          </reference>
          <reference field="6" count="1" selected="0">
            <x v="5"/>
          </reference>
          <reference field="7" count="1" selected="0">
            <x v="0"/>
          </reference>
        </references>
      </pivotArea>
    </format>
    <format dxfId="1220">
      <pivotArea dataOnly="0" labelOnly="1" outline="0" fieldPosition="0">
        <references count="8">
          <reference field="0" count="1" selected="0">
            <x v="249"/>
          </reference>
          <reference field="1" count="1" selected="0">
            <x v="172"/>
          </reference>
          <reference field="2" count="1" selected="0">
            <x v="0"/>
          </reference>
          <reference field="3" count="1" selected="0">
            <x v="1"/>
          </reference>
          <reference field="4" count="1" selected="0">
            <x v="249"/>
          </reference>
          <reference field="5" count="1">
            <x v="0"/>
          </reference>
          <reference field="6" count="1" selected="0">
            <x v="1"/>
          </reference>
          <reference field="7" count="1" selected="0">
            <x v="0"/>
          </reference>
        </references>
      </pivotArea>
    </format>
    <format dxfId="1219">
      <pivotArea dataOnly="0" labelOnly="1" outline="0" fieldPosition="0">
        <references count="8">
          <reference field="0" count="1" selected="0">
            <x v="250"/>
          </reference>
          <reference field="1" count="1" selected="0">
            <x v="15"/>
          </reference>
          <reference field="2" count="1" selected="0">
            <x v="0"/>
          </reference>
          <reference field="3" count="1" selected="0">
            <x v="10"/>
          </reference>
          <reference field="4" count="1" selected="0">
            <x v="250"/>
          </reference>
          <reference field="5" count="1">
            <x v="0"/>
          </reference>
          <reference field="6" count="1" selected="0">
            <x v="10"/>
          </reference>
          <reference field="7" count="1" selected="0">
            <x v="1"/>
          </reference>
        </references>
      </pivotArea>
    </format>
    <format dxfId="1218">
      <pivotArea dataOnly="0" labelOnly="1" outline="0" fieldPosition="0">
        <references count="8">
          <reference field="0" count="1" selected="0">
            <x v="251"/>
          </reference>
          <reference field="1" count="1" selected="0">
            <x v="201"/>
          </reference>
          <reference field="2" count="1" selected="0">
            <x v="0"/>
          </reference>
          <reference field="3" count="1" selected="0">
            <x v="13"/>
          </reference>
          <reference field="4" count="1" selected="0">
            <x v="251"/>
          </reference>
          <reference field="5" count="1">
            <x v="0"/>
          </reference>
          <reference field="6" count="1" selected="0">
            <x v="13"/>
          </reference>
          <reference field="7" count="1" selected="0">
            <x v="1"/>
          </reference>
        </references>
      </pivotArea>
    </format>
    <format dxfId="1217">
      <pivotArea dataOnly="0" labelOnly="1" outline="0" fieldPosition="0">
        <references count="8">
          <reference field="0" count="1" selected="0">
            <x v="252"/>
          </reference>
          <reference field="1" count="1" selected="0">
            <x v="202"/>
          </reference>
          <reference field="2" count="1" selected="0">
            <x v="0"/>
          </reference>
          <reference field="3" count="1" selected="0">
            <x v="15"/>
          </reference>
          <reference field="4" count="1" selected="0">
            <x v="252"/>
          </reference>
          <reference field="5" count="1">
            <x v="0"/>
          </reference>
          <reference field="6" count="1" selected="0">
            <x v="30"/>
          </reference>
          <reference field="7" count="1" selected="0">
            <x v="0"/>
          </reference>
        </references>
      </pivotArea>
    </format>
    <format dxfId="1216">
      <pivotArea dataOnly="0" labelOnly="1" outline="0" fieldPosition="0">
        <references count="8">
          <reference field="0" count="1" selected="0">
            <x v="253"/>
          </reference>
          <reference field="1" count="1" selected="0">
            <x v="161"/>
          </reference>
          <reference field="2" count="1" selected="0">
            <x v="0"/>
          </reference>
          <reference field="3" count="1" selected="0">
            <x v="11"/>
          </reference>
          <reference field="4" count="1" selected="0">
            <x v="253"/>
          </reference>
          <reference field="5" count="1">
            <x v="0"/>
          </reference>
          <reference field="6" count="1" selected="0">
            <x v="8"/>
          </reference>
          <reference field="7" count="1" selected="0">
            <x v="0"/>
          </reference>
        </references>
      </pivotArea>
    </format>
    <format dxfId="1215">
      <pivotArea dataOnly="0" labelOnly="1" outline="0" fieldPosition="0">
        <references count="8">
          <reference field="0" count="1" selected="0">
            <x v="254"/>
          </reference>
          <reference field="1" count="1" selected="0">
            <x v="203"/>
          </reference>
          <reference field="2" count="1" selected="0">
            <x v="0"/>
          </reference>
          <reference field="3" count="1" selected="0">
            <x v="18"/>
          </reference>
          <reference field="4" count="1" selected="0">
            <x v="254"/>
          </reference>
          <reference field="5" count="1">
            <x v="0"/>
          </reference>
          <reference field="6" count="1" selected="0">
            <x v="13"/>
          </reference>
          <reference field="7" count="1" selected="0">
            <x v="0"/>
          </reference>
        </references>
      </pivotArea>
    </format>
    <format dxfId="1214">
      <pivotArea dataOnly="0" labelOnly="1" outline="0" fieldPosition="0">
        <references count="8">
          <reference field="0" count="1" selected="0">
            <x v="255"/>
          </reference>
          <reference field="1" count="1" selected="0">
            <x v="204"/>
          </reference>
          <reference field="2" count="1" selected="0">
            <x v="0"/>
          </reference>
          <reference field="3" count="1" selected="0">
            <x v="10"/>
          </reference>
          <reference field="4" count="1" selected="0">
            <x v="255"/>
          </reference>
          <reference field="5" count="1">
            <x v="1"/>
          </reference>
          <reference field="6" count="1" selected="0">
            <x v="40"/>
          </reference>
          <reference field="7" count="1" selected="0">
            <x v="1"/>
          </reference>
        </references>
      </pivotArea>
    </format>
    <format dxfId="1213">
      <pivotArea dataOnly="0" labelOnly="1" outline="0" fieldPosition="0">
        <references count="8">
          <reference field="0" count="1" selected="0">
            <x v="256"/>
          </reference>
          <reference field="1" count="1" selected="0">
            <x v="119"/>
          </reference>
          <reference field="2" count="1" selected="0">
            <x v="1"/>
          </reference>
          <reference field="3" count="1" selected="0">
            <x v="10"/>
          </reference>
          <reference field="4" count="1" selected="0">
            <x v="256"/>
          </reference>
          <reference field="5" count="1">
            <x v="0"/>
          </reference>
          <reference field="6" count="1" selected="0">
            <x v="18"/>
          </reference>
          <reference field="7" count="1" selected="0">
            <x v="0"/>
          </reference>
        </references>
      </pivotArea>
    </format>
    <format dxfId="1212">
      <pivotArea dataOnly="0" labelOnly="1" outline="0" fieldPosition="0">
        <references count="8">
          <reference field="0" count="1" selected="0">
            <x v="257"/>
          </reference>
          <reference field="1" count="1" selected="0">
            <x v="205"/>
          </reference>
          <reference field="2" count="1" selected="0">
            <x v="1"/>
          </reference>
          <reference field="3" count="1" selected="0">
            <x v="14"/>
          </reference>
          <reference field="4" count="1" selected="0">
            <x v="257"/>
          </reference>
          <reference field="5" count="1">
            <x v="0"/>
          </reference>
          <reference field="6" count="1" selected="0">
            <x v="6"/>
          </reference>
          <reference field="7" count="1" selected="0">
            <x v="0"/>
          </reference>
        </references>
      </pivotArea>
    </format>
    <format dxfId="1211">
      <pivotArea dataOnly="0" labelOnly="1" outline="0" fieldPosition="0">
        <references count="8">
          <reference field="0" count="1" selected="0">
            <x v="258"/>
          </reference>
          <reference field="1" count="1" selected="0">
            <x v="206"/>
          </reference>
          <reference field="2" count="1" selected="0">
            <x v="0"/>
          </reference>
          <reference field="3" count="1" selected="0">
            <x v="10"/>
          </reference>
          <reference field="4" count="1" selected="0">
            <x v="258"/>
          </reference>
          <reference field="5" count="1">
            <x v="0"/>
          </reference>
          <reference field="6" count="1" selected="0">
            <x v="30"/>
          </reference>
          <reference field="7" count="1" selected="0">
            <x v="0"/>
          </reference>
        </references>
      </pivotArea>
    </format>
    <format dxfId="1210">
      <pivotArea dataOnly="0" labelOnly="1" outline="0" fieldPosition="0">
        <references count="8">
          <reference field="0" count="1" selected="0">
            <x v="259"/>
          </reference>
          <reference field="1" count="1" selected="0">
            <x v="17"/>
          </reference>
          <reference field="2" count="1" selected="0">
            <x v="1"/>
          </reference>
          <reference field="3" count="1" selected="0">
            <x v="9"/>
          </reference>
          <reference field="4" count="1" selected="0">
            <x v="259"/>
          </reference>
          <reference field="5" count="1">
            <x v="0"/>
          </reference>
          <reference field="6" count="1" selected="0">
            <x v="9"/>
          </reference>
          <reference field="7" count="1" selected="0">
            <x v="1"/>
          </reference>
        </references>
      </pivotArea>
    </format>
    <format dxfId="1209">
      <pivotArea dataOnly="0" labelOnly="1" outline="0" fieldPosition="0">
        <references count="8">
          <reference field="0" count="1" selected="0">
            <x v="260"/>
          </reference>
          <reference field="1" count="1" selected="0">
            <x v="207"/>
          </reference>
          <reference field="2" count="1" selected="0">
            <x v="1"/>
          </reference>
          <reference field="3" count="1" selected="0">
            <x v="17"/>
          </reference>
          <reference field="4" count="1" selected="0">
            <x v="260"/>
          </reference>
          <reference field="5" count="1">
            <x v="0"/>
          </reference>
          <reference field="6" count="1" selected="0">
            <x v="13"/>
          </reference>
          <reference field="7" count="1" selected="0">
            <x v="0"/>
          </reference>
        </references>
      </pivotArea>
    </format>
    <format dxfId="1208">
      <pivotArea dataOnly="0" labelOnly="1" outline="0" fieldPosition="0">
        <references count="8">
          <reference field="0" count="1" selected="0">
            <x v="261"/>
          </reference>
          <reference field="1" count="1" selected="0">
            <x v="85"/>
          </reference>
          <reference field="2" count="1" selected="0">
            <x v="1"/>
          </reference>
          <reference field="3" count="1" selected="0">
            <x v="19"/>
          </reference>
          <reference field="4" count="1" selected="0">
            <x v="261"/>
          </reference>
          <reference field="5" count="1">
            <x v="0"/>
          </reference>
          <reference field="6" count="1" selected="0">
            <x v="45"/>
          </reference>
          <reference field="7" count="1" selected="0">
            <x v="1"/>
          </reference>
        </references>
      </pivotArea>
    </format>
    <format dxfId="1207">
      <pivotArea dataOnly="0" labelOnly="1" outline="0" fieldPosition="0">
        <references count="8">
          <reference field="0" count="1" selected="0">
            <x v="262"/>
          </reference>
          <reference field="1" count="1" selected="0">
            <x v="208"/>
          </reference>
          <reference field="2" count="1" selected="0">
            <x v="1"/>
          </reference>
          <reference field="3" count="1" selected="0">
            <x v="10"/>
          </reference>
          <reference field="4" count="1" selected="0">
            <x v="262"/>
          </reference>
          <reference field="5" count="1">
            <x v="0"/>
          </reference>
          <reference field="6" count="1" selected="0">
            <x v="14"/>
          </reference>
          <reference field="7" count="1" selected="0">
            <x v="0"/>
          </reference>
        </references>
      </pivotArea>
    </format>
    <format dxfId="1206">
      <pivotArea dataOnly="0" labelOnly="1" outline="0" fieldPosition="0">
        <references count="8">
          <reference field="0" count="1" selected="0">
            <x v="263"/>
          </reference>
          <reference field="1" count="1" selected="0">
            <x v="209"/>
          </reference>
          <reference field="2" count="1" selected="0">
            <x v="1"/>
          </reference>
          <reference field="3" count="1" selected="0">
            <x v="10"/>
          </reference>
          <reference field="4" count="1" selected="0">
            <x v="263"/>
          </reference>
          <reference field="5" count="1">
            <x v="0"/>
          </reference>
          <reference field="6" count="1" selected="0">
            <x v="32"/>
          </reference>
          <reference field="7" count="1" selected="0">
            <x v="1"/>
          </reference>
        </references>
      </pivotArea>
    </format>
    <format dxfId="1205">
      <pivotArea dataOnly="0" labelOnly="1" outline="0" fieldPosition="0">
        <references count="8">
          <reference field="0" count="1" selected="0">
            <x v="264"/>
          </reference>
          <reference field="1" count="1" selected="0">
            <x v="210"/>
          </reference>
          <reference field="2" count="1" selected="0">
            <x v="1"/>
          </reference>
          <reference field="3" count="1" selected="0">
            <x v="16"/>
          </reference>
          <reference field="4" count="1" selected="0">
            <x v="264"/>
          </reference>
          <reference field="5" count="1">
            <x v="0"/>
          </reference>
          <reference field="6" count="1" selected="0">
            <x v="42"/>
          </reference>
          <reference field="7" count="1" selected="0">
            <x v="1"/>
          </reference>
        </references>
      </pivotArea>
    </format>
    <format dxfId="1204">
      <pivotArea dataOnly="0" labelOnly="1" outline="0" fieldPosition="0">
        <references count="8">
          <reference field="0" count="1" selected="0">
            <x v="265"/>
          </reference>
          <reference field="1" count="1" selected="0">
            <x v="211"/>
          </reference>
          <reference field="2" count="1" selected="0">
            <x v="0"/>
          </reference>
          <reference field="3" count="1" selected="0">
            <x v="3"/>
          </reference>
          <reference field="4" count="1" selected="0">
            <x v="265"/>
          </reference>
          <reference field="5" count="1">
            <x v="0"/>
          </reference>
          <reference field="6" count="1" selected="0">
            <x v="46"/>
          </reference>
          <reference field="7" count="1" selected="0">
            <x v="0"/>
          </reference>
        </references>
      </pivotArea>
    </format>
    <format dxfId="1203">
      <pivotArea dataOnly="0" labelOnly="1" outline="0" fieldPosition="0">
        <references count="8">
          <reference field="0" count="1" selected="0">
            <x v="266"/>
          </reference>
          <reference field="1" count="1" selected="0">
            <x v="168"/>
          </reference>
          <reference field="2" count="1" selected="0">
            <x v="0"/>
          </reference>
          <reference field="3" count="1" selected="0">
            <x v="5"/>
          </reference>
          <reference field="4" count="1" selected="0">
            <x v="266"/>
          </reference>
          <reference field="5" count="1">
            <x v="0"/>
          </reference>
          <reference field="6" count="1" selected="0">
            <x v="9"/>
          </reference>
          <reference field="7" count="1" selected="0">
            <x v="0"/>
          </reference>
        </references>
      </pivotArea>
    </format>
    <format dxfId="1202">
      <pivotArea dataOnly="0" labelOnly="1" outline="0" fieldPosition="0">
        <references count="8">
          <reference field="0" count="1" selected="0">
            <x v="267"/>
          </reference>
          <reference field="1" count="1" selected="0">
            <x v="212"/>
          </reference>
          <reference field="2" count="1" selected="0">
            <x v="0"/>
          </reference>
          <reference field="3" count="1" selected="0">
            <x v="16"/>
          </reference>
          <reference field="4" count="1" selected="0">
            <x v="267"/>
          </reference>
          <reference field="5" count="1">
            <x v="0"/>
          </reference>
          <reference field="6" count="1" selected="0">
            <x v="17"/>
          </reference>
          <reference field="7" count="1" selected="0">
            <x v="0"/>
          </reference>
        </references>
      </pivotArea>
    </format>
    <format dxfId="1201">
      <pivotArea dataOnly="0" labelOnly="1" outline="0" fieldPosition="0">
        <references count="8">
          <reference field="0" count="1" selected="0">
            <x v="268"/>
          </reference>
          <reference field="1" count="1" selected="0">
            <x v="213"/>
          </reference>
          <reference field="2" count="1" selected="0">
            <x v="1"/>
          </reference>
          <reference field="3" count="1" selected="0">
            <x v="18"/>
          </reference>
          <reference field="4" count="1" selected="0">
            <x v="268"/>
          </reference>
          <reference field="5" count="1">
            <x v="0"/>
          </reference>
          <reference field="6" count="1" selected="0">
            <x v="17"/>
          </reference>
          <reference field="7" count="1" selected="0">
            <x v="1"/>
          </reference>
        </references>
      </pivotArea>
    </format>
    <format dxfId="1200">
      <pivotArea dataOnly="0" labelOnly="1" outline="0" fieldPosition="0">
        <references count="8">
          <reference field="0" count="1" selected="0">
            <x v="269"/>
          </reference>
          <reference field="1" count="1" selected="0">
            <x v="214"/>
          </reference>
          <reference field="2" count="1" selected="0">
            <x v="1"/>
          </reference>
          <reference field="3" count="1" selected="0">
            <x v="12"/>
          </reference>
          <reference field="4" count="1" selected="0">
            <x v="269"/>
          </reference>
          <reference field="5" count="1">
            <x v="0"/>
          </reference>
          <reference field="6" count="1" selected="0">
            <x v="48"/>
          </reference>
          <reference field="7" count="1" selected="0">
            <x v="0"/>
          </reference>
        </references>
      </pivotArea>
    </format>
    <format dxfId="1199">
      <pivotArea dataOnly="0" labelOnly="1" outline="0" fieldPosition="0">
        <references count="8">
          <reference field="0" count="1" selected="0">
            <x v="270"/>
          </reference>
          <reference field="1" count="1" selected="0">
            <x v="48"/>
          </reference>
          <reference field="2" count="1" selected="0">
            <x v="1"/>
          </reference>
          <reference field="3" count="1" selected="0">
            <x v="1"/>
          </reference>
          <reference field="4" count="1" selected="0">
            <x v="270"/>
          </reference>
          <reference field="5" count="1">
            <x v="0"/>
          </reference>
          <reference field="6" count="1" selected="0">
            <x v="45"/>
          </reference>
          <reference field="7" count="1" selected="0">
            <x v="0"/>
          </reference>
        </references>
      </pivotArea>
    </format>
    <format dxfId="1198">
      <pivotArea dataOnly="0" labelOnly="1" outline="0" fieldPosition="0">
        <references count="8">
          <reference field="0" count="1" selected="0">
            <x v="271"/>
          </reference>
          <reference field="1" count="1" selected="0">
            <x v="27"/>
          </reference>
          <reference field="2" count="1" selected="0">
            <x v="1"/>
          </reference>
          <reference field="3" count="1" selected="0">
            <x v="16"/>
          </reference>
          <reference field="4" count="1" selected="0">
            <x v="271"/>
          </reference>
          <reference field="5" count="1">
            <x v="0"/>
          </reference>
          <reference field="6" count="1" selected="0">
            <x v="36"/>
          </reference>
          <reference field="7" count="1" selected="0">
            <x v="0"/>
          </reference>
        </references>
      </pivotArea>
    </format>
    <format dxfId="1197">
      <pivotArea dataOnly="0" labelOnly="1" outline="0" fieldPosition="0">
        <references count="8">
          <reference field="0" count="1" selected="0">
            <x v="272"/>
          </reference>
          <reference field="1" count="1" selected="0">
            <x v="113"/>
          </reference>
          <reference field="2" count="1" selected="0">
            <x v="1"/>
          </reference>
          <reference field="3" count="1" selected="0">
            <x v="8"/>
          </reference>
          <reference field="4" count="1" selected="0">
            <x v="272"/>
          </reference>
          <reference field="5" count="1">
            <x v="0"/>
          </reference>
          <reference field="6" count="1" selected="0">
            <x v="29"/>
          </reference>
          <reference field="7" count="1" selected="0">
            <x v="0"/>
          </reference>
        </references>
      </pivotArea>
    </format>
    <format dxfId="1196">
      <pivotArea dataOnly="0" labelOnly="1" outline="0" fieldPosition="0">
        <references count="8">
          <reference field="0" count="1" selected="0">
            <x v="273"/>
          </reference>
          <reference field="1" count="1" selected="0">
            <x v="215"/>
          </reference>
          <reference field="2" count="1" selected="0">
            <x v="1"/>
          </reference>
          <reference field="3" count="1" selected="0">
            <x v="3"/>
          </reference>
          <reference field="4" count="1" selected="0">
            <x v="273"/>
          </reference>
          <reference field="5" count="1">
            <x v="0"/>
          </reference>
          <reference field="6" count="1" selected="0">
            <x v="41"/>
          </reference>
          <reference field="7" count="1" selected="0">
            <x v="0"/>
          </reference>
        </references>
      </pivotArea>
    </format>
    <format dxfId="1195">
      <pivotArea dataOnly="0" labelOnly="1" outline="0" fieldPosition="0">
        <references count="8">
          <reference field="0" count="1" selected="0">
            <x v="274"/>
          </reference>
          <reference field="1" count="1" selected="0">
            <x v="48"/>
          </reference>
          <reference field="2" count="1" selected="0">
            <x v="1"/>
          </reference>
          <reference field="3" count="1" selected="0">
            <x v="2"/>
          </reference>
          <reference field="4" count="1" selected="0">
            <x v="274"/>
          </reference>
          <reference field="5" count="1">
            <x v="0"/>
          </reference>
          <reference field="6" count="1" selected="0">
            <x v="43"/>
          </reference>
          <reference field="7" count="1" selected="0">
            <x v="0"/>
          </reference>
        </references>
      </pivotArea>
    </format>
    <format dxfId="1194">
      <pivotArea dataOnly="0" labelOnly="1" outline="0" fieldPosition="0">
        <references count="8">
          <reference field="0" count="1" selected="0">
            <x v="275"/>
          </reference>
          <reference field="1" count="1" selected="0">
            <x v="28"/>
          </reference>
          <reference field="2" count="1" selected="0">
            <x v="0"/>
          </reference>
          <reference field="3" count="1" selected="0">
            <x v="16"/>
          </reference>
          <reference field="4" count="1" selected="0">
            <x v="275"/>
          </reference>
          <reference field="5" count="1">
            <x v="0"/>
          </reference>
          <reference field="6" count="1" selected="0">
            <x v="28"/>
          </reference>
          <reference field="7" count="1" selected="0">
            <x v="0"/>
          </reference>
        </references>
      </pivotArea>
    </format>
    <format dxfId="1193">
      <pivotArea dataOnly="0" labelOnly="1" outline="0" fieldPosition="0">
        <references count="8">
          <reference field="0" count="1" selected="0">
            <x v="276"/>
          </reference>
          <reference field="1" count="1" selected="0">
            <x v="53"/>
          </reference>
          <reference field="2" count="1" selected="0">
            <x v="0"/>
          </reference>
          <reference field="3" count="1" selected="0">
            <x v="10"/>
          </reference>
          <reference field="4" count="1" selected="0">
            <x v="276"/>
          </reference>
          <reference field="5" count="1">
            <x v="0"/>
          </reference>
          <reference field="6" count="1" selected="0">
            <x v="39"/>
          </reference>
          <reference field="7" count="1" selected="0">
            <x v="0"/>
          </reference>
        </references>
      </pivotArea>
    </format>
    <format dxfId="1192">
      <pivotArea dataOnly="0" labelOnly="1" outline="0" fieldPosition="0">
        <references count="8">
          <reference field="0" count="1" selected="0">
            <x v="277"/>
          </reference>
          <reference field="1" count="1" selected="0">
            <x v="216"/>
          </reference>
          <reference field="2" count="1" selected="0">
            <x v="0"/>
          </reference>
          <reference field="3" count="1" selected="0">
            <x v="5"/>
          </reference>
          <reference field="4" count="1" selected="0">
            <x v="277"/>
          </reference>
          <reference field="5" count="1">
            <x v="0"/>
          </reference>
          <reference field="6" count="1" selected="0">
            <x v="26"/>
          </reference>
          <reference field="7" count="1" selected="0">
            <x v="1"/>
          </reference>
        </references>
      </pivotArea>
    </format>
    <format dxfId="1191">
      <pivotArea dataOnly="0" labelOnly="1" outline="0" fieldPosition="0">
        <references count="8">
          <reference field="0" count="1" selected="0">
            <x v="278"/>
          </reference>
          <reference field="1" count="1" selected="0">
            <x v="169"/>
          </reference>
          <reference field="2" count="1" selected="0">
            <x v="0"/>
          </reference>
          <reference field="3" count="1" selected="0">
            <x v="4"/>
          </reference>
          <reference field="4" count="1" selected="0">
            <x v="278"/>
          </reference>
          <reference field="5" count="1">
            <x v="1"/>
          </reference>
          <reference field="6" count="1" selected="0">
            <x v="46"/>
          </reference>
          <reference field="7" count="1" selected="0">
            <x v="0"/>
          </reference>
        </references>
      </pivotArea>
    </format>
    <format dxfId="1190">
      <pivotArea dataOnly="0" labelOnly="1" outline="0" fieldPosition="0">
        <references count="8">
          <reference field="0" count="1" selected="0">
            <x v="279"/>
          </reference>
          <reference field="1" count="1" selected="0">
            <x v="148"/>
          </reference>
          <reference field="2" count="1" selected="0">
            <x v="0"/>
          </reference>
          <reference field="3" count="1" selected="0">
            <x v="13"/>
          </reference>
          <reference field="4" count="1" selected="0">
            <x v="279"/>
          </reference>
          <reference field="5" count="1">
            <x v="0"/>
          </reference>
          <reference field="6" count="1" selected="0">
            <x v="35"/>
          </reference>
          <reference field="7" count="1" selected="0">
            <x v="0"/>
          </reference>
        </references>
      </pivotArea>
    </format>
    <format dxfId="1189">
      <pivotArea dataOnly="0" labelOnly="1" outline="0" fieldPosition="0">
        <references count="8">
          <reference field="0" count="1" selected="0">
            <x v="280"/>
          </reference>
          <reference field="1" count="1" selected="0">
            <x v="217"/>
          </reference>
          <reference field="2" count="1" selected="0">
            <x v="0"/>
          </reference>
          <reference field="3" count="1" selected="0">
            <x v="4"/>
          </reference>
          <reference field="4" count="1" selected="0">
            <x v="280"/>
          </reference>
          <reference field="5" count="1">
            <x v="1"/>
          </reference>
          <reference field="6" count="1" selected="0">
            <x v="41"/>
          </reference>
          <reference field="7" count="1" selected="0">
            <x v="0"/>
          </reference>
        </references>
      </pivotArea>
    </format>
    <format dxfId="1188">
      <pivotArea dataOnly="0" labelOnly="1" outline="0" fieldPosition="0">
        <references count="8">
          <reference field="0" count="1" selected="0">
            <x v="281"/>
          </reference>
          <reference field="1" count="1" selected="0">
            <x v="218"/>
          </reference>
          <reference field="2" count="1" selected="0">
            <x v="0"/>
          </reference>
          <reference field="3" count="1" selected="0">
            <x v="14"/>
          </reference>
          <reference field="4" count="1" selected="0">
            <x v="281"/>
          </reference>
          <reference field="5" count="1">
            <x v="0"/>
          </reference>
          <reference field="6" count="1" selected="0">
            <x v="21"/>
          </reference>
          <reference field="7" count="1" selected="0">
            <x v="0"/>
          </reference>
        </references>
      </pivotArea>
    </format>
    <format dxfId="1187">
      <pivotArea dataOnly="0" labelOnly="1" outline="0" fieldPosition="0">
        <references count="8">
          <reference field="0" count="1" selected="0">
            <x v="282"/>
          </reference>
          <reference field="1" count="1" selected="0">
            <x v="127"/>
          </reference>
          <reference field="2" count="1" selected="0">
            <x v="0"/>
          </reference>
          <reference field="3" count="1" selected="0">
            <x v="14"/>
          </reference>
          <reference field="4" count="1" selected="0">
            <x v="282"/>
          </reference>
          <reference field="5" count="1">
            <x v="0"/>
          </reference>
          <reference field="6" count="1" selected="0">
            <x v="11"/>
          </reference>
          <reference field="7" count="1" selected="0">
            <x v="1"/>
          </reference>
        </references>
      </pivotArea>
    </format>
    <format dxfId="1186">
      <pivotArea dataOnly="0" labelOnly="1" outline="0" fieldPosition="0">
        <references count="8">
          <reference field="0" count="1" selected="0">
            <x v="283"/>
          </reference>
          <reference field="1" count="1" selected="0">
            <x v="219"/>
          </reference>
          <reference field="2" count="1" selected="0">
            <x v="1"/>
          </reference>
          <reference field="3" count="1" selected="0">
            <x v="19"/>
          </reference>
          <reference field="4" count="1" selected="0">
            <x v="283"/>
          </reference>
          <reference field="5" count="1">
            <x v="0"/>
          </reference>
          <reference field="6" count="1" selected="0">
            <x v="0"/>
          </reference>
          <reference field="7" count="1" selected="0">
            <x v="0"/>
          </reference>
        </references>
      </pivotArea>
    </format>
    <format dxfId="1185">
      <pivotArea dataOnly="0" labelOnly="1" outline="0" fieldPosition="0">
        <references count="8">
          <reference field="0" count="1" selected="0">
            <x v="284"/>
          </reference>
          <reference field="1" count="1" selected="0">
            <x v="220"/>
          </reference>
          <reference field="2" count="1" selected="0">
            <x v="1"/>
          </reference>
          <reference field="3" count="1" selected="0">
            <x v="15"/>
          </reference>
          <reference field="4" count="1" selected="0">
            <x v="284"/>
          </reference>
          <reference field="5" count="1">
            <x v="0"/>
          </reference>
          <reference field="6" count="1" selected="0">
            <x v="38"/>
          </reference>
          <reference field="7" count="1" selected="0">
            <x v="0"/>
          </reference>
        </references>
      </pivotArea>
    </format>
    <format dxfId="1184">
      <pivotArea dataOnly="0" labelOnly="1" outline="0" fieldPosition="0">
        <references count="8">
          <reference field="0" count="1" selected="0">
            <x v="285"/>
          </reference>
          <reference field="1" count="1" selected="0">
            <x v="67"/>
          </reference>
          <reference field="2" count="1" selected="0">
            <x v="1"/>
          </reference>
          <reference field="3" count="1" selected="0">
            <x v="18"/>
          </reference>
          <reference field="4" count="1" selected="0">
            <x v="285"/>
          </reference>
          <reference field="5" count="1">
            <x v="1"/>
          </reference>
          <reference field="6" count="1" selected="0">
            <x v="3"/>
          </reference>
          <reference field="7" count="1" selected="0">
            <x v="0"/>
          </reference>
        </references>
      </pivotArea>
    </format>
    <format dxfId="1183">
      <pivotArea dataOnly="0" labelOnly="1" outline="0" fieldPosition="0">
        <references count="8">
          <reference field="0" count="1" selected="0">
            <x v="286"/>
          </reference>
          <reference field="1" count="1" selected="0">
            <x v="221"/>
          </reference>
          <reference field="2" count="1" selected="0">
            <x v="1"/>
          </reference>
          <reference field="3" count="1" selected="0">
            <x v="13"/>
          </reference>
          <reference field="4" count="1" selected="0">
            <x v="286"/>
          </reference>
          <reference field="5" count="1">
            <x v="0"/>
          </reference>
          <reference field="6" count="1" selected="0">
            <x v="11"/>
          </reference>
          <reference field="7" count="1" selected="0">
            <x v="0"/>
          </reference>
        </references>
      </pivotArea>
    </format>
    <format dxfId="1182">
      <pivotArea dataOnly="0" labelOnly="1" outline="0" fieldPosition="0">
        <references count="8">
          <reference field="0" count="1" selected="0">
            <x v="287"/>
          </reference>
          <reference field="1" count="1" selected="0">
            <x v="61"/>
          </reference>
          <reference field="2" count="1" selected="0">
            <x v="0"/>
          </reference>
          <reference field="3" count="1" selected="0">
            <x v="7"/>
          </reference>
          <reference field="4" count="1" selected="0">
            <x v="287"/>
          </reference>
          <reference field="5" count="1">
            <x v="0"/>
          </reference>
          <reference field="6" count="1" selected="0">
            <x v="1"/>
          </reference>
          <reference field="7" count="1" selected="0">
            <x v="1"/>
          </reference>
        </references>
      </pivotArea>
    </format>
    <format dxfId="1181">
      <pivotArea dataOnly="0" labelOnly="1" outline="0" fieldPosition="0">
        <references count="8">
          <reference field="0" count="1" selected="0">
            <x v="288"/>
          </reference>
          <reference field="1" count="1" selected="0">
            <x v="222"/>
          </reference>
          <reference field="2" count="1" selected="0">
            <x v="0"/>
          </reference>
          <reference field="3" count="1" selected="0">
            <x v="1"/>
          </reference>
          <reference field="4" count="1" selected="0">
            <x v="288"/>
          </reference>
          <reference field="5" count="1">
            <x v="0"/>
          </reference>
          <reference field="6" count="1" selected="0">
            <x v="36"/>
          </reference>
          <reference field="7" count="1" selected="0">
            <x v="0"/>
          </reference>
        </references>
      </pivotArea>
    </format>
    <format dxfId="1180">
      <pivotArea dataOnly="0" labelOnly="1" outline="0" fieldPosition="0">
        <references count="8">
          <reference field="0" count="1" selected="0">
            <x v="289"/>
          </reference>
          <reference field="1" count="1" selected="0">
            <x v="223"/>
          </reference>
          <reference field="2" count="1" selected="0">
            <x v="1"/>
          </reference>
          <reference field="3" count="1" selected="0">
            <x v="18"/>
          </reference>
          <reference field="4" count="1" selected="0">
            <x v="289"/>
          </reference>
          <reference field="5" count="1">
            <x v="0"/>
          </reference>
          <reference field="6" count="1" selected="0">
            <x v="40"/>
          </reference>
          <reference field="7" count="1" selected="0">
            <x v="0"/>
          </reference>
        </references>
      </pivotArea>
    </format>
    <format dxfId="1179">
      <pivotArea dataOnly="0" labelOnly="1" outline="0" fieldPosition="0">
        <references count="8">
          <reference field="0" count="1" selected="0">
            <x v="290"/>
          </reference>
          <reference field="1" count="1" selected="0">
            <x v="224"/>
          </reference>
          <reference field="2" count="1" selected="0">
            <x v="0"/>
          </reference>
          <reference field="3" count="1" selected="0">
            <x v="6"/>
          </reference>
          <reference field="4" count="1" selected="0">
            <x v="290"/>
          </reference>
          <reference field="5" count="1">
            <x v="0"/>
          </reference>
          <reference field="6" count="1" selected="0">
            <x v="28"/>
          </reference>
          <reference field="7" count="1" selected="0">
            <x v="0"/>
          </reference>
        </references>
      </pivotArea>
    </format>
    <format dxfId="1178">
      <pivotArea dataOnly="0" labelOnly="1" outline="0" fieldPosition="0">
        <references count="8">
          <reference field="0" count="1" selected="0">
            <x v="291"/>
          </reference>
          <reference field="1" count="1" selected="0">
            <x v="225"/>
          </reference>
          <reference field="2" count="1" selected="0">
            <x v="0"/>
          </reference>
          <reference field="3" count="1" selected="0">
            <x v="16"/>
          </reference>
          <reference field="4" count="1" selected="0">
            <x v="291"/>
          </reference>
          <reference field="5" count="1">
            <x v="0"/>
          </reference>
          <reference field="6" count="1" selected="0">
            <x v="35"/>
          </reference>
          <reference field="7" count="1" selected="0">
            <x v="1"/>
          </reference>
        </references>
      </pivotArea>
    </format>
    <format dxfId="1177">
      <pivotArea dataOnly="0" labelOnly="1" outline="0" fieldPosition="0">
        <references count="8">
          <reference field="0" count="1" selected="0">
            <x v="292"/>
          </reference>
          <reference field="1" count="1" selected="0">
            <x v="226"/>
          </reference>
          <reference field="2" count="1" selected="0">
            <x v="0"/>
          </reference>
          <reference field="3" count="1" selected="0">
            <x v="19"/>
          </reference>
          <reference field="4" count="1" selected="0">
            <x v="292"/>
          </reference>
          <reference field="5" count="1">
            <x v="0"/>
          </reference>
          <reference field="6" count="1" selected="0">
            <x v="48"/>
          </reference>
          <reference field="7" count="1" selected="0">
            <x v="0"/>
          </reference>
        </references>
      </pivotArea>
    </format>
    <format dxfId="1176">
      <pivotArea dataOnly="0" labelOnly="1" outline="0" fieldPosition="0">
        <references count="8">
          <reference field="0" count="1" selected="0">
            <x v="293"/>
          </reference>
          <reference field="1" count="1" selected="0">
            <x v="133"/>
          </reference>
          <reference field="2" count="1" selected="0">
            <x v="0"/>
          </reference>
          <reference field="3" count="1" selected="0">
            <x v="3"/>
          </reference>
          <reference field="4" count="1" selected="0">
            <x v="293"/>
          </reference>
          <reference field="5" count="1">
            <x v="0"/>
          </reference>
          <reference field="6" count="1" selected="0">
            <x v="0"/>
          </reference>
          <reference field="7" count="1" selected="0">
            <x v="1"/>
          </reference>
        </references>
      </pivotArea>
    </format>
    <format dxfId="1175">
      <pivotArea dataOnly="0" labelOnly="1" outline="0" fieldPosition="0">
        <references count="8">
          <reference field="0" count="1" selected="0">
            <x v="294"/>
          </reference>
          <reference field="1" count="1" selected="0">
            <x v="227"/>
          </reference>
          <reference field="2" count="1" selected="0">
            <x v="0"/>
          </reference>
          <reference field="3" count="1" selected="0">
            <x v="6"/>
          </reference>
          <reference field="4" count="1" selected="0">
            <x v="294"/>
          </reference>
          <reference field="5" count="1">
            <x v="0"/>
          </reference>
          <reference field="6" count="1" selected="0">
            <x v="27"/>
          </reference>
          <reference field="7" count="1" selected="0">
            <x v="0"/>
          </reference>
        </references>
      </pivotArea>
    </format>
    <format dxfId="1174">
      <pivotArea dataOnly="0" labelOnly="1" outline="0" fieldPosition="0">
        <references count="8">
          <reference field="0" count="1" selected="0">
            <x v="295"/>
          </reference>
          <reference field="1" count="1" selected="0">
            <x v="228"/>
          </reference>
          <reference field="2" count="1" selected="0">
            <x v="1"/>
          </reference>
          <reference field="3" count="1" selected="0">
            <x v="4"/>
          </reference>
          <reference field="4" count="1" selected="0">
            <x v="295"/>
          </reference>
          <reference field="5" count="1">
            <x v="0"/>
          </reference>
          <reference field="6" count="1" selected="0">
            <x v="19"/>
          </reference>
          <reference field="7" count="1" selected="0">
            <x v="0"/>
          </reference>
        </references>
      </pivotArea>
    </format>
    <format dxfId="1173">
      <pivotArea dataOnly="0" labelOnly="1" outline="0" fieldPosition="0">
        <references count="8">
          <reference field="0" count="1" selected="0">
            <x v="296"/>
          </reference>
          <reference field="1" count="1" selected="0">
            <x v="229"/>
          </reference>
          <reference field="2" count="1" selected="0">
            <x v="0"/>
          </reference>
          <reference field="3" count="1" selected="0">
            <x v="6"/>
          </reference>
          <reference field="4" count="1" selected="0">
            <x v="296"/>
          </reference>
          <reference field="5" count="1">
            <x v="0"/>
          </reference>
          <reference field="6" count="1" selected="0">
            <x v="3"/>
          </reference>
          <reference field="7" count="1" selected="0">
            <x v="0"/>
          </reference>
        </references>
      </pivotArea>
    </format>
    <format dxfId="1172">
      <pivotArea dataOnly="0" labelOnly="1" outline="0" fieldPosition="0">
        <references count="8">
          <reference field="0" count="1" selected="0">
            <x v="297"/>
          </reference>
          <reference field="1" count="1" selected="0">
            <x v="230"/>
          </reference>
          <reference field="2" count="1" selected="0">
            <x v="0"/>
          </reference>
          <reference field="3" count="1" selected="0">
            <x v="13"/>
          </reference>
          <reference field="4" count="1" selected="0">
            <x v="297"/>
          </reference>
          <reference field="5" count="1">
            <x v="0"/>
          </reference>
          <reference field="6" count="1" selected="0">
            <x v="40"/>
          </reference>
          <reference field="7" count="1" selected="0">
            <x v="0"/>
          </reference>
        </references>
      </pivotArea>
    </format>
    <format dxfId="1171">
      <pivotArea dataOnly="0" labelOnly="1" outline="0" fieldPosition="0">
        <references count="8">
          <reference field="0" count="1" selected="0">
            <x v="298"/>
          </reference>
          <reference field="1" count="1" selected="0">
            <x v="77"/>
          </reference>
          <reference field="2" count="1" selected="0">
            <x v="0"/>
          </reference>
          <reference field="3" count="1" selected="0">
            <x v="16"/>
          </reference>
          <reference field="4" count="1" selected="0">
            <x v="298"/>
          </reference>
          <reference field="5" count="1">
            <x v="0"/>
          </reference>
          <reference field="6" count="1" selected="0">
            <x v="19"/>
          </reference>
          <reference field="7" count="1" selected="0">
            <x v="1"/>
          </reference>
        </references>
      </pivotArea>
    </format>
    <format dxfId="1170">
      <pivotArea dataOnly="0" labelOnly="1" outline="0" fieldPosition="0">
        <references count="8">
          <reference field="0" count="1" selected="0">
            <x v="299"/>
          </reference>
          <reference field="1" count="1" selected="0">
            <x v="152"/>
          </reference>
          <reference field="2" count="1" selected="0">
            <x v="0"/>
          </reference>
          <reference field="3" count="1" selected="0">
            <x v="8"/>
          </reference>
          <reference field="4" count="1" selected="0">
            <x v="299"/>
          </reference>
          <reference field="5" count="1">
            <x v="0"/>
          </reference>
          <reference field="6" count="1" selected="0">
            <x v="19"/>
          </reference>
          <reference field="7" count="1" selected="0">
            <x v="0"/>
          </reference>
        </references>
      </pivotArea>
    </format>
    <format dxfId="1169">
      <pivotArea dataOnly="0" labelOnly="1" outline="0" fieldPosition="0">
        <references count="8">
          <reference field="0" count="1" selected="0">
            <x v="300"/>
          </reference>
          <reference field="1" count="1" selected="0">
            <x v="29"/>
          </reference>
          <reference field="2" count="1" selected="0">
            <x v="1"/>
          </reference>
          <reference field="3" count="1" selected="0">
            <x v="20"/>
          </reference>
          <reference field="4" count="1" selected="0">
            <x v="300"/>
          </reference>
          <reference field="5" count="1">
            <x v="0"/>
          </reference>
          <reference field="6" count="1" selected="0">
            <x v="6"/>
          </reference>
          <reference field="7" count="1" selected="0">
            <x v="0"/>
          </reference>
        </references>
      </pivotArea>
    </format>
    <format dxfId="1168">
      <pivotArea dataOnly="0" labelOnly="1" outline="0" fieldPosition="0">
        <references count="8">
          <reference field="0" count="1" selected="0">
            <x v="301"/>
          </reference>
          <reference field="1" count="1" selected="0">
            <x v="122"/>
          </reference>
          <reference field="2" count="1" selected="0">
            <x v="0"/>
          </reference>
          <reference field="3" count="1" selected="0">
            <x v="10"/>
          </reference>
          <reference field="4" count="1" selected="0">
            <x v="301"/>
          </reference>
          <reference field="5" count="1">
            <x v="1"/>
          </reference>
          <reference field="6" count="1" selected="0">
            <x v="48"/>
          </reference>
          <reference field="7" count="1" selected="0">
            <x v="0"/>
          </reference>
        </references>
      </pivotArea>
    </format>
    <format dxfId="1167">
      <pivotArea dataOnly="0" labelOnly="1" outline="0" fieldPosition="0">
        <references count="8">
          <reference field="0" count="1" selected="0">
            <x v="302"/>
          </reference>
          <reference field="1" count="1" selected="0">
            <x v="231"/>
          </reference>
          <reference field="2" count="1" selected="0">
            <x v="1"/>
          </reference>
          <reference field="3" count="1" selected="0">
            <x v="1"/>
          </reference>
          <reference field="4" count="1" selected="0">
            <x v="302"/>
          </reference>
          <reference field="5" count="1">
            <x v="1"/>
          </reference>
          <reference field="6" count="1" selected="0">
            <x v="42"/>
          </reference>
          <reference field="7" count="1" selected="0">
            <x v="0"/>
          </reference>
        </references>
      </pivotArea>
    </format>
    <format dxfId="1166">
      <pivotArea dataOnly="0" labelOnly="1" outline="0" fieldPosition="0">
        <references count="8">
          <reference field="0" count="1" selected="0">
            <x v="303"/>
          </reference>
          <reference field="1" count="1" selected="0">
            <x v="184"/>
          </reference>
          <reference field="2" count="1" selected="0">
            <x v="0"/>
          </reference>
          <reference field="3" count="1" selected="0">
            <x v="6"/>
          </reference>
          <reference field="4" count="1" selected="0">
            <x v="303"/>
          </reference>
          <reference field="5" count="1">
            <x v="0"/>
          </reference>
          <reference field="6" count="1" selected="0">
            <x v="22"/>
          </reference>
          <reference field="7" count="1" selected="0">
            <x v="1"/>
          </reference>
        </references>
      </pivotArea>
    </format>
    <format dxfId="1165">
      <pivotArea dataOnly="0" labelOnly="1" outline="0" fieldPosition="0">
        <references count="8">
          <reference field="0" count="1" selected="0">
            <x v="304"/>
          </reference>
          <reference field="1" count="1" selected="0">
            <x v="99"/>
          </reference>
          <reference field="2" count="1" selected="0">
            <x v="0"/>
          </reference>
          <reference field="3" count="1" selected="0">
            <x v="7"/>
          </reference>
          <reference field="4" count="1" selected="0">
            <x v="304"/>
          </reference>
          <reference field="5" count="1">
            <x v="0"/>
          </reference>
          <reference field="6" count="1" selected="0">
            <x v="25"/>
          </reference>
          <reference field="7" count="1" selected="0">
            <x v="0"/>
          </reference>
        </references>
      </pivotArea>
    </format>
    <format dxfId="1164">
      <pivotArea dataOnly="0" labelOnly="1" outline="0" fieldPosition="0">
        <references count="8">
          <reference field="0" count="1" selected="0">
            <x v="305"/>
          </reference>
          <reference field="1" count="1" selected="0">
            <x v="232"/>
          </reference>
          <reference field="2" count="1" selected="0">
            <x v="1"/>
          </reference>
          <reference field="3" count="1" selected="0">
            <x v="13"/>
          </reference>
          <reference field="4" count="1" selected="0">
            <x v="305"/>
          </reference>
          <reference field="5" count="1">
            <x v="0"/>
          </reference>
          <reference field="6" count="1" selected="0">
            <x v="5"/>
          </reference>
          <reference field="7" count="1" selected="0">
            <x v="0"/>
          </reference>
        </references>
      </pivotArea>
    </format>
    <format dxfId="1163">
      <pivotArea dataOnly="0" labelOnly="1" outline="0" fieldPosition="0">
        <references count="8">
          <reference field="0" count="1" selected="0">
            <x v="306"/>
          </reference>
          <reference field="1" count="1" selected="0">
            <x v="233"/>
          </reference>
          <reference field="2" count="1" selected="0">
            <x v="1"/>
          </reference>
          <reference field="3" count="1" selected="0">
            <x v="20"/>
          </reference>
          <reference field="4" count="1" selected="0">
            <x v="306"/>
          </reference>
          <reference field="5" count="1">
            <x v="0"/>
          </reference>
          <reference field="6" count="1" selected="0">
            <x v="9"/>
          </reference>
          <reference field="7" count="1" selected="0">
            <x v="1"/>
          </reference>
        </references>
      </pivotArea>
    </format>
    <format dxfId="1162">
      <pivotArea dataOnly="0" labelOnly="1" outline="0" fieldPosition="0">
        <references count="8">
          <reference field="0" count="1" selected="0">
            <x v="307"/>
          </reference>
          <reference field="1" count="1" selected="0">
            <x v="205"/>
          </reference>
          <reference field="2" count="1" selected="0">
            <x v="1"/>
          </reference>
          <reference field="3" count="1" selected="0">
            <x v="12"/>
          </reference>
          <reference field="4" count="1" selected="0">
            <x v="307"/>
          </reference>
          <reference field="5" count="1">
            <x v="1"/>
          </reference>
          <reference field="6" count="1" selected="0">
            <x v="25"/>
          </reference>
          <reference field="7" count="1" selected="0">
            <x v="0"/>
          </reference>
        </references>
      </pivotArea>
    </format>
    <format dxfId="1161">
      <pivotArea dataOnly="0" labelOnly="1" outline="0" fieldPosition="0">
        <references count="8">
          <reference field="0" count="1" selected="0">
            <x v="308"/>
          </reference>
          <reference field="1" count="1" selected="0">
            <x v="234"/>
          </reference>
          <reference field="2" count="1" selected="0">
            <x v="0"/>
          </reference>
          <reference field="3" count="1" selected="0">
            <x v="13"/>
          </reference>
          <reference field="4" count="1" selected="0">
            <x v="308"/>
          </reference>
          <reference field="5" count="1">
            <x v="1"/>
          </reference>
          <reference field="6" count="1" selected="0">
            <x v="48"/>
          </reference>
          <reference field="7" count="1" selected="0">
            <x v="1"/>
          </reference>
        </references>
      </pivotArea>
    </format>
    <format dxfId="1160">
      <pivotArea dataOnly="0" labelOnly="1" outline="0" fieldPosition="0">
        <references count="8">
          <reference field="0" count="1" selected="0">
            <x v="309"/>
          </reference>
          <reference field="1" count="1" selected="0">
            <x v="37"/>
          </reference>
          <reference field="2" count="1" selected="0">
            <x v="1"/>
          </reference>
          <reference field="3" count="1" selected="0">
            <x v="6"/>
          </reference>
          <reference field="4" count="1" selected="0">
            <x v="309"/>
          </reference>
          <reference field="5" count="1">
            <x v="0"/>
          </reference>
          <reference field="6" count="1" selected="0">
            <x v="23"/>
          </reference>
          <reference field="7" count="1" selected="0">
            <x v="0"/>
          </reference>
        </references>
      </pivotArea>
    </format>
    <format dxfId="1159">
      <pivotArea dataOnly="0" labelOnly="1" outline="0" fieldPosition="0">
        <references count="8">
          <reference field="0" count="1" selected="0">
            <x v="310"/>
          </reference>
          <reference field="1" count="1" selected="0">
            <x v="235"/>
          </reference>
          <reference field="2" count="1" selected="0">
            <x v="0"/>
          </reference>
          <reference field="3" count="1" selected="0">
            <x v="7"/>
          </reference>
          <reference field="4" count="1" selected="0">
            <x v="310"/>
          </reference>
          <reference field="5" count="1">
            <x v="0"/>
          </reference>
          <reference field="6" count="1" selected="0">
            <x v="39"/>
          </reference>
          <reference field="7" count="1" selected="0">
            <x v="0"/>
          </reference>
        </references>
      </pivotArea>
    </format>
    <format dxfId="1158">
      <pivotArea dataOnly="0" labelOnly="1" outline="0" fieldPosition="0">
        <references count="8">
          <reference field="0" count="1" selected="0">
            <x v="311"/>
          </reference>
          <reference field="1" count="1" selected="0">
            <x v="236"/>
          </reference>
          <reference field="2" count="1" selected="0">
            <x v="1"/>
          </reference>
          <reference field="3" count="1" selected="0">
            <x v="13"/>
          </reference>
          <reference field="4" count="1" selected="0">
            <x v="311"/>
          </reference>
          <reference field="5" count="1">
            <x v="1"/>
          </reference>
          <reference field="6" count="1" selected="0">
            <x v="32"/>
          </reference>
          <reference field="7" count="1" selected="0">
            <x v="1"/>
          </reference>
        </references>
      </pivotArea>
    </format>
    <format dxfId="1157">
      <pivotArea dataOnly="0" labelOnly="1" outline="0" fieldPosition="0">
        <references count="8">
          <reference field="0" count="1" selected="0">
            <x v="312"/>
          </reference>
          <reference field="1" count="1" selected="0">
            <x v="237"/>
          </reference>
          <reference field="2" count="1" selected="0">
            <x v="0"/>
          </reference>
          <reference field="3" count="1" selected="0">
            <x v="1"/>
          </reference>
          <reference field="4" count="1" selected="0">
            <x v="312"/>
          </reference>
          <reference field="5" count="1">
            <x v="0"/>
          </reference>
          <reference field="6" count="1" selected="0">
            <x v="25"/>
          </reference>
          <reference field="7" count="1" selected="0">
            <x v="0"/>
          </reference>
        </references>
      </pivotArea>
    </format>
    <format dxfId="1156">
      <pivotArea dataOnly="0" labelOnly="1" outline="0" fieldPosition="0">
        <references count="8">
          <reference field="0" count="1" selected="0">
            <x v="313"/>
          </reference>
          <reference field="1" count="1" selected="0">
            <x v="144"/>
          </reference>
          <reference field="2" count="1" selected="0">
            <x v="1"/>
          </reference>
          <reference field="3" count="1" selected="0">
            <x v="14"/>
          </reference>
          <reference field="4" count="1" selected="0">
            <x v="313"/>
          </reference>
          <reference field="5" count="1">
            <x v="0"/>
          </reference>
          <reference field="6" count="1" selected="0">
            <x v="9"/>
          </reference>
          <reference field="7" count="1" selected="0">
            <x v="0"/>
          </reference>
        </references>
      </pivotArea>
    </format>
    <format dxfId="1155">
      <pivotArea dataOnly="0" labelOnly="1" outline="0" fieldPosition="0">
        <references count="8">
          <reference field="0" count="1" selected="0">
            <x v="314"/>
          </reference>
          <reference field="1" count="1" selected="0">
            <x v="124"/>
          </reference>
          <reference field="2" count="1" selected="0">
            <x v="1"/>
          </reference>
          <reference field="3" count="1" selected="0">
            <x v="10"/>
          </reference>
          <reference field="4" count="1" selected="0">
            <x v="314"/>
          </reference>
          <reference field="5" count="1">
            <x v="0"/>
          </reference>
          <reference field="6" count="1" selected="0">
            <x v="34"/>
          </reference>
          <reference field="7" count="1" selected="0">
            <x v="1"/>
          </reference>
        </references>
      </pivotArea>
    </format>
    <format dxfId="1154">
      <pivotArea dataOnly="0" labelOnly="1" outline="0" fieldPosition="0">
        <references count="8">
          <reference field="0" count="1" selected="0">
            <x v="315"/>
          </reference>
          <reference field="1" count="1" selected="0">
            <x v="233"/>
          </reference>
          <reference field="2" count="1" selected="0">
            <x v="0"/>
          </reference>
          <reference field="3" count="1" selected="0">
            <x v="5"/>
          </reference>
          <reference field="4" count="1" selected="0">
            <x v="315"/>
          </reference>
          <reference field="5" count="1">
            <x v="1"/>
          </reference>
          <reference field="6" count="1" selected="0">
            <x v="21"/>
          </reference>
          <reference field="7" count="1" selected="0">
            <x v="1"/>
          </reference>
        </references>
      </pivotArea>
    </format>
    <format dxfId="1153">
      <pivotArea dataOnly="0" labelOnly="1" outline="0" fieldPosition="0">
        <references count="8">
          <reference field="0" count="1" selected="0">
            <x v="316"/>
          </reference>
          <reference field="1" count="1" selected="0">
            <x v="238"/>
          </reference>
          <reference field="2" count="1" selected="0">
            <x v="0"/>
          </reference>
          <reference field="3" count="1" selected="0">
            <x v="18"/>
          </reference>
          <reference field="4" count="1" selected="0">
            <x v="316"/>
          </reference>
          <reference field="5" count="1">
            <x v="0"/>
          </reference>
          <reference field="6" count="1" selected="0">
            <x v="44"/>
          </reference>
          <reference field="7" count="1" selected="0">
            <x v="0"/>
          </reference>
        </references>
      </pivotArea>
    </format>
    <format dxfId="1152">
      <pivotArea dataOnly="0" labelOnly="1" outline="0" fieldPosition="0">
        <references count="8">
          <reference field="0" count="1" selected="0">
            <x v="317"/>
          </reference>
          <reference field="1" count="1" selected="0">
            <x v="239"/>
          </reference>
          <reference field="2" count="1" selected="0">
            <x v="0"/>
          </reference>
          <reference field="3" count="1" selected="0">
            <x v="18"/>
          </reference>
          <reference field="4" count="1" selected="0">
            <x v="317"/>
          </reference>
          <reference field="5" count="1">
            <x v="0"/>
          </reference>
          <reference field="6" count="1" selected="0">
            <x v="1"/>
          </reference>
          <reference field="7" count="1" selected="0">
            <x v="0"/>
          </reference>
        </references>
      </pivotArea>
    </format>
    <format dxfId="1151">
      <pivotArea dataOnly="0" labelOnly="1" outline="0" fieldPosition="0">
        <references count="8">
          <reference field="0" count="1" selected="0">
            <x v="318"/>
          </reference>
          <reference field="1" count="1" selected="0">
            <x v="240"/>
          </reference>
          <reference field="2" count="1" selected="0">
            <x v="1"/>
          </reference>
          <reference field="3" count="1" selected="0">
            <x v="10"/>
          </reference>
          <reference field="4" count="1" selected="0">
            <x v="318"/>
          </reference>
          <reference field="5" count="1">
            <x v="1"/>
          </reference>
          <reference field="6" count="1" selected="0">
            <x v="48"/>
          </reference>
          <reference field="7" count="1" selected="0">
            <x v="1"/>
          </reference>
        </references>
      </pivotArea>
    </format>
    <format dxfId="1150">
      <pivotArea dataOnly="0" labelOnly="1" outline="0" fieldPosition="0">
        <references count="8">
          <reference field="0" count="1" selected="0">
            <x v="319"/>
          </reference>
          <reference field="1" count="1" selected="0">
            <x v="241"/>
          </reference>
          <reference field="2" count="1" selected="0">
            <x v="1"/>
          </reference>
          <reference field="3" count="1" selected="0">
            <x v="8"/>
          </reference>
          <reference field="4" count="1" selected="0">
            <x v="319"/>
          </reference>
          <reference field="5" count="1">
            <x v="0"/>
          </reference>
          <reference field="6" count="1" selected="0">
            <x v="10"/>
          </reference>
          <reference field="7" count="1" selected="0">
            <x v="0"/>
          </reference>
        </references>
      </pivotArea>
    </format>
    <format dxfId="1149">
      <pivotArea dataOnly="0" labelOnly="1" outline="0" fieldPosition="0">
        <references count="8">
          <reference field="0" count="1" selected="0">
            <x v="320"/>
          </reference>
          <reference field="1" count="1" selected="0">
            <x v="15"/>
          </reference>
          <reference field="2" count="1" selected="0">
            <x v="1"/>
          </reference>
          <reference field="3" count="1" selected="0">
            <x v="13"/>
          </reference>
          <reference field="4" count="1" selected="0">
            <x v="320"/>
          </reference>
          <reference field="5" count="1">
            <x v="1"/>
          </reference>
          <reference field="6" count="1" selected="0">
            <x v="4"/>
          </reference>
          <reference field="7" count="1" selected="0">
            <x v="0"/>
          </reference>
        </references>
      </pivotArea>
    </format>
    <format dxfId="1148">
      <pivotArea dataOnly="0" labelOnly="1" outline="0" fieldPosition="0">
        <references count="8">
          <reference field="0" count="1" selected="0">
            <x v="321"/>
          </reference>
          <reference field="1" count="1" selected="0">
            <x v="51"/>
          </reference>
          <reference field="2" count="1" selected="0">
            <x v="0"/>
          </reference>
          <reference field="3" count="1" selected="0">
            <x v="19"/>
          </reference>
          <reference field="4" count="1" selected="0">
            <x v="321"/>
          </reference>
          <reference field="5" count="1">
            <x v="0"/>
          </reference>
          <reference field="6" count="1" selected="0">
            <x v="42"/>
          </reference>
          <reference field="7" count="1" selected="0">
            <x v="0"/>
          </reference>
        </references>
      </pivotArea>
    </format>
    <format dxfId="1147">
      <pivotArea dataOnly="0" labelOnly="1" outline="0" fieldPosition="0">
        <references count="8">
          <reference field="0" count="1" selected="0">
            <x v="322"/>
          </reference>
          <reference field="1" count="1" selected="0">
            <x v="242"/>
          </reference>
          <reference field="2" count="1" selected="0">
            <x v="0"/>
          </reference>
          <reference field="3" count="1" selected="0">
            <x v="8"/>
          </reference>
          <reference field="4" count="1" selected="0">
            <x v="322"/>
          </reference>
          <reference field="5" count="1">
            <x v="0"/>
          </reference>
          <reference field="6" count="1" selected="0">
            <x v="34"/>
          </reference>
          <reference field="7" count="1" selected="0">
            <x v="1"/>
          </reference>
        </references>
      </pivotArea>
    </format>
    <format dxfId="1146">
      <pivotArea dataOnly="0" labelOnly="1" outline="0" fieldPosition="0">
        <references count="8">
          <reference field="0" count="1" selected="0">
            <x v="323"/>
          </reference>
          <reference field="1" count="1" selected="0">
            <x v="243"/>
          </reference>
          <reference field="2" count="1" selected="0">
            <x v="0"/>
          </reference>
          <reference field="3" count="1" selected="0">
            <x v="14"/>
          </reference>
          <reference field="4" count="1" selected="0">
            <x v="323"/>
          </reference>
          <reference field="5" count="1">
            <x v="0"/>
          </reference>
          <reference field="6" count="1" selected="0">
            <x v="30"/>
          </reference>
          <reference field="7" count="1" selected="0">
            <x v="1"/>
          </reference>
        </references>
      </pivotArea>
    </format>
    <format dxfId="1145">
      <pivotArea dataOnly="0" labelOnly="1" outline="0" fieldPosition="0">
        <references count="8">
          <reference field="0" count="1" selected="0">
            <x v="324"/>
          </reference>
          <reference field="1" count="1" selected="0">
            <x v="71"/>
          </reference>
          <reference field="2" count="1" selected="0">
            <x v="1"/>
          </reference>
          <reference field="3" count="1" selected="0">
            <x v="1"/>
          </reference>
          <reference field="4" count="1" selected="0">
            <x v="324"/>
          </reference>
          <reference field="5" count="1">
            <x v="1"/>
          </reference>
          <reference field="6" count="1" selected="0">
            <x v="32"/>
          </reference>
          <reference field="7" count="1" selected="0">
            <x v="0"/>
          </reference>
        </references>
      </pivotArea>
    </format>
    <format dxfId="1144">
      <pivotArea dataOnly="0" labelOnly="1" outline="0" fieldPosition="0">
        <references count="8">
          <reference field="0" count="1" selected="0">
            <x v="325"/>
          </reference>
          <reference field="1" count="1" selected="0">
            <x v="211"/>
          </reference>
          <reference field="2" count="1" selected="0">
            <x v="0"/>
          </reference>
          <reference field="3" count="1" selected="0">
            <x v="6"/>
          </reference>
          <reference field="4" count="1" selected="0">
            <x v="325"/>
          </reference>
          <reference field="5" count="1">
            <x v="1"/>
          </reference>
          <reference field="6" count="1" selected="0">
            <x v="36"/>
          </reference>
          <reference field="7" count="1" selected="0">
            <x v="0"/>
          </reference>
        </references>
      </pivotArea>
    </format>
    <format dxfId="1143">
      <pivotArea dataOnly="0" labelOnly="1" outline="0" fieldPosition="0">
        <references count="8">
          <reference field="0" count="1" selected="0">
            <x v="326"/>
          </reference>
          <reference field="1" count="1" selected="0">
            <x v="187"/>
          </reference>
          <reference field="2" count="1" selected="0">
            <x v="0"/>
          </reference>
          <reference field="3" count="1" selected="0">
            <x v="6"/>
          </reference>
          <reference field="4" count="1" selected="0">
            <x v="326"/>
          </reference>
          <reference field="5" count="1">
            <x v="0"/>
          </reference>
          <reference field="6" count="1" selected="0">
            <x v="13"/>
          </reference>
          <reference field="7" count="1" selected="0">
            <x v="0"/>
          </reference>
        </references>
      </pivotArea>
    </format>
    <format dxfId="1142">
      <pivotArea dataOnly="0" labelOnly="1" outline="0" fieldPosition="0">
        <references count="8">
          <reference field="0" count="1" selected="0">
            <x v="327"/>
          </reference>
          <reference field="1" count="1" selected="0">
            <x v="244"/>
          </reference>
          <reference field="2" count="1" selected="0">
            <x v="1"/>
          </reference>
          <reference field="3" count="1" selected="0">
            <x v="5"/>
          </reference>
          <reference field="4" count="1" selected="0">
            <x v="327"/>
          </reference>
          <reference field="5" count="1">
            <x v="1"/>
          </reference>
          <reference field="6" count="1" selected="0">
            <x v="22"/>
          </reference>
          <reference field="7" count="1" selected="0">
            <x v="0"/>
          </reference>
        </references>
      </pivotArea>
    </format>
    <format dxfId="1141">
      <pivotArea dataOnly="0" labelOnly="1" outline="0" fieldPosition="0">
        <references count="8">
          <reference field="0" count="1" selected="0">
            <x v="328"/>
          </reference>
          <reference field="1" count="1" selected="0">
            <x v="245"/>
          </reference>
          <reference field="2" count="1" selected="0">
            <x v="0"/>
          </reference>
          <reference field="3" count="1" selected="0">
            <x v="7"/>
          </reference>
          <reference field="4" count="1" selected="0">
            <x v="328"/>
          </reference>
          <reference field="5" count="1">
            <x v="1"/>
          </reference>
          <reference field="6" count="1" selected="0">
            <x v="24"/>
          </reference>
          <reference field="7" count="1" selected="0">
            <x v="0"/>
          </reference>
        </references>
      </pivotArea>
    </format>
    <format dxfId="1140">
      <pivotArea dataOnly="0" labelOnly="1" outline="0" fieldPosition="0">
        <references count="8">
          <reference field="0" count="1" selected="0">
            <x v="329"/>
          </reference>
          <reference field="1" count="1" selected="0">
            <x v="199"/>
          </reference>
          <reference field="2" count="1" selected="0">
            <x v="0"/>
          </reference>
          <reference field="3" count="1" selected="0">
            <x v="8"/>
          </reference>
          <reference field="4" count="1" selected="0">
            <x v="329"/>
          </reference>
          <reference field="5" count="1">
            <x v="1"/>
          </reference>
          <reference field="6" count="1" selected="0">
            <x v="22"/>
          </reference>
          <reference field="7" count="1" selected="0">
            <x v="1"/>
          </reference>
        </references>
      </pivotArea>
    </format>
    <format dxfId="1139">
      <pivotArea dataOnly="0" labelOnly="1" outline="0" fieldPosition="0">
        <references count="8">
          <reference field="0" count="1" selected="0">
            <x v="330"/>
          </reference>
          <reference field="1" count="1" selected="0">
            <x v="30"/>
          </reference>
          <reference field="2" count="1" selected="0">
            <x v="0"/>
          </reference>
          <reference field="3" count="1" selected="0">
            <x v="16"/>
          </reference>
          <reference field="4" count="1" selected="0">
            <x v="330"/>
          </reference>
          <reference field="5" count="1">
            <x v="1"/>
          </reference>
          <reference field="6" count="1" selected="0">
            <x v="29"/>
          </reference>
          <reference field="7" count="1" selected="0">
            <x v="0"/>
          </reference>
        </references>
      </pivotArea>
    </format>
    <format dxfId="1138">
      <pivotArea dataOnly="0" labelOnly="1" outline="0" fieldPosition="0">
        <references count="8">
          <reference field="0" count="1" selected="0">
            <x v="331"/>
          </reference>
          <reference field="1" count="1" selected="0">
            <x v="246"/>
          </reference>
          <reference field="2" count="1" selected="0">
            <x v="0"/>
          </reference>
          <reference field="3" count="1" selected="0">
            <x v="19"/>
          </reference>
          <reference field="4" count="1" selected="0">
            <x v="331"/>
          </reference>
          <reference field="5" count="1">
            <x v="1"/>
          </reference>
          <reference field="6" count="1" selected="0">
            <x v="15"/>
          </reference>
          <reference field="7" count="1" selected="0">
            <x v="1"/>
          </reference>
        </references>
      </pivotArea>
    </format>
    <format dxfId="1137">
      <pivotArea dataOnly="0" labelOnly="1" outline="0" fieldPosition="0">
        <references count="8">
          <reference field="0" count="1" selected="0">
            <x v="332"/>
          </reference>
          <reference field="1" count="1" selected="0">
            <x v="232"/>
          </reference>
          <reference field="2" count="1" selected="0">
            <x v="0"/>
          </reference>
          <reference field="3" count="1" selected="0">
            <x v="12"/>
          </reference>
          <reference field="4" count="1" selected="0">
            <x v="332"/>
          </reference>
          <reference field="5" count="1">
            <x v="0"/>
          </reference>
          <reference field="6" count="1" selected="0">
            <x v="36"/>
          </reference>
          <reference field="7" count="1" selected="0">
            <x v="0"/>
          </reference>
        </references>
      </pivotArea>
    </format>
    <format dxfId="1136">
      <pivotArea dataOnly="0" labelOnly="1" outline="0" fieldPosition="0">
        <references count="8">
          <reference field="0" count="1" selected="0">
            <x v="333"/>
          </reference>
          <reference field="1" count="1" selected="0">
            <x v="119"/>
          </reference>
          <reference field="2" count="1" selected="0">
            <x v="1"/>
          </reference>
          <reference field="3" count="1" selected="0">
            <x v="13"/>
          </reference>
          <reference field="4" count="1" selected="0">
            <x v="333"/>
          </reference>
          <reference field="5" count="1">
            <x v="0"/>
          </reference>
          <reference field="6" count="1" selected="0">
            <x v="18"/>
          </reference>
          <reference field="7" count="1" selected="0">
            <x v="0"/>
          </reference>
        </references>
      </pivotArea>
    </format>
    <format dxfId="1135">
      <pivotArea dataOnly="0" labelOnly="1" outline="0" fieldPosition="0">
        <references count="8">
          <reference field="0" count="1" selected="0">
            <x v="334"/>
          </reference>
          <reference field="1" count="1" selected="0">
            <x v="247"/>
          </reference>
          <reference field="2" count="1" selected="0">
            <x v="0"/>
          </reference>
          <reference field="3" count="1" selected="0">
            <x v="0"/>
          </reference>
          <reference field="4" count="1" selected="0">
            <x v="334"/>
          </reference>
          <reference field="5" count="1">
            <x v="0"/>
          </reference>
          <reference field="6" count="1" selected="0">
            <x v="45"/>
          </reference>
          <reference field="7" count="1" selected="0">
            <x v="0"/>
          </reference>
        </references>
      </pivotArea>
    </format>
    <format dxfId="1134">
      <pivotArea dataOnly="0" labelOnly="1" outline="0" fieldPosition="0">
        <references count="8">
          <reference field="0" count="1" selected="0">
            <x v="335"/>
          </reference>
          <reference field="1" count="1" selected="0">
            <x v="248"/>
          </reference>
          <reference field="2" count="1" selected="0">
            <x v="1"/>
          </reference>
          <reference field="3" count="1" selected="0">
            <x v="9"/>
          </reference>
          <reference field="4" count="1" selected="0">
            <x v="335"/>
          </reference>
          <reference field="5" count="1">
            <x v="0"/>
          </reference>
          <reference field="6" count="1" selected="0">
            <x v="39"/>
          </reference>
          <reference field="7" count="1" selected="0">
            <x v="0"/>
          </reference>
        </references>
      </pivotArea>
    </format>
    <format dxfId="1133">
      <pivotArea dataOnly="0" labelOnly="1" outline="0" fieldPosition="0">
        <references count="8">
          <reference field="0" count="1" selected="0">
            <x v="336"/>
          </reference>
          <reference field="1" count="1" selected="0">
            <x v="249"/>
          </reference>
          <reference field="2" count="1" selected="0">
            <x v="0"/>
          </reference>
          <reference field="3" count="1" selected="0">
            <x v="7"/>
          </reference>
          <reference field="4" count="1" selected="0">
            <x v="336"/>
          </reference>
          <reference field="5" count="1">
            <x v="0"/>
          </reference>
          <reference field="6" count="1" selected="0">
            <x v="25"/>
          </reference>
          <reference field="7" count="1" selected="0">
            <x v="1"/>
          </reference>
        </references>
      </pivotArea>
    </format>
    <format dxfId="1132">
      <pivotArea dataOnly="0" labelOnly="1" outline="0" fieldPosition="0">
        <references count="8">
          <reference field="0" count="1" selected="0">
            <x v="337"/>
          </reference>
          <reference field="1" count="1" selected="0">
            <x v="250"/>
          </reference>
          <reference field="2" count="1" selected="0">
            <x v="0"/>
          </reference>
          <reference field="3" count="1" selected="0">
            <x v="1"/>
          </reference>
          <reference field="4" count="1" selected="0">
            <x v="337"/>
          </reference>
          <reference field="5" count="1">
            <x v="0"/>
          </reference>
          <reference field="6" count="1" selected="0">
            <x v="2"/>
          </reference>
          <reference field="7" count="1" selected="0">
            <x v="1"/>
          </reference>
        </references>
      </pivotArea>
    </format>
    <format dxfId="1131">
      <pivotArea dataOnly="0" labelOnly="1" outline="0" fieldPosition="0">
        <references count="8">
          <reference field="0" count="1" selected="0">
            <x v="338"/>
          </reference>
          <reference field="1" count="1" selected="0">
            <x v="251"/>
          </reference>
          <reference field="2" count="1" selected="0">
            <x v="0"/>
          </reference>
          <reference field="3" count="1" selected="0">
            <x v="16"/>
          </reference>
          <reference field="4" count="1" selected="0">
            <x v="338"/>
          </reference>
          <reference field="5" count="1">
            <x v="0"/>
          </reference>
          <reference field="6" count="1" selected="0">
            <x v="23"/>
          </reference>
          <reference field="7" count="1" selected="0">
            <x v="0"/>
          </reference>
        </references>
      </pivotArea>
    </format>
    <format dxfId="1130">
      <pivotArea dataOnly="0" labelOnly="1" outline="0" fieldPosition="0">
        <references count="8">
          <reference field="0" count="1" selected="0">
            <x v="339"/>
          </reference>
          <reference field="1" count="1" selected="0">
            <x v="39"/>
          </reference>
          <reference field="2" count="1" selected="0">
            <x v="1"/>
          </reference>
          <reference field="3" count="1" selected="0">
            <x v="14"/>
          </reference>
          <reference field="4" count="1" selected="0">
            <x v="339"/>
          </reference>
          <reference field="5" count="1">
            <x v="0"/>
          </reference>
          <reference field="6" count="1" selected="0">
            <x v="38"/>
          </reference>
          <reference field="7" count="1" selected="0">
            <x v="0"/>
          </reference>
        </references>
      </pivotArea>
    </format>
    <format dxfId="1129">
      <pivotArea dataOnly="0" labelOnly="1" outline="0" fieldPosition="0">
        <references count="8">
          <reference field="0" count="1" selected="0">
            <x v="340"/>
          </reference>
          <reference field="1" count="1" selected="0">
            <x v="118"/>
          </reference>
          <reference field="2" count="1" selected="0">
            <x v="0"/>
          </reference>
          <reference field="3" count="1" selected="0">
            <x v="17"/>
          </reference>
          <reference field="4" count="1" selected="0">
            <x v="340"/>
          </reference>
          <reference field="5" count="1">
            <x v="0"/>
          </reference>
          <reference field="6" count="1" selected="0">
            <x v="39"/>
          </reference>
          <reference field="7" count="1" selected="0">
            <x v="0"/>
          </reference>
        </references>
      </pivotArea>
    </format>
    <format dxfId="1128">
      <pivotArea dataOnly="0" labelOnly="1" outline="0" fieldPosition="0">
        <references count="8">
          <reference field="0" count="1" selected="0">
            <x v="341"/>
          </reference>
          <reference field="1" count="1" selected="0">
            <x v="252"/>
          </reference>
          <reference field="2" count="1" selected="0">
            <x v="1"/>
          </reference>
          <reference field="3" count="1" selected="0">
            <x v="14"/>
          </reference>
          <reference field="4" count="1" selected="0">
            <x v="341"/>
          </reference>
          <reference field="5" count="1">
            <x v="0"/>
          </reference>
          <reference field="6" count="1" selected="0">
            <x v="29"/>
          </reference>
          <reference field="7" count="1" selected="0">
            <x v="1"/>
          </reference>
        </references>
      </pivotArea>
    </format>
    <format dxfId="1127">
      <pivotArea dataOnly="0" labelOnly="1" outline="0" fieldPosition="0">
        <references count="8">
          <reference field="0" count="1" selected="0">
            <x v="342"/>
          </reference>
          <reference field="1" count="1" selected="0">
            <x v="253"/>
          </reference>
          <reference field="2" count="1" selected="0">
            <x v="0"/>
          </reference>
          <reference field="3" count="1" selected="0">
            <x v="2"/>
          </reference>
          <reference field="4" count="1" selected="0">
            <x v="342"/>
          </reference>
          <reference field="5" count="1">
            <x v="0"/>
          </reference>
          <reference field="6" count="1" selected="0">
            <x v="19"/>
          </reference>
          <reference field="7" count="1" selected="0">
            <x v="0"/>
          </reference>
        </references>
      </pivotArea>
    </format>
    <format dxfId="1126">
      <pivotArea dataOnly="0" labelOnly="1" outline="0" fieldPosition="0">
        <references count="8">
          <reference field="0" count="1" selected="0">
            <x v="343"/>
          </reference>
          <reference field="1" count="1" selected="0">
            <x v="132"/>
          </reference>
          <reference field="2" count="1" selected="0">
            <x v="1"/>
          </reference>
          <reference field="3" count="1" selected="0">
            <x v="11"/>
          </reference>
          <reference field="4" count="1" selected="0">
            <x v="343"/>
          </reference>
          <reference field="5" count="1">
            <x v="0"/>
          </reference>
          <reference field="6" count="1" selected="0">
            <x v="36"/>
          </reference>
          <reference field="7" count="1" selected="0">
            <x v="0"/>
          </reference>
        </references>
      </pivotArea>
    </format>
    <format dxfId="1125">
      <pivotArea dataOnly="0" labelOnly="1" outline="0" fieldPosition="0">
        <references count="8">
          <reference field="0" count="1" selected="0">
            <x v="344"/>
          </reference>
          <reference field="1" count="1" selected="0">
            <x v="254"/>
          </reference>
          <reference field="2" count="1" selected="0">
            <x v="0"/>
          </reference>
          <reference field="3" count="1" selected="0">
            <x v="0"/>
          </reference>
          <reference field="4" count="1" selected="0">
            <x v="344"/>
          </reference>
          <reference field="5" count="1">
            <x v="0"/>
          </reference>
          <reference field="6" count="1" selected="0">
            <x v="14"/>
          </reference>
          <reference field="7" count="1" selected="0">
            <x v="1"/>
          </reference>
        </references>
      </pivotArea>
    </format>
    <format dxfId="1124">
      <pivotArea dataOnly="0" labelOnly="1" outline="0" fieldPosition="0">
        <references count="8">
          <reference field="0" count="1" selected="0">
            <x v="345"/>
          </reference>
          <reference field="1" count="1" selected="0">
            <x v="255"/>
          </reference>
          <reference field="2" count="1" selected="0">
            <x v="1"/>
          </reference>
          <reference field="3" count="1" selected="0">
            <x v="0"/>
          </reference>
          <reference field="4" count="1" selected="0">
            <x v="345"/>
          </reference>
          <reference field="5" count="1">
            <x v="1"/>
          </reference>
          <reference field="6" count="1" selected="0">
            <x v="13"/>
          </reference>
          <reference field="7" count="1" selected="0">
            <x v="1"/>
          </reference>
        </references>
      </pivotArea>
    </format>
    <format dxfId="1123">
      <pivotArea dataOnly="0" labelOnly="1" outline="0" fieldPosition="0">
        <references count="8">
          <reference field="0" count="1" selected="0">
            <x v="346"/>
          </reference>
          <reference field="1" count="1" selected="0">
            <x v="134"/>
          </reference>
          <reference field="2" count="1" selected="0">
            <x v="1"/>
          </reference>
          <reference field="3" count="1" selected="0">
            <x v="13"/>
          </reference>
          <reference field="4" count="1" selected="0">
            <x v="346"/>
          </reference>
          <reference field="5" count="1">
            <x v="0"/>
          </reference>
          <reference field="6" count="1" selected="0">
            <x v="7"/>
          </reference>
          <reference field="7" count="1" selected="0">
            <x v="0"/>
          </reference>
        </references>
      </pivotArea>
    </format>
    <format dxfId="1122">
      <pivotArea dataOnly="0" labelOnly="1" outline="0" fieldPosition="0">
        <references count="8">
          <reference field="0" count="1" selected="0">
            <x v="347"/>
          </reference>
          <reference field="1" count="1" selected="0">
            <x v="114"/>
          </reference>
          <reference field="2" count="1" selected="0">
            <x v="0"/>
          </reference>
          <reference field="3" count="1" selected="0">
            <x v="11"/>
          </reference>
          <reference field="4" count="1" selected="0">
            <x v="347"/>
          </reference>
          <reference field="5" count="1">
            <x v="1"/>
          </reference>
          <reference field="6" count="1" selected="0">
            <x v="5"/>
          </reference>
          <reference field="7" count="1" selected="0">
            <x v="0"/>
          </reference>
        </references>
      </pivotArea>
    </format>
    <format dxfId="1121">
      <pivotArea dataOnly="0" labelOnly="1" outline="0" fieldPosition="0">
        <references count="8">
          <reference field="0" count="1" selected="0">
            <x v="348"/>
          </reference>
          <reference field="1" count="1" selected="0">
            <x v="256"/>
          </reference>
          <reference field="2" count="1" selected="0">
            <x v="0"/>
          </reference>
          <reference field="3" count="1" selected="0">
            <x v="18"/>
          </reference>
          <reference field="4" count="1" selected="0">
            <x v="348"/>
          </reference>
          <reference field="5" count="1">
            <x v="1"/>
          </reference>
          <reference field="6" count="1" selected="0">
            <x v="37"/>
          </reference>
          <reference field="7" count="1" selected="0">
            <x v="0"/>
          </reference>
        </references>
      </pivotArea>
    </format>
    <format dxfId="1120">
      <pivotArea dataOnly="0" labelOnly="1" outline="0" fieldPosition="0">
        <references count="8">
          <reference field="0" count="1" selected="0">
            <x v="349"/>
          </reference>
          <reference field="1" count="1" selected="0">
            <x v="15"/>
          </reference>
          <reference field="2" count="1" selected="0">
            <x v="0"/>
          </reference>
          <reference field="3" count="1" selected="0">
            <x v="1"/>
          </reference>
          <reference field="4" count="1" selected="0">
            <x v="349"/>
          </reference>
          <reference field="5" count="1">
            <x v="0"/>
          </reference>
          <reference field="6" count="1" selected="0">
            <x v="27"/>
          </reference>
          <reference field="7" count="1" selected="0">
            <x v="1"/>
          </reference>
        </references>
      </pivotArea>
    </format>
    <format dxfId="1119">
      <pivotArea dataOnly="0" labelOnly="1" outline="0" fieldPosition="0">
        <references count="8">
          <reference field="0" count="1" selected="0">
            <x v="350"/>
          </reference>
          <reference field="1" count="1" selected="0">
            <x v="257"/>
          </reference>
          <reference field="2" count="1" selected="0">
            <x v="0"/>
          </reference>
          <reference field="3" count="1" selected="0">
            <x v="3"/>
          </reference>
          <reference field="4" count="1" selected="0">
            <x v="350"/>
          </reference>
          <reference field="5" count="1">
            <x v="0"/>
          </reference>
          <reference field="6" count="1" selected="0">
            <x v="35"/>
          </reference>
          <reference field="7" count="1" selected="0">
            <x v="0"/>
          </reference>
        </references>
      </pivotArea>
    </format>
    <format dxfId="1118">
      <pivotArea dataOnly="0" labelOnly="1" outline="0" fieldPosition="0">
        <references count="8">
          <reference field="0" count="1" selected="0">
            <x v="351"/>
          </reference>
          <reference field="1" count="1" selected="0">
            <x v="57"/>
          </reference>
          <reference field="2" count="1" selected="0">
            <x v="1"/>
          </reference>
          <reference field="3" count="1" selected="0">
            <x v="6"/>
          </reference>
          <reference field="4" count="1" selected="0">
            <x v="351"/>
          </reference>
          <reference field="5" count="1">
            <x v="0"/>
          </reference>
          <reference field="6" count="1" selected="0">
            <x v="25"/>
          </reference>
          <reference field="7" count="1" selected="0">
            <x v="1"/>
          </reference>
        </references>
      </pivotArea>
    </format>
    <format dxfId="1117">
      <pivotArea dataOnly="0" labelOnly="1" outline="0" fieldPosition="0">
        <references count="8">
          <reference field="0" count="1" selected="0">
            <x v="352"/>
          </reference>
          <reference field="1" count="1" selected="0">
            <x v="258"/>
          </reference>
          <reference field="2" count="1" selected="0">
            <x v="0"/>
          </reference>
          <reference field="3" count="1" selected="0">
            <x v="10"/>
          </reference>
          <reference field="4" count="1" selected="0">
            <x v="352"/>
          </reference>
          <reference field="5" count="1">
            <x v="1"/>
          </reference>
          <reference field="6" count="1" selected="0">
            <x v="21"/>
          </reference>
          <reference field="7" count="1" selected="0">
            <x v="0"/>
          </reference>
        </references>
      </pivotArea>
    </format>
    <format dxfId="1116">
      <pivotArea dataOnly="0" labelOnly="1" outline="0" fieldPosition="0">
        <references count="8">
          <reference field="0" count="1" selected="0">
            <x v="353"/>
          </reference>
          <reference field="1" count="1" selected="0">
            <x v="259"/>
          </reference>
          <reference field="2" count="1" selected="0">
            <x v="1"/>
          </reference>
          <reference field="3" count="1" selected="0">
            <x v="2"/>
          </reference>
          <reference field="4" count="1" selected="0">
            <x v="353"/>
          </reference>
          <reference field="5" count="1">
            <x v="0"/>
          </reference>
          <reference field="6" count="1" selected="0">
            <x v="27"/>
          </reference>
          <reference field="7" count="1" selected="0">
            <x v="1"/>
          </reference>
        </references>
      </pivotArea>
    </format>
    <format dxfId="1115">
      <pivotArea dataOnly="0" labelOnly="1" outline="0" fieldPosition="0">
        <references count="8">
          <reference field="0" count="1" selected="0">
            <x v="354"/>
          </reference>
          <reference field="1" count="1" selected="0">
            <x v="260"/>
          </reference>
          <reference field="2" count="1" selected="0">
            <x v="1"/>
          </reference>
          <reference field="3" count="1" selected="0">
            <x v="9"/>
          </reference>
          <reference field="4" count="1" selected="0">
            <x v="354"/>
          </reference>
          <reference field="5" count="1">
            <x v="0"/>
          </reference>
          <reference field="6" count="1" selected="0">
            <x v="37"/>
          </reference>
          <reference field="7" count="1" selected="0">
            <x v="0"/>
          </reference>
        </references>
      </pivotArea>
    </format>
    <format dxfId="1114">
      <pivotArea dataOnly="0" labelOnly="1" outline="0" fieldPosition="0">
        <references count="8">
          <reference field="0" count="1" selected="0">
            <x v="355"/>
          </reference>
          <reference field="1" count="1" selected="0">
            <x v="58"/>
          </reference>
          <reference field="2" count="1" selected="0">
            <x v="0"/>
          </reference>
          <reference field="3" count="1" selected="0">
            <x v="9"/>
          </reference>
          <reference field="4" count="1" selected="0">
            <x v="355"/>
          </reference>
          <reference field="5" count="1">
            <x v="0"/>
          </reference>
          <reference field="6" count="1" selected="0">
            <x v="24"/>
          </reference>
          <reference field="7" count="1" selected="0">
            <x v="0"/>
          </reference>
        </references>
      </pivotArea>
    </format>
    <format dxfId="1113">
      <pivotArea dataOnly="0" labelOnly="1" outline="0" fieldPosition="0">
        <references count="8">
          <reference field="0" count="1" selected="0">
            <x v="356"/>
          </reference>
          <reference field="1" count="1" selected="0">
            <x v="69"/>
          </reference>
          <reference field="2" count="1" selected="0">
            <x v="1"/>
          </reference>
          <reference field="3" count="1" selected="0">
            <x v="16"/>
          </reference>
          <reference field="4" count="1" selected="0">
            <x v="356"/>
          </reference>
          <reference field="5" count="1">
            <x v="0"/>
          </reference>
          <reference field="6" count="1" selected="0">
            <x v="31"/>
          </reference>
          <reference field="7" count="1" selected="0">
            <x v="0"/>
          </reference>
        </references>
      </pivotArea>
    </format>
    <format dxfId="1112">
      <pivotArea dataOnly="0" labelOnly="1" outline="0" fieldPosition="0">
        <references count="8">
          <reference field="0" count="1" selected="0">
            <x v="357"/>
          </reference>
          <reference field="1" count="1" selected="0">
            <x v="261"/>
          </reference>
          <reference field="2" count="1" selected="0">
            <x v="0"/>
          </reference>
          <reference field="3" count="1" selected="0">
            <x v="20"/>
          </reference>
          <reference field="4" count="1" selected="0">
            <x v="357"/>
          </reference>
          <reference field="5" count="1">
            <x v="1"/>
          </reference>
          <reference field="6" count="1" selected="0">
            <x v="20"/>
          </reference>
          <reference field="7" count="1" selected="0">
            <x v="0"/>
          </reference>
        </references>
      </pivotArea>
    </format>
    <format dxfId="1111">
      <pivotArea dataOnly="0" labelOnly="1" outline="0" fieldPosition="0">
        <references count="8">
          <reference field="0" count="1" selected="0">
            <x v="358"/>
          </reference>
          <reference field="1" count="1" selected="0">
            <x v="262"/>
          </reference>
          <reference field="2" count="1" selected="0">
            <x v="0"/>
          </reference>
          <reference field="3" count="1" selected="0">
            <x v="5"/>
          </reference>
          <reference field="4" count="1" selected="0">
            <x v="358"/>
          </reference>
          <reference field="5" count="1">
            <x v="0"/>
          </reference>
          <reference field="6" count="1" selected="0">
            <x v="3"/>
          </reference>
          <reference field="7" count="1" selected="0">
            <x v="1"/>
          </reference>
        </references>
      </pivotArea>
    </format>
    <format dxfId="1110">
      <pivotArea dataOnly="0" labelOnly="1" outline="0" fieldPosition="0">
        <references count="8">
          <reference field="0" count="1" selected="0">
            <x v="359"/>
          </reference>
          <reference field="1" count="1" selected="0">
            <x v="44"/>
          </reference>
          <reference field="2" count="1" selected="0">
            <x v="0"/>
          </reference>
          <reference field="3" count="1" selected="0">
            <x v="2"/>
          </reference>
          <reference field="4" count="1" selected="0">
            <x v="359"/>
          </reference>
          <reference field="5" count="1">
            <x v="1"/>
          </reference>
          <reference field="6" count="1" selected="0">
            <x v="23"/>
          </reference>
          <reference field="7" count="1" selected="0">
            <x v="0"/>
          </reference>
        </references>
      </pivotArea>
    </format>
    <format dxfId="1109">
      <pivotArea dataOnly="0" labelOnly="1" outline="0" fieldPosition="0">
        <references count="8">
          <reference field="0" count="1" selected="0">
            <x v="360"/>
          </reference>
          <reference field="1" count="1" selected="0">
            <x v="157"/>
          </reference>
          <reference field="2" count="1" selected="0">
            <x v="1"/>
          </reference>
          <reference field="3" count="1" selected="0">
            <x v="15"/>
          </reference>
          <reference field="4" count="1" selected="0">
            <x v="360"/>
          </reference>
          <reference field="5" count="1">
            <x v="0"/>
          </reference>
          <reference field="6" count="1" selected="0">
            <x v="5"/>
          </reference>
          <reference field="7" count="1" selected="0">
            <x v="0"/>
          </reference>
        </references>
      </pivotArea>
    </format>
    <format dxfId="1108">
      <pivotArea dataOnly="0" labelOnly="1" outline="0" fieldPosition="0">
        <references count="8">
          <reference field="0" count="1" selected="0">
            <x v="361"/>
          </reference>
          <reference field="1" count="1" selected="0">
            <x v="4"/>
          </reference>
          <reference field="2" count="1" selected="0">
            <x v="0"/>
          </reference>
          <reference field="3" count="1" selected="0">
            <x v="16"/>
          </reference>
          <reference field="4" count="1" selected="0">
            <x v="361"/>
          </reference>
          <reference field="5" count="1">
            <x v="0"/>
          </reference>
          <reference field="6" count="1" selected="0">
            <x v="23"/>
          </reference>
          <reference field="7" count="1" selected="0">
            <x v="0"/>
          </reference>
        </references>
      </pivotArea>
    </format>
    <format dxfId="1107">
      <pivotArea dataOnly="0" labelOnly="1" outline="0" fieldPosition="0">
        <references count="8">
          <reference field="0" count="1" selected="0">
            <x v="362"/>
          </reference>
          <reference field="1" count="1" selected="0">
            <x v="263"/>
          </reference>
          <reference field="2" count="1" selected="0">
            <x v="1"/>
          </reference>
          <reference field="3" count="1" selected="0">
            <x v="13"/>
          </reference>
          <reference field="4" count="1" selected="0">
            <x v="362"/>
          </reference>
          <reference field="5" count="1">
            <x v="0"/>
          </reference>
          <reference field="6" count="1" selected="0">
            <x v="10"/>
          </reference>
          <reference field="7" count="1" selected="0">
            <x v="0"/>
          </reference>
        </references>
      </pivotArea>
    </format>
    <format dxfId="1106">
      <pivotArea dataOnly="0" labelOnly="1" outline="0" fieldPosition="0">
        <references count="8">
          <reference field="0" count="1" selected="0">
            <x v="363"/>
          </reference>
          <reference field="1" count="1" selected="0">
            <x v="264"/>
          </reference>
          <reference field="2" count="1" selected="0">
            <x v="0"/>
          </reference>
          <reference field="3" count="1" selected="0">
            <x v="20"/>
          </reference>
          <reference field="4" count="1" selected="0">
            <x v="363"/>
          </reference>
          <reference field="5" count="1">
            <x v="0"/>
          </reference>
          <reference field="6" count="1" selected="0">
            <x v="11"/>
          </reference>
          <reference field="7" count="1" selected="0">
            <x v="1"/>
          </reference>
        </references>
      </pivotArea>
    </format>
    <format dxfId="1105">
      <pivotArea dataOnly="0" labelOnly="1" outline="0" fieldPosition="0">
        <references count="8">
          <reference field="0" count="1" selected="0">
            <x v="364"/>
          </reference>
          <reference field="1" count="1" selected="0">
            <x v="45"/>
          </reference>
          <reference field="2" count="1" selected="0">
            <x v="0"/>
          </reference>
          <reference field="3" count="1" selected="0">
            <x v="1"/>
          </reference>
          <reference field="4" count="1" selected="0">
            <x v="364"/>
          </reference>
          <reference field="5" count="1">
            <x v="1"/>
          </reference>
          <reference field="6" count="1" selected="0">
            <x v="41"/>
          </reference>
          <reference field="7" count="1" selected="0">
            <x v="0"/>
          </reference>
        </references>
      </pivotArea>
    </format>
    <format dxfId="1104">
      <pivotArea dataOnly="0" labelOnly="1" outline="0" fieldPosition="0">
        <references count="8">
          <reference field="0" count="1" selected="0">
            <x v="365"/>
          </reference>
          <reference field="1" count="1" selected="0">
            <x v="265"/>
          </reference>
          <reference field="2" count="1" selected="0">
            <x v="1"/>
          </reference>
          <reference field="3" count="1" selected="0">
            <x v="8"/>
          </reference>
          <reference field="4" count="1" selected="0">
            <x v="365"/>
          </reference>
          <reference field="5" count="1">
            <x v="0"/>
          </reference>
          <reference field="6" count="1" selected="0">
            <x v="8"/>
          </reference>
          <reference field="7" count="1" selected="0">
            <x v="1"/>
          </reference>
        </references>
      </pivotArea>
    </format>
    <format dxfId="1103">
      <pivotArea dataOnly="0" labelOnly="1" outline="0" fieldPosition="0">
        <references count="8">
          <reference field="0" count="1" selected="0">
            <x v="366"/>
          </reference>
          <reference field="1" count="1" selected="0">
            <x v="97"/>
          </reference>
          <reference field="2" count="1" selected="0">
            <x v="0"/>
          </reference>
          <reference field="3" count="1" selected="0">
            <x v="6"/>
          </reference>
          <reference field="4" count="1" selected="0">
            <x v="366"/>
          </reference>
          <reference field="5" count="1">
            <x v="0"/>
          </reference>
          <reference field="6" count="1" selected="0">
            <x v="36"/>
          </reference>
          <reference field="7" count="1" selected="0">
            <x v="0"/>
          </reference>
        </references>
      </pivotArea>
    </format>
    <format dxfId="1102">
      <pivotArea dataOnly="0" labelOnly="1" outline="0" fieldPosition="0">
        <references count="8">
          <reference field="0" count="1" selected="0">
            <x v="367"/>
          </reference>
          <reference field="1" count="1" selected="0">
            <x v="266"/>
          </reference>
          <reference field="2" count="1" selected="0">
            <x v="1"/>
          </reference>
          <reference field="3" count="1" selected="0">
            <x v="12"/>
          </reference>
          <reference field="4" count="1" selected="0">
            <x v="367"/>
          </reference>
          <reference field="5" count="1">
            <x v="0"/>
          </reference>
          <reference field="6" count="1" selected="0">
            <x v="44"/>
          </reference>
          <reference field="7" count="1" selected="0">
            <x v="1"/>
          </reference>
        </references>
      </pivotArea>
    </format>
    <format dxfId="1101">
      <pivotArea dataOnly="0" labelOnly="1" outline="0" fieldPosition="0">
        <references count="8">
          <reference field="0" count="1" selected="0">
            <x v="368"/>
          </reference>
          <reference field="1" count="1" selected="0">
            <x v="267"/>
          </reference>
          <reference field="2" count="1" selected="0">
            <x v="0"/>
          </reference>
          <reference field="3" count="1" selected="0">
            <x v="7"/>
          </reference>
          <reference field="4" count="1" selected="0">
            <x v="368"/>
          </reference>
          <reference field="5" count="1">
            <x v="0"/>
          </reference>
          <reference field="6" count="1" selected="0">
            <x v="3"/>
          </reference>
          <reference field="7" count="1" selected="0">
            <x v="0"/>
          </reference>
        </references>
      </pivotArea>
    </format>
    <format dxfId="1100">
      <pivotArea dataOnly="0" labelOnly="1" outline="0" fieldPosition="0">
        <references count="8">
          <reference field="0" count="1" selected="0">
            <x v="369"/>
          </reference>
          <reference field="1" count="1" selected="0">
            <x v="64"/>
          </reference>
          <reference field="2" count="1" selected="0">
            <x v="0"/>
          </reference>
          <reference field="3" count="1" selected="0">
            <x v="10"/>
          </reference>
          <reference field="4" count="1" selected="0">
            <x v="369"/>
          </reference>
          <reference field="5" count="1">
            <x v="0"/>
          </reference>
          <reference field="6" count="1" selected="0">
            <x v="30"/>
          </reference>
          <reference field="7" count="1" selected="0">
            <x v="0"/>
          </reference>
        </references>
      </pivotArea>
    </format>
    <format dxfId="1099">
      <pivotArea dataOnly="0" labelOnly="1" outline="0" fieldPosition="0">
        <references count="8">
          <reference field="0" count="1" selected="0">
            <x v="370"/>
          </reference>
          <reference field="1" count="1" selected="0">
            <x v="53"/>
          </reference>
          <reference field="2" count="1" selected="0">
            <x v="1"/>
          </reference>
          <reference field="3" count="1" selected="0">
            <x v="0"/>
          </reference>
          <reference field="4" count="1" selected="0">
            <x v="370"/>
          </reference>
          <reference field="5" count="1">
            <x v="0"/>
          </reference>
          <reference field="6" count="1" selected="0">
            <x v="18"/>
          </reference>
          <reference field="7" count="1" selected="0">
            <x v="0"/>
          </reference>
        </references>
      </pivotArea>
    </format>
    <format dxfId="1098">
      <pivotArea dataOnly="0" labelOnly="1" outline="0" fieldPosition="0">
        <references count="8">
          <reference field="0" count="1" selected="0">
            <x v="371"/>
          </reference>
          <reference field="1" count="1" selected="0">
            <x v="268"/>
          </reference>
          <reference field="2" count="1" selected="0">
            <x v="0"/>
          </reference>
          <reference field="3" count="1" selected="0">
            <x v="8"/>
          </reference>
          <reference field="4" count="1" selected="0">
            <x v="371"/>
          </reference>
          <reference field="5" count="1">
            <x v="0"/>
          </reference>
          <reference field="6" count="1" selected="0">
            <x v="21"/>
          </reference>
          <reference field="7" count="1" selected="0">
            <x v="0"/>
          </reference>
        </references>
      </pivotArea>
    </format>
    <format dxfId="1097">
      <pivotArea dataOnly="0" labelOnly="1" outline="0" fieldPosition="0">
        <references count="8">
          <reference field="0" count="1" selected="0">
            <x v="372"/>
          </reference>
          <reference field="1" count="1" selected="0">
            <x v="73"/>
          </reference>
          <reference field="2" count="1" selected="0">
            <x v="1"/>
          </reference>
          <reference field="3" count="1" selected="0">
            <x v="19"/>
          </reference>
          <reference field="4" count="1" selected="0">
            <x v="372"/>
          </reference>
          <reference field="5" count="1">
            <x v="0"/>
          </reference>
          <reference field="6" count="1" selected="0">
            <x v="17"/>
          </reference>
          <reference field="7" count="1" selected="0">
            <x v="0"/>
          </reference>
        </references>
      </pivotArea>
    </format>
    <format dxfId="1096">
      <pivotArea dataOnly="0" labelOnly="1" outline="0" fieldPosition="0">
        <references count="8">
          <reference field="0" count="1" selected="0">
            <x v="373"/>
          </reference>
          <reference field="1" count="1" selected="0">
            <x v="269"/>
          </reference>
          <reference field="2" count="1" selected="0">
            <x v="1"/>
          </reference>
          <reference field="3" count="1" selected="0">
            <x v="16"/>
          </reference>
          <reference field="4" count="1" selected="0">
            <x v="373"/>
          </reference>
          <reference field="5" count="1">
            <x v="0"/>
          </reference>
          <reference field="6" count="1" selected="0">
            <x v="26"/>
          </reference>
          <reference field="7" count="1" selected="0">
            <x v="0"/>
          </reference>
        </references>
      </pivotArea>
    </format>
    <format dxfId="1095">
      <pivotArea dataOnly="0" labelOnly="1" outline="0" fieldPosition="0">
        <references count="8">
          <reference field="0" count="1" selected="0">
            <x v="374"/>
          </reference>
          <reference field="1" count="1" selected="0">
            <x v="114"/>
          </reference>
          <reference field="2" count="1" selected="0">
            <x v="0"/>
          </reference>
          <reference field="3" count="1" selected="0">
            <x v="19"/>
          </reference>
          <reference field="4" count="1" selected="0">
            <x v="374"/>
          </reference>
          <reference field="5" count="1">
            <x v="1"/>
          </reference>
          <reference field="6" count="1" selected="0">
            <x v="19"/>
          </reference>
          <reference field="7" count="1" selected="0">
            <x v="0"/>
          </reference>
        </references>
      </pivotArea>
    </format>
    <format dxfId="1094">
      <pivotArea dataOnly="0" labelOnly="1" outline="0" fieldPosition="0">
        <references count="8">
          <reference field="0" count="1" selected="0">
            <x v="375"/>
          </reference>
          <reference field="1" count="1" selected="0">
            <x v="270"/>
          </reference>
          <reference field="2" count="1" selected="0">
            <x v="1"/>
          </reference>
          <reference field="3" count="1" selected="0">
            <x v="5"/>
          </reference>
          <reference field="4" count="1" selected="0">
            <x v="375"/>
          </reference>
          <reference field="5" count="1">
            <x v="0"/>
          </reference>
          <reference field="6" count="1" selected="0">
            <x v="2"/>
          </reference>
          <reference field="7" count="1" selected="0">
            <x v="0"/>
          </reference>
        </references>
      </pivotArea>
    </format>
    <format dxfId="1093">
      <pivotArea dataOnly="0" labelOnly="1" outline="0" fieldPosition="0">
        <references count="8">
          <reference field="0" count="1" selected="0">
            <x v="376"/>
          </reference>
          <reference field="1" count="1" selected="0">
            <x v="271"/>
          </reference>
          <reference field="2" count="1" selected="0">
            <x v="1"/>
          </reference>
          <reference field="3" count="1" selected="0">
            <x v="9"/>
          </reference>
          <reference field="4" count="1" selected="0">
            <x v="376"/>
          </reference>
          <reference field="5" count="1">
            <x v="0"/>
          </reference>
          <reference field="6" count="1" selected="0">
            <x v="20"/>
          </reference>
          <reference field="7" count="1" selected="0">
            <x v="1"/>
          </reference>
        </references>
      </pivotArea>
    </format>
    <format dxfId="1092">
      <pivotArea dataOnly="0" labelOnly="1" outline="0" fieldPosition="0">
        <references count="8">
          <reference field="0" count="1" selected="0">
            <x v="377"/>
          </reference>
          <reference field="1" count="1" selected="0">
            <x v="182"/>
          </reference>
          <reference field="2" count="1" selected="0">
            <x v="0"/>
          </reference>
          <reference field="3" count="1" selected="0">
            <x v="1"/>
          </reference>
          <reference field="4" count="1" selected="0">
            <x v="377"/>
          </reference>
          <reference field="5" count="1">
            <x v="1"/>
          </reference>
          <reference field="6" count="1" selected="0">
            <x v="22"/>
          </reference>
          <reference field="7" count="1" selected="0">
            <x v="0"/>
          </reference>
        </references>
      </pivotArea>
    </format>
    <format dxfId="1091">
      <pivotArea dataOnly="0" labelOnly="1" outline="0" fieldPosition="0">
        <references count="8">
          <reference field="0" count="1" selected="0">
            <x v="378"/>
          </reference>
          <reference field="1" count="1" selected="0">
            <x v="272"/>
          </reference>
          <reference field="2" count="1" selected="0">
            <x v="0"/>
          </reference>
          <reference field="3" count="1" selected="0">
            <x v="3"/>
          </reference>
          <reference field="4" count="1" selected="0">
            <x v="378"/>
          </reference>
          <reference field="5" count="1">
            <x v="0"/>
          </reference>
          <reference field="6" count="1" selected="0">
            <x v="3"/>
          </reference>
          <reference field="7" count="1" selected="0">
            <x v="0"/>
          </reference>
        </references>
      </pivotArea>
    </format>
    <format dxfId="1090">
      <pivotArea dataOnly="0" labelOnly="1" outline="0" fieldPosition="0">
        <references count="8">
          <reference field="0" count="1" selected="0">
            <x v="379"/>
          </reference>
          <reference field="1" count="1" selected="0">
            <x v="119"/>
          </reference>
          <reference field="2" count="1" selected="0">
            <x v="0"/>
          </reference>
          <reference field="3" count="1" selected="0">
            <x v="17"/>
          </reference>
          <reference field="4" count="1" selected="0">
            <x v="379"/>
          </reference>
          <reference field="5" count="1">
            <x v="0"/>
          </reference>
          <reference field="6" count="1" selected="0">
            <x v="4"/>
          </reference>
          <reference field="7" count="1" selected="0">
            <x v="1"/>
          </reference>
        </references>
      </pivotArea>
    </format>
    <format dxfId="1089">
      <pivotArea dataOnly="0" labelOnly="1" outline="0" fieldPosition="0">
        <references count="8">
          <reference field="0" count="1" selected="0">
            <x v="380"/>
          </reference>
          <reference field="1" count="1" selected="0">
            <x v="273"/>
          </reference>
          <reference field="2" count="1" selected="0">
            <x v="1"/>
          </reference>
          <reference field="3" count="1" selected="0">
            <x v="16"/>
          </reference>
          <reference field="4" count="1" selected="0">
            <x v="380"/>
          </reference>
          <reference field="5" count="1">
            <x v="0"/>
          </reference>
          <reference field="6" count="1" selected="0">
            <x v="13"/>
          </reference>
          <reference field="7" count="1" selected="0">
            <x v="0"/>
          </reference>
        </references>
      </pivotArea>
    </format>
    <format dxfId="1088">
      <pivotArea dataOnly="0" labelOnly="1" outline="0" fieldPosition="0">
        <references count="8">
          <reference field="0" count="1" selected="0">
            <x v="381"/>
          </reference>
          <reference field="1" count="1" selected="0">
            <x v="274"/>
          </reference>
          <reference field="2" count="1" selected="0">
            <x v="0"/>
          </reference>
          <reference field="3" count="1" selected="0">
            <x v="11"/>
          </reference>
          <reference field="4" count="1" selected="0">
            <x v="381"/>
          </reference>
          <reference field="5" count="1">
            <x v="1"/>
          </reference>
          <reference field="6" count="1" selected="0">
            <x v="8"/>
          </reference>
          <reference field="7" count="1" selected="0">
            <x v="1"/>
          </reference>
        </references>
      </pivotArea>
    </format>
    <format dxfId="1087">
      <pivotArea dataOnly="0" labelOnly="1" outline="0" fieldPosition="0">
        <references count="8">
          <reference field="0" count="1" selected="0">
            <x v="382"/>
          </reference>
          <reference field="1" count="1" selected="0">
            <x v="275"/>
          </reference>
          <reference field="2" count="1" selected="0">
            <x v="1"/>
          </reference>
          <reference field="3" count="1" selected="0">
            <x v="9"/>
          </reference>
          <reference field="4" count="1" selected="0">
            <x v="382"/>
          </reference>
          <reference field="5" count="1">
            <x v="0"/>
          </reference>
          <reference field="6" count="1" selected="0">
            <x v="0"/>
          </reference>
          <reference field="7" count="1" selected="0">
            <x v="0"/>
          </reference>
        </references>
      </pivotArea>
    </format>
    <format dxfId="1086">
      <pivotArea dataOnly="0" labelOnly="1" outline="0" fieldPosition="0">
        <references count="8">
          <reference field="0" count="1" selected="0">
            <x v="383"/>
          </reference>
          <reference field="1" count="1" selected="0">
            <x v="74"/>
          </reference>
          <reference field="2" count="1" selected="0">
            <x v="1"/>
          </reference>
          <reference field="3" count="1" selected="0">
            <x v="12"/>
          </reference>
          <reference field="4" count="1" selected="0">
            <x v="383"/>
          </reference>
          <reference field="5" count="1">
            <x v="0"/>
          </reference>
          <reference field="6" count="1" selected="0">
            <x v="10"/>
          </reference>
          <reference field="7" count="1" selected="0">
            <x v="0"/>
          </reference>
        </references>
      </pivotArea>
    </format>
    <format dxfId="1085">
      <pivotArea dataOnly="0" labelOnly="1" outline="0" fieldPosition="0">
        <references count="8">
          <reference field="0" count="1" selected="0">
            <x v="384"/>
          </reference>
          <reference field="1" count="1" selected="0">
            <x v="276"/>
          </reference>
          <reference field="2" count="1" selected="0">
            <x v="1"/>
          </reference>
          <reference field="3" count="1" selected="0">
            <x v="1"/>
          </reference>
          <reference field="4" count="1" selected="0">
            <x v="384"/>
          </reference>
          <reference field="5" count="1">
            <x v="0"/>
          </reference>
          <reference field="6" count="1" selected="0">
            <x v="28"/>
          </reference>
          <reference field="7" count="1" selected="0">
            <x v="0"/>
          </reference>
        </references>
      </pivotArea>
    </format>
    <format dxfId="1084">
      <pivotArea dataOnly="0" labelOnly="1" outline="0" fieldPosition="0">
        <references count="8">
          <reference field="0" count="1" selected="0">
            <x v="385"/>
          </reference>
          <reference field="1" count="1" selected="0">
            <x v="157"/>
          </reference>
          <reference field="2" count="1" selected="0">
            <x v="0"/>
          </reference>
          <reference field="3" count="1" selected="0">
            <x v="18"/>
          </reference>
          <reference field="4" count="1" selected="0">
            <x v="385"/>
          </reference>
          <reference field="5" count="1">
            <x v="0"/>
          </reference>
          <reference field="6" count="1" selected="0">
            <x v="11"/>
          </reference>
          <reference field="7" count="1" selected="0">
            <x v="0"/>
          </reference>
        </references>
      </pivotArea>
    </format>
    <format dxfId="1083">
      <pivotArea dataOnly="0" labelOnly="1" outline="0" fieldPosition="0">
        <references count="8">
          <reference field="0" count="1" selected="0">
            <x v="386"/>
          </reference>
          <reference field="1" count="1" selected="0">
            <x v="24"/>
          </reference>
          <reference field="2" count="1" selected="0">
            <x v="1"/>
          </reference>
          <reference field="3" count="1" selected="0">
            <x v="19"/>
          </reference>
          <reference field="4" count="1" selected="0">
            <x v="386"/>
          </reference>
          <reference field="5" count="1">
            <x v="0"/>
          </reference>
          <reference field="6" count="1" selected="0">
            <x v="29"/>
          </reference>
          <reference field="7" count="1" selected="0">
            <x v="1"/>
          </reference>
        </references>
      </pivotArea>
    </format>
    <format dxfId="1082">
      <pivotArea dataOnly="0" labelOnly="1" outline="0" fieldPosition="0">
        <references count="8">
          <reference field="0" count="1" selected="0">
            <x v="387"/>
          </reference>
          <reference field="1" count="1" selected="0">
            <x v="277"/>
          </reference>
          <reference field="2" count="1" selected="0">
            <x v="0"/>
          </reference>
          <reference field="3" count="1" selected="0">
            <x v="6"/>
          </reference>
          <reference field="4" count="1" selected="0">
            <x v="387"/>
          </reference>
          <reference field="5" count="1">
            <x v="1"/>
          </reference>
          <reference field="6" count="1" selected="0">
            <x v="26"/>
          </reference>
          <reference field="7" count="1" selected="0">
            <x v="0"/>
          </reference>
        </references>
      </pivotArea>
    </format>
    <format dxfId="1081">
      <pivotArea dataOnly="0" labelOnly="1" outline="0" fieldPosition="0">
        <references count="8">
          <reference field="0" count="1" selected="0">
            <x v="388"/>
          </reference>
          <reference field="1" count="1" selected="0">
            <x v="278"/>
          </reference>
          <reference field="2" count="1" selected="0">
            <x v="1"/>
          </reference>
          <reference field="3" count="1" selected="0">
            <x v="18"/>
          </reference>
          <reference field="4" count="1" selected="0">
            <x v="388"/>
          </reference>
          <reference field="5" count="1">
            <x v="0"/>
          </reference>
          <reference field="6" count="1" selected="0">
            <x v="40"/>
          </reference>
          <reference field="7" count="1" selected="0">
            <x v="0"/>
          </reference>
        </references>
      </pivotArea>
    </format>
    <format dxfId="1080">
      <pivotArea dataOnly="0" labelOnly="1" outline="0" fieldPosition="0">
        <references count="8">
          <reference field="0" count="1" selected="0">
            <x v="389"/>
          </reference>
          <reference field="1" count="1" selected="0">
            <x v="279"/>
          </reference>
          <reference field="2" count="1" selected="0">
            <x v="0"/>
          </reference>
          <reference field="3" count="1" selected="0">
            <x v="19"/>
          </reference>
          <reference field="4" count="1" selected="0">
            <x v="389"/>
          </reference>
          <reference field="5" count="1">
            <x v="0"/>
          </reference>
          <reference field="6" count="1" selected="0">
            <x v="46"/>
          </reference>
          <reference field="7" count="1" selected="0">
            <x v="0"/>
          </reference>
        </references>
      </pivotArea>
    </format>
    <format dxfId="1079">
      <pivotArea dataOnly="0" labelOnly="1" outline="0" fieldPosition="0">
        <references count="8">
          <reference field="0" count="1" selected="0">
            <x v="390"/>
          </reference>
          <reference field="1" count="1" selected="0">
            <x v="80"/>
          </reference>
          <reference field="2" count="1" selected="0">
            <x v="0"/>
          </reference>
          <reference field="3" count="1" selected="0">
            <x v="13"/>
          </reference>
          <reference field="4" count="1" selected="0">
            <x v="390"/>
          </reference>
          <reference field="5" count="1">
            <x v="1"/>
          </reference>
          <reference field="6" count="1" selected="0">
            <x v="8"/>
          </reference>
          <reference field="7" count="1" selected="0">
            <x v="0"/>
          </reference>
        </references>
      </pivotArea>
    </format>
    <format dxfId="1078">
      <pivotArea dataOnly="0" labelOnly="1" outline="0" fieldPosition="0">
        <references count="8">
          <reference field="0" count="1" selected="0">
            <x v="391"/>
          </reference>
          <reference field="1" count="1" selected="0">
            <x v="280"/>
          </reference>
          <reference field="2" count="1" selected="0">
            <x v="1"/>
          </reference>
          <reference field="3" count="1" selected="0">
            <x v="19"/>
          </reference>
          <reference field="4" count="1" selected="0">
            <x v="391"/>
          </reference>
          <reference field="5" count="1">
            <x v="1"/>
          </reference>
          <reference field="6" count="1" selected="0">
            <x v="13"/>
          </reference>
          <reference field="7" count="1" selected="0">
            <x v="1"/>
          </reference>
        </references>
      </pivotArea>
    </format>
    <format dxfId="1077">
      <pivotArea dataOnly="0" labelOnly="1" outline="0" fieldPosition="0">
        <references count="8">
          <reference field="0" count="1" selected="0">
            <x v="392"/>
          </reference>
          <reference field="1" count="1" selected="0">
            <x v="95"/>
          </reference>
          <reference field="2" count="1" selected="0">
            <x v="1"/>
          </reference>
          <reference field="3" count="1" selected="0">
            <x v="12"/>
          </reference>
          <reference field="4" count="1" selected="0">
            <x v="392"/>
          </reference>
          <reference field="5" count="1">
            <x v="0"/>
          </reference>
          <reference field="6" count="1" selected="0">
            <x v="37"/>
          </reference>
          <reference field="7" count="1" selected="0">
            <x v="0"/>
          </reference>
        </references>
      </pivotArea>
    </format>
    <format dxfId="1076">
      <pivotArea dataOnly="0" labelOnly="1" outline="0" fieldPosition="0">
        <references count="8">
          <reference field="0" count="1" selected="0">
            <x v="393"/>
          </reference>
          <reference field="1" count="1" selected="0">
            <x v="281"/>
          </reference>
          <reference field="2" count="1" selected="0">
            <x v="0"/>
          </reference>
          <reference field="3" count="1" selected="0">
            <x v="8"/>
          </reference>
          <reference field="4" count="1" selected="0">
            <x v="393"/>
          </reference>
          <reference field="5" count="1">
            <x v="0"/>
          </reference>
          <reference field="6" count="1" selected="0">
            <x v="21"/>
          </reference>
          <reference field="7" count="1" selected="0">
            <x v="0"/>
          </reference>
        </references>
      </pivotArea>
    </format>
    <format dxfId="1075">
      <pivotArea dataOnly="0" labelOnly="1" outline="0" fieldPosition="0">
        <references count="8">
          <reference field="0" count="1" selected="0">
            <x v="394"/>
          </reference>
          <reference field="1" count="1" selected="0">
            <x v="282"/>
          </reference>
          <reference field="2" count="1" selected="0">
            <x v="0"/>
          </reference>
          <reference field="3" count="1" selected="0">
            <x v="17"/>
          </reference>
          <reference field="4" count="1" selected="0">
            <x v="394"/>
          </reference>
          <reference field="5" count="1">
            <x v="0"/>
          </reference>
          <reference field="6" count="1" selected="0">
            <x v="8"/>
          </reference>
          <reference field="7" count="1" selected="0">
            <x v="0"/>
          </reference>
        </references>
      </pivotArea>
    </format>
    <format dxfId="1074">
      <pivotArea dataOnly="0" labelOnly="1" outline="0" fieldPosition="0">
        <references count="8">
          <reference field="0" count="1" selected="0">
            <x v="395"/>
          </reference>
          <reference field="1" count="1" selected="0">
            <x v="283"/>
          </reference>
          <reference field="2" count="1" selected="0">
            <x v="0"/>
          </reference>
          <reference field="3" count="1" selected="0">
            <x v="6"/>
          </reference>
          <reference field="4" count="1" selected="0">
            <x v="395"/>
          </reference>
          <reference field="5" count="1">
            <x v="1"/>
          </reference>
          <reference field="6" count="1" selected="0">
            <x v="47"/>
          </reference>
          <reference field="7" count="1" selected="0">
            <x v="0"/>
          </reference>
        </references>
      </pivotArea>
    </format>
    <format dxfId="1073">
      <pivotArea dataOnly="0" labelOnly="1" outline="0" fieldPosition="0">
        <references count="8">
          <reference field="0" count="1" selected="0">
            <x v="396"/>
          </reference>
          <reference field="1" count="1" selected="0">
            <x v="284"/>
          </reference>
          <reference field="2" count="1" selected="0">
            <x v="0"/>
          </reference>
          <reference field="3" count="1" selected="0">
            <x v="14"/>
          </reference>
          <reference field="4" count="1" selected="0">
            <x v="396"/>
          </reference>
          <reference field="5" count="1">
            <x v="0"/>
          </reference>
          <reference field="6" count="1" selected="0">
            <x v="20"/>
          </reference>
          <reference field="7" count="1" selected="0">
            <x v="0"/>
          </reference>
        </references>
      </pivotArea>
    </format>
    <format dxfId="1072">
      <pivotArea dataOnly="0" labelOnly="1" outline="0" fieldPosition="0">
        <references count="8">
          <reference field="0" count="1" selected="0">
            <x v="397"/>
          </reference>
          <reference field="1" count="1" selected="0">
            <x v="285"/>
          </reference>
          <reference field="2" count="1" selected="0">
            <x v="1"/>
          </reference>
          <reference field="3" count="1" selected="0">
            <x v="16"/>
          </reference>
          <reference field="4" count="1" selected="0">
            <x v="397"/>
          </reference>
          <reference field="5" count="1">
            <x v="1"/>
          </reference>
          <reference field="6" count="1" selected="0">
            <x v="1"/>
          </reference>
          <reference field="7" count="1" selected="0">
            <x v="0"/>
          </reference>
        </references>
      </pivotArea>
    </format>
    <format dxfId="1071">
      <pivotArea dataOnly="0" labelOnly="1" outline="0" fieldPosition="0">
        <references count="8">
          <reference field="0" count="1" selected="0">
            <x v="398"/>
          </reference>
          <reference field="1" count="1" selected="0">
            <x v="286"/>
          </reference>
          <reference field="2" count="1" selected="0">
            <x v="1"/>
          </reference>
          <reference field="3" count="1" selected="0">
            <x v="17"/>
          </reference>
          <reference field="4" count="1" selected="0">
            <x v="398"/>
          </reference>
          <reference field="5" count="1">
            <x v="0"/>
          </reference>
          <reference field="6" count="1" selected="0">
            <x v="41"/>
          </reference>
          <reference field="7" count="1" selected="0">
            <x v="1"/>
          </reference>
        </references>
      </pivotArea>
    </format>
    <format dxfId="1070">
      <pivotArea dataOnly="0" labelOnly="1" outline="0" fieldPosition="0">
        <references count="8">
          <reference field="0" count="1" selected="0">
            <x v="399"/>
          </reference>
          <reference field="1" count="1" selected="0">
            <x v="188"/>
          </reference>
          <reference field="2" count="1" selected="0">
            <x v="0"/>
          </reference>
          <reference field="3" count="1" selected="0">
            <x v="16"/>
          </reference>
          <reference field="4" count="1" selected="0">
            <x v="399"/>
          </reference>
          <reference field="5" count="1">
            <x v="0"/>
          </reference>
          <reference field="6" count="1" selected="0">
            <x v="32"/>
          </reference>
          <reference field="7" count="1" selected="0">
            <x v="0"/>
          </reference>
        </references>
      </pivotArea>
    </format>
    <format dxfId="1069">
      <pivotArea dataOnly="0" labelOnly="1" outline="0" fieldPosition="0">
        <references count="8">
          <reference field="0" count="1" selected="0">
            <x v="400"/>
          </reference>
          <reference field="1" count="1" selected="0">
            <x v="287"/>
          </reference>
          <reference field="2" count="1" selected="0">
            <x v="0"/>
          </reference>
          <reference field="3" count="1" selected="0">
            <x v="1"/>
          </reference>
          <reference field="4" count="1" selected="0">
            <x v="400"/>
          </reference>
          <reference field="5" count="1">
            <x v="0"/>
          </reference>
          <reference field="6" count="1" selected="0">
            <x v="47"/>
          </reference>
          <reference field="7" count="1" selected="0">
            <x v="0"/>
          </reference>
        </references>
      </pivotArea>
    </format>
    <format dxfId="1068">
      <pivotArea dataOnly="0" labelOnly="1" outline="0" fieldPosition="0">
        <references count="8">
          <reference field="0" count="1" selected="0">
            <x v="401"/>
          </reference>
          <reference field="1" count="1" selected="0">
            <x v="288"/>
          </reference>
          <reference field="2" count="1" selected="0">
            <x v="0"/>
          </reference>
          <reference field="3" count="1" selected="0">
            <x v="7"/>
          </reference>
          <reference field="4" count="1" selected="0">
            <x v="401"/>
          </reference>
          <reference field="5" count="1">
            <x v="1"/>
          </reference>
          <reference field="6" count="1" selected="0">
            <x v="28"/>
          </reference>
          <reference field="7" count="1" selected="0">
            <x v="0"/>
          </reference>
        </references>
      </pivotArea>
    </format>
    <format dxfId="1067">
      <pivotArea dataOnly="0" labelOnly="1" outline="0" fieldPosition="0">
        <references count="8">
          <reference field="0" count="1" selected="0">
            <x v="402"/>
          </reference>
          <reference field="1" count="1" selected="0">
            <x v="251"/>
          </reference>
          <reference field="2" count="1" selected="0">
            <x v="1"/>
          </reference>
          <reference field="3" count="1" selected="0">
            <x v="1"/>
          </reference>
          <reference field="4" count="1" selected="0">
            <x v="402"/>
          </reference>
          <reference field="5" count="1">
            <x v="0"/>
          </reference>
          <reference field="6" count="1" selected="0">
            <x v="23"/>
          </reference>
          <reference field="7" count="1" selected="0">
            <x v="0"/>
          </reference>
        </references>
      </pivotArea>
    </format>
    <format dxfId="1066">
      <pivotArea dataOnly="0" labelOnly="1" outline="0" fieldPosition="0">
        <references count="8">
          <reference field="0" count="1" selected="0">
            <x v="403"/>
          </reference>
          <reference field="1" count="1" selected="0">
            <x v="289"/>
          </reference>
          <reference field="2" count="1" selected="0">
            <x v="0"/>
          </reference>
          <reference field="3" count="1" selected="0">
            <x v="16"/>
          </reference>
          <reference field="4" count="1" selected="0">
            <x v="403"/>
          </reference>
          <reference field="5" count="1">
            <x v="0"/>
          </reference>
          <reference field="6" count="1" selected="0">
            <x v="29"/>
          </reference>
          <reference field="7" count="1" selected="0">
            <x v="0"/>
          </reference>
        </references>
      </pivotArea>
    </format>
    <format dxfId="1065">
      <pivotArea dataOnly="0" labelOnly="1" outline="0" fieldPosition="0">
        <references count="8">
          <reference field="0" count="1" selected="0">
            <x v="404"/>
          </reference>
          <reference field="1" count="1" selected="0">
            <x v="144"/>
          </reference>
          <reference field="2" count="1" selected="0">
            <x v="1"/>
          </reference>
          <reference field="3" count="1" selected="0">
            <x v="1"/>
          </reference>
          <reference field="4" count="1" selected="0">
            <x v="404"/>
          </reference>
          <reference field="5" count="1">
            <x v="1"/>
          </reference>
          <reference field="6" count="1" selected="0">
            <x v="2"/>
          </reference>
          <reference field="7" count="1" selected="0">
            <x v="1"/>
          </reference>
        </references>
      </pivotArea>
    </format>
    <format dxfId="1064">
      <pivotArea dataOnly="0" labelOnly="1" outline="0" fieldPosition="0">
        <references count="8">
          <reference field="0" count="1" selected="0">
            <x v="405"/>
          </reference>
          <reference field="1" count="1" selected="0">
            <x v="290"/>
          </reference>
          <reference field="2" count="1" selected="0">
            <x v="1"/>
          </reference>
          <reference field="3" count="1" selected="0">
            <x v="7"/>
          </reference>
          <reference field="4" count="1" selected="0">
            <x v="405"/>
          </reference>
          <reference field="5" count="1">
            <x v="1"/>
          </reference>
          <reference field="6" count="1" selected="0">
            <x v="28"/>
          </reference>
          <reference field="7" count="1" selected="0">
            <x v="1"/>
          </reference>
        </references>
      </pivotArea>
    </format>
    <format dxfId="1063">
      <pivotArea dataOnly="0" labelOnly="1" outline="0" fieldPosition="0">
        <references count="8">
          <reference field="0" count="1" selected="0">
            <x v="406"/>
          </reference>
          <reference field="1" count="1" selected="0">
            <x v="144"/>
          </reference>
          <reference field="2" count="1" selected="0">
            <x v="0"/>
          </reference>
          <reference field="3" count="1" selected="0">
            <x v="20"/>
          </reference>
          <reference field="4" count="1" selected="0">
            <x v="406"/>
          </reference>
          <reference field="5" count="1">
            <x v="0"/>
          </reference>
          <reference field="6" count="1" selected="0">
            <x v="31"/>
          </reference>
          <reference field="7" count="1" selected="0">
            <x v="0"/>
          </reference>
        </references>
      </pivotArea>
    </format>
    <format dxfId="1062">
      <pivotArea dataOnly="0" labelOnly="1" outline="0" fieldPosition="0">
        <references count="8">
          <reference field="0" count="1" selected="0">
            <x v="407"/>
          </reference>
          <reference field="1" count="1" selected="0">
            <x v="50"/>
          </reference>
          <reference field="2" count="1" selected="0">
            <x v="1"/>
          </reference>
          <reference field="3" count="1" selected="0">
            <x v="16"/>
          </reference>
          <reference field="4" count="1" selected="0">
            <x v="407"/>
          </reference>
          <reference field="5" count="1">
            <x v="0"/>
          </reference>
          <reference field="6" count="1" selected="0">
            <x v="38"/>
          </reference>
          <reference field="7" count="1" selected="0">
            <x v="0"/>
          </reference>
        </references>
      </pivotArea>
    </format>
    <format dxfId="1061">
      <pivotArea dataOnly="0" labelOnly="1" outline="0" fieldPosition="0">
        <references count="8">
          <reference field="0" count="1" selected="0">
            <x v="408"/>
          </reference>
          <reference field="1" count="1" selected="0">
            <x v="179"/>
          </reference>
          <reference field="2" count="1" selected="0">
            <x v="0"/>
          </reference>
          <reference field="3" count="1" selected="0">
            <x v="2"/>
          </reference>
          <reference field="4" count="1" selected="0">
            <x v="408"/>
          </reference>
          <reference field="5" count="1">
            <x v="0"/>
          </reference>
          <reference field="6" count="1" selected="0">
            <x v="25"/>
          </reference>
          <reference field="7" count="1" selected="0">
            <x v="0"/>
          </reference>
        </references>
      </pivotArea>
    </format>
    <format dxfId="1060">
      <pivotArea dataOnly="0" labelOnly="1" outline="0" fieldPosition="0">
        <references count="8">
          <reference field="0" count="1" selected="0">
            <x v="409"/>
          </reference>
          <reference field="1" count="1" selected="0">
            <x v="291"/>
          </reference>
          <reference field="2" count="1" selected="0">
            <x v="1"/>
          </reference>
          <reference field="3" count="1" selected="0">
            <x v="5"/>
          </reference>
          <reference field="4" count="1" selected="0">
            <x v="409"/>
          </reference>
          <reference field="5" count="1">
            <x v="0"/>
          </reference>
          <reference field="6" count="1" selected="0">
            <x v="22"/>
          </reference>
          <reference field="7" count="1" selected="0">
            <x v="0"/>
          </reference>
        </references>
      </pivotArea>
    </format>
    <format dxfId="1059">
      <pivotArea dataOnly="0" labelOnly="1" outline="0" fieldPosition="0">
        <references count="8">
          <reference field="0" count="1" selected="0">
            <x v="410"/>
          </reference>
          <reference field="1" count="1" selected="0">
            <x v="58"/>
          </reference>
          <reference field="2" count="1" selected="0">
            <x v="0"/>
          </reference>
          <reference field="3" count="1" selected="0">
            <x v="14"/>
          </reference>
          <reference field="4" count="1" selected="0">
            <x v="410"/>
          </reference>
          <reference field="5" count="1">
            <x v="0"/>
          </reference>
          <reference field="6" count="1" selected="0">
            <x v="15"/>
          </reference>
          <reference field="7" count="1" selected="0">
            <x v="0"/>
          </reference>
        </references>
      </pivotArea>
    </format>
    <format dxfId="1058">
      <pivotArea dataOnly="0" labelOnly="1" outline="0" fieldPosition="0">
        <references count="8">
          <reference field="0" count="1" selected="0">
            <x v="411"/>
          </reference>
          <reference field="1" count="1" selected="0">
            <x v="219"/>
          </reference>
          <reference field="2" count="1" selected="0">
            <x v="1"/>
          </reference>
          <reference field="3" count="1" selected="0">
            <x v="4"/>
          </reference>
          <reference field="4" count="1" selected="0">
            <x v="411"/>
          </reference>
          <reference field="5" count="1">
            <x v="0"/>
          </reference>
          <reference field="6" count="1" selected="0">
            <x v="2"/>
          </reference>
          <reference field="7" count="1" selected="0">
            <x v="1"/>
          </reference>
        </references>
      </pivotArea>
    </format>
    <format dxfId="1057">
      <pivotArea dataOnly="0" labelOnly="1" outline="0" fieldPosition="0">
        <references count="8">
          <reference field="0" count="1" selected="0">
            <x v="412"/>
          </reference>
          <reference field="1" count="1" selected="0">
            <x v="292"/>
          </reference>
          <reference field="2" count="1" selected="0">
            <x v="1"/>
          </reference>
          <reference field="3" count="1" selected="0">
            <x v="15"/>
          </reference>
          <reference field="4" count="1" selected="0">
            <x v="412"/>
          </reference>
          <reference field="5" count="1">
            <x v="0"/>
          </reference>
          <reference field="6" count="1" selected="0">
            <x v="15"/>
          </reference>
          <reference field="7" count="1" selected="0">
            <x v="0"/>
          </reference>
        </references>
      </pivotArea>
    </format>
    <format dxfId="1056">
      <pivotArea dataOnly="0" labelOnly="1" outline="0" fieldPosition="0">
        <references count="8">
          <reference field="0" count="1" selected="0">
            <x v="413"/>
          </reference>
          <reference field="1" count="1" selected="0">
            <x v="293"/>
          </reference>
          <reference field="2" count="1" selected="0">
            <x v="1"/>
          </reference>
          <reference field="3" count="1" selected="0">
            <x v="12"/>
          </reference>
          <reference field="4" count="1" selected="0">
            <x v="413"/>
          </reference>
          <reference field="5" count="1">
            <x v="1"/>
          </reference>
          <reference field="6" count="1" selected="0">
            <x v="2"/>
          </reference>
          <reference field="7" count="1" selected="0">
            <x v="1"/>
          </reference>
        </references>
      </pivotArea>
    </format>
    <format dxfId="1055">
      <pivotArea dataOnly="0" labelOnly="1" outline="0" fieldPosition="0">
        <references count="8">
          <reference field="0" count="1" selected="0">
            <x v="414"/>
          </reference>
          <reference field="1" count="1" selected="0">
            <x v="294"/>
          </reference>
          <reference field="2" count="1" selected="0">
            <x v="0"/>
          </reference>
          <reference field="3" count="1" selected="0">
            <x v="9"/>
          </reference>
          <reference field="4" count="1" selected="0">
            <x v="414"/>
          </reference>
          <reference field="5" count="1">
            <x v="0"/>
          </reference>
          <reference field="6" count="1" selected="0">
            <x v="5"/>
          </reference>
          <reference field="7" count="1" selected="0">
            <x v="0"/>
          </reference>
        </references>
      </pivotArea>
    </format>
    <format dxfId="1054">
      <pivotArea dataOnly="0" labelOnly="1" outline="0" fieldPosition="0">
        <references count="8">
          <reference field="0" count="1" selected="0">
            <x v="415"/>
          </reference>
          <reference field="1" count="1" selected="0">
            <x v="295"/>
          </reference>
          <reference field="2" count="1" selected="0">
            <x v="1"/>
          </reference>
          <reference field="3" count="1" selected="0">
            <x v="4"/>
          </reference>
          <reference field="4" count="1" selected="0">
            <x v="415"/>
          </reference>
          <reference field="5" count="1">
            <x v="0"/>
          </reference>
          <reference field="6" count="1" selected="0">
            <x v="37"/>
          </reference>
          <reference field="7" count="1" selected="0">
            <x v="0"/>
          </reference>
        </references>
      </pivotArea>
    </format>
    <format dxfId="1053">
      <pivotArea dataOnly="0" labelOnly="1" outline="0" fieldPosition="0">
        <references count="8">
          <reference field="0" count="1" selected="0">
            <x v="416"/>
          </reference>
          <reference field="1" count="1" selected="0">
            <x v="218"/>
          </reference>
          <reference field="2" count="1" selected="0">
            <x v="1"/>
          </reference>
          <reference field="3" count="1" selected="0">
            <x v="13"/>
          </reference>
          <reference field="4" count="1" selected="0">
            <x v="416"/>
          </reference>
          <reference field="5" count="1">
            <x v="0"/>
          </reference>
          <reference field="6" count="1" selected="0">
            <x v="42"/>
          </reference>
          <reference field="7" count="1" selected="0">
            <x v="0"/>
          </reference>
        </references>
      </pivotArea>
    </format>
    <format dxfId="1052">
      <pivotArea dataOnly="0" labelOnly="1" outline="0" fieldPosition="0">
        <references count="8">
          <reference field="0" count="1" selected="0">
            <x v="417"/>
          </reference>
          <reference field="1" count="1" selected="0">
            <x v="296"/>
          </reference>
          <reference field="2" count="1" selected="0">
            <x v="0"/>
          </reference>
          <reference field="3" count="1" selected="0">
            <x v="6"/>
          </reference>
          <reference field="4" count="1" selected="0">
            <x v="417"/>
          </reference>
          <reference field="5" count="1">
            <x v="0"/>
          </reference>
          <reference field="6" count="1" selected="0">
            <x v="10"/>
          </reference>
          <reference field="7" count="1" selected="0">
            <x v="0"/>
          </reference>
        </references>
      </pivotArea>
    </format>
    <format dxfId="1051">
      <pivotArea dataOnly="0" labelOnly="1" outline="0" fieldPosition="0">
        <references count="8">
          <reference field="0" count="1" selected="0">
            <x v="418"/>
          </reference>
          <reference field="1" count="1" selected="0">
            <x v="297"/>
          </reference>
          <reference field="2" count="1" selected="0">
            <x v="1"/>
          </reference>
          <reference field="3" count="1" selected="0">
            <x v="14"/>
          </reference>
          <reference field="4" count="1" selected="0">
            <x v="418"/>
          </reference>
          <reference field="5" count="1">
            <x v="0"/>
          </reference>
          <reference field="6" count="1" selected="0">
            <x v="26"/>
          </reference>
          <reference field="7" count="1" selected="0">
            <x v="1"/>
          </reference>
        </references>
      </pivotArea>
    </format>
    <format dxfId="1050">
      <pivotArea dataOnly="0" labelOnly="1" outline="0" fieldPosition="0">
        <references count="8">
          <reference field="0" count="1" selected="0">
            <x v="419"/>
          </reference>
          <reference field="1" count="1" selected="0">
            <x v="298"/>
          </reference>
          <reference field="2" count="1" selected="0">
            <x v="0"/>
          </reference>
          <reference field="3" count="1" selected="0">
            <x v="3"/>
          </reference>
          <reference field="4" count="1" selected="0">
            <x v="419"/>
          </reference>
          <reference field="5" count="1">
            <x v="1"/>
          </reference>
          <reference field="6" count="1" selected="0">
            <x v="4"/>
          </reference>
          <reference field="7" count="1" selected="0">
            <x v="0"/>
          </reference>
        </references>
      </pivotArea>
    </format>
    <format dxfId="1049">
      <pivotArea dataOnly="0" labelOnly="1" outline="0" fieldPosition="0">
        <references count="8">
          <reference field="0" count="1" selected="0">
            <x v="420"/>
          </reference>
          <reference field="1" count="1" selected="0">
            <x v="299"/>
          </reference>
          <reference field="2" count="1" selected="0">
            <x v="0"/>
          </reference>
          <reference field="3" count="1" selected="0">
            <x v="3"/>
          </reference>
          <reference field="4" count="1" selected="0">
            <x v="420"/>
          </reference>
          <reference field="5" count="1">
            <x v="0"/>
          </reference>
          <reference field="6" count="1" selected="0">
            <x v="15"/>
          </reference>
          <reference field="7" count="1" selected="0">
            <x v="0"/>
          </reference>
        </references>
      </pivotArea>
    </format>
    <format dxfId="1048">
      <pivotArea dataOnly="0" labelOnly="1" outline="0" fieldPosition="0">
        <references count="8">
          <reference field="0" count="1" selected="0">
            <x v="421"/>
          </reference>
          <reference field="1" count="1" selected="0">
            <x v="300"/>
          </reference>
          <reference field="2" count="1" selected="0">
            <x v="0"/>
          </reference>
          <reference field="3" count="1" selected="0">
            <x v="17"/>
          </reference>
          <reference field="4" count="1" selected="0">
            <x v="421"/>
          </reference>
          <reference field="5" count="1">
            <x v="1"/>
          </reference>
          <reference field="6" count="1" selected="0">
            <x v="46"/>
          </reference>
          <reference field="7" count="1" selected="0">
            <x v="0"/>
          </reference>
        </references>
      </pivotArea>
    </format>
    <format dxfId="1047">
      <pivotArea dataOnly="0" labelOnly="1" outline="0" fieldPosition="0">
        <references count="8">
          <reference field="0" count="1" selected="0">
            <x v="422"/>
          </reference>
          <reference field="1" count="1" selected="0">
            <x v="301"/>
          </reference>
          <reference field="2" count="1" selected="0">
            <x v="0"/>
          </reference>
          <reference field="3" count="1" selected="0">
            <x v="2"/>
          </reference>
          <reference field="4" count="1" selected="0">
            <x v="422"/>
          </reference>
          <reference field="5" count="1">
            <x v="0"/>
          </reference>
          <reference field="6" count="1" selected="0">
            <x v="40"/>
          </reference>
          <reference field="7" count="1" selected="0">
            <x v="1"/>
          </reference>
        </references>
      </pivotArea>
    </format>
    <format dxfId="1046">
      <pivotArea dataOnly="0" labelOnly="1" outline="0" fieldPosition="0">
        <references count="8">
          <reference field="0" count="1" selected="0">
            <x v="423"/>
          </reference>
          <reference field="1" count="1" selected="0">
            <x v="52"/>
          </reference>
          <reference field="2" count="1" selected="0">
            <x v="1"/>
          </reference>
          <reference field="3" count="1" selected="0">
            <x v="8"/>
          </reference>
          <reference field="4" count="1" selected="0">
            <x v="423"/>
          </reference>
          <reference field="5" count="1">
            <x v="0"/>
          </reference>
          <reference field="6" count="1" selected="0">
            <x v="42"/>
          </reference>
          <reference field="7" count="1" selected="0">
            <x v="0"/>
          </reference>
        </references>
      </pivotArea>
    </format>
    <format dxfId="1045">
      <pivotArea dataOnly="0" labelOnly="1" outline="0" fieldPosition="0">
        <references count="8">
          <reference field="0" count="1" selected="0">
            <x v="424"/>
          </reference>
          <reference field="1" count="1" selected="0">
            <x v="302"/>
          </reference>
          <reference field="2" count="1" selected="0">
            <x v="1"/>
          </reference>
          <reference field="3" count="1" selected="0">
            <x v="7"/>
          </reference>
          <reference field="4" count="1" selected="0">
            <x v="424"/>
          </reference>
          <reference field="5" count="1">
            <x v="0"/>
          </reference>
          <reference field="6" count="1" selected="0">
            <x v="18"/>
          </reference>
          <reference field="7" count="1" selected="0">
            <x v="1"/>
          </reference>
        </references>
      </pivotArea>
    </format>
    <format dxfId="1044">
      <pivotArea dataOnly="0" labelOnly="1" outline="0" fieldPosition="0">
        <references count="8">
          <reference field="0" count="1" selected="0">
            <x v="425"/>
          </reference>
          <reference field="1" count="1" selected="0">
            <x v="198"/>
          </reference>
          <reference field="2" count="1" selected="0">
            <x v="1"/>
          </reference>
          <reference field="3" count="1" selected="0">
            <x v="7"/>
          </reference>
          <reference field="4" count="1" selected="0">
            <x v="425"/>
          </reference>
          <reference field="5" count="1">
            <x v="0"/>
          </reference>
          <reference field="6" count="1" selected="0">
            <x v="46"/>
          </reference>
          <reference field="7" count="1" selected="0">
            <x v="0"/>
          </reference>
        </references>
      </pivotArea>
    </format>
    <format dxfId="1043">
      <pivotArea dataOnly="0" labelOnly="1" outline="0" fieldPosition="0">
        <references count="8">
          <reference field="0" count="1" selected="0">
            <x v="426"/>
          </reference>
          <reference field="1" count="1" selected="0">
            <x v="303"/>
          </reference>
          <reference field="2" count="1" selected="0">
            <x v="0"/>
          </reference>
          <reference field="3" count="1" selected="0">
            <x v="18"/>
          </reference>
          <reference field="4" count="1" selected="0">
            <x v="426"/>
          </reference>
          <reference field="5" count="1">
            <x v="0"/>
          </reference>
          <reference field="6" count="1" selected="0">
            <x v="5"/>
          </reference>
          <reference field="7" count="1" selected="0">
            <x v="0"/>
          </reference>
        </references>
      </pivotArea>
    </format>
    <format dxfId="1042">
      <pivotArea dataOnly="0" labelOnly="1" outline="0" fieldPosition="0">
        <references count="8">
          <reference field="0" count="1" selected="0">
            <x v="427"/>
          </reference>
          <reference field="1" count="1" selected="0">
            <x v="17"/>
          </reference>
          <reference field="2" count="1" selected="0">
            <x v="1"/>
          </reference>
          <reference field="3" count="1" selected="0">
            <x v="13"/>
          </reference>
          <reference field="4" count="1" selected="0">
            <x v="427"/>
          </reference>
          <reference field="5" count="1">
            <x v="0"/>
          </reference>
          <reference field="6" count="1" selected="0">
            <x v="23"/>
          </reference>
          <reference field="7" count="1" selected="0">
            <x v="0"/>
          </reference>
        </references>
      </pivotArea>
    </format>
    <format dxfId="1041">
      <pivotArea dataOnly="0" labelOnly="1" outline="0" fieldPosition="0">
        <references count="8">
          <reference field="0" count="1" selected="0">
            <x v="428"/>
          </reference>
          <reference field="1" count="1" selected="0">
            <x v="95"/>
          </reference>
          <reference field="2" count="1" selected="0">
            <x v="0"/>
          </reference>
          <reference field="3" count="1" selected="0">
            <x v="14"/>
          </reference>
          <reference field="4" count="1" selected="0">
            <x v="428"/>
          </reference>
          <reference field="5" count="1">
            <x v="0"/>
          </reference>
          <reference field="6" count="1" selected="0">
            <x v="47"/>
          </reference>
          <reference field="7" count="1" selected="0">
            <x v="0"/>
          </reference>
        </references>
      </pivotArea>
    </format>
    <format dxfId="1040">
      <pivotArea dataOnly="0" labelOnly="1" outline="0" fieldPosition="0">
        <references count="8">
          <reference field="0" count="1" selected="0">
            <x v="429"/>
          </reference>
          <reference field="1" count="1" selected="0">
            <x v="213"/>
          </reference>
          <reference field="2" count="1" selected="0">
            <x v="1"/>
          </reference>
          <reference field="3" count="1" selected="0">
            <x v="1"/>
          </reference>
          <reference field="4" count="1" selected="0">
            <x v="429"/>
          </reference>
          <reference field="5" count="1">
            <x v="0"/>
          </reference>
          <reference field="6" count="1" selected="0">
            <x v="3"/>
          </reference>
          <reference field="7" count="1" selected="0">
            <x v="0"/>
          </reference>
        </references>
      </pivotArea>
    </format>
    <format dxfId="1039">
      <pivotArea dataOnly="0" labelOnly="1" outline="0" fieldPosition="0">
        <references count="8">
          <reference field="0" count="1" selected="0">
            <x v="430"/>
          </reference>
          <reference field="1" count="1" selected="0">
            <x v="264"/>
          </reference>
          <reference field="2" count="1" selected="0">
            <x v="1"/>
          </reference>
          <reference field="3" count="1" selected="0">
            <x v="18"/>
          </reference>
          <reference field="4" count="1" selected="0">
            <x v="430"/>
          </reference>
          <reference field="5" count="1">
            <x v="1"/>
          </reference>
          <reference field="6" count="1" selected="0">
            <x v="15"/>
          </reference>
          <reference field="7" count="1" selected="0">
            <x v="1"/>
          </reference>
        </references>
      </pivotArea>
    </format>
    <format dxfId="1038">
      <pivotArea dataOnly="0" labelOnly="1" outline="0" fieldPosition="0">
        <references count="8">
          <reference field="0" count="1" selected="0">
            <x v="431"/>
          </reference>
          <reference field="1" count="1" selected="0">
            <x v="304"/>
          </reference>
          <reference field="2" count="1" selected="0">
            <x v="1"/>
          </reference>
          <reference field="3" count="1" selected="0">
            <x v="10"/>
          </reference>
          <reference field="4" count="1" selected="0">
            <x v="431"/>
          </reference>
          <reference field="5" count="1">
            <x v="1"/>
          </reference>
          <reference field="6" count="1" selected="0">
            <x v="46"/>
          </reference>
          <reference field="7" count="1" selected="0">
            <x v="0"/>
          </reference>
        </references>
      </pivotArea>
    </format>
    <format dxfId="1037">
      <pivotArea dataOnly="0" labelOnly="1" outline="0" fieldPosition="0">
        <references count="8">
          <reference field="0" count="1" selected="0">
            <x v="432"/>
          </reference>
          <reference field="1" count="1" selected="0">
            <x v="236"/>
          </reference>
          <reference field="2" count="1" selected="0">
            <x v="1"/>
          </reference>
          <reference field="3" count="1" selected="0">
            <x v="5"/>
          </reference>
          <reference field="4" count="1" selected="0">
            <x v="432"/>
          </reference>
          <reference field="5" count="1">
            <x v="0"/>
          </reference>
          <reference field="6" count="1" selected="0">
            <x v="7"/>
          </reference>
          <reference field="7" count="1" selected="0">
            <x v="0"/>
          </reference>
        </references>
      </pivotArea>
    </format>
    <format dxfId="1036">
      <pivotArea dataOnly="0" labelOnly="1" outline="0" fieldPosition="0">
        <references count="8">
          <reference field="0" count="1" selected="0">
            <x v="433"/>
          </reference>
          <reference field="1" count="1" selected="0">
            <x v="292"/>
          </reference>
          <reference field="2" count="1" selected="0">
            <x v="0"/>
          </reference>
          <reference field="3" count="1" selected="0">
            <x v="2"/>
          </reference>
          <reference field="4" count="1" selected="0">
            <x v="433"/>
          </reference>
          <reference field="5" count="1">
            <x v="0"/>
          </reference>
          <reference field="6" count="1" selected="0">
            <x v="30"/>
          </reference>
          <reference field="7" count="1" selected="0">
            <x v="1"/>
          </reference>
        </references>
      </pivotArea>
    </format>
    <format dxfId="1035">
      <pivotArea dataOnly="0" labelOnly="1" outline="0" fieldPosition="0">
        <references count="8">
          <reference field="0" count="1" selected="0">
            <x v="434"/>
          </reference>
          <reference field="1" count="1" selected="0">
            <x v="43"/>
          </reference>
          <reference field="2" count="1" selected="0">
            <x v="0"/>
          </reference>
          <reference field="3" count="1" selected="0">
            <x v="3"/>
          </reference>
          <reference field="4" count="1" selected="0">
            <x v="434"/>
          </reference>
          <reference field="5" count="1">
            <x v="0"/>
          </reference>
          <reference field="6" count="1" selected="0">
            <x v="40"/>
          </reference>
          <reference field="7" count="1" selected="0">
            <x v="0"/>
          </reference>
        </references>
      </pivotArea>
    </format>
    <format dxfId="1034">
      <pivotArea dataOnly="0" labelOnly="1" outline="0" fieldPosition="0">
        <references count="8">
          <reference field="0" count="1" selected="0">
            <x v="435"/>
          </reference>
          <reference field="1" count="1" selected="0">
            <x v="305"/>
          </reference>
          <reference field="2" count="1" selected="0">
            <x v="1"/>
          </reference>
          <reference field="3" count="1" selected="0">
            <x v="0"/>
          </reference>
          <reference field="4" count="1" selected="0">
            <x v="435"/>
          </reference>
          <reference field="5" count="1">
            <x v="0"/>
          </reference>
          <reference field="6" count="1" selected="0">
            <x v="11"/>
          </reference>
          <reference field="7" count="1" selected="0">
            <x v="0"/>
          </reference>
        </references>
      </pivotArea>
    </format>
    <format dxfId="1033">
      <pivotArea dataOnly="0" labelOnly="1" outline="0" fieldPosition="0">
        <references count="8">
          <reference field="0" count="1" selected="0">
            <x v="436"/>
          </reference>
          <reference field="1" count="1" selected="0">
            <x v="129"/>
          </reference>
          <reference field="2" count="1" selected="0">
            <x v="1"/>
          </reference>
          <reference field="3" count="1" selected="0">
            <x v="8"/>
          </reference>
          <reference field="4" count="1" selected="0">
            <x v="436"/>
          </reference>
          <reference field="5" count="1">
            <x v="0"/>
          </reference>
          <reference field="6" count="1" selected="0">
            <x v="15"/>
          </reference>
          <reference field="7" count="1" selected="0">
            <x v="1"/>
          </reference>
        </references>
      </pivotArea>
    </format>
    <format dxfId="1032">
      <pivotArea dataOnly="0" labelOnly="1" outline="0" fieldPosition="0">
        <references count="8">
          <reference field="0" count="1" selected="0">
            <x v="437"/>
          </reference>
          <reference field="1" count="1" selected="0">
            <x v="306"/>
          </reference>
          <reference field="2" count="1" selected="0">
            <x v="0"/>
          </reference>
          <reference field="3" count="1" selected="0">
            <x v="15"/>
          </reference>
          <reference field="4" count="1" selected="0">
            <x v="437"/>
          </reference>
          <reference field="5" count="1">
            <x v="0"/>
          </reference>
          <reference field="6" count="1" selected="0">
            <x v="44"/>
          </reference>
          <reference field="7" count="1" selected="0">
            <x v="0"/>
          </reference>
        </references>
      </pivotArea>
    </format>
    <format dxfId="1031">
      <pivotArea dataOnly="0" labelOnly="1" outline="0" fieldPosition="0">
        <references count="8">
          <reference field="0" count="1" selected="0">
            <x v="438"/>
          </reference>
          <reference field="1" count="1" selected="0">
            <x v="55"/>
          </reference>
          <reference field="2" count="1" selected="0">
            <x v="1"/>
          </reference>
          <reference field="3" count="1" selected="0">
            <x v="11"/>
          </reference>
          <reference field="4" count="1" selected="0">
            <x v="438"/>
          </reference>
          <reference field="5" count="1">
            <x v="0"/>
          </reference>
          <reference field="6" count="1" selected="0">
            <x v="23"/>
          </reference>
          <reference field="7" count="1" selected="0">
            <x v="0"/>
          </reference>
        </references>
      </pivotArea>
    </format>
    <format dxfId="1030">
      <pivotArea dataOnly="0" labelOnly="1" outline="0" fieldPosition="0">
        <references count="8">
          <reference field="0" count="1" selected="0">
            <x v="439"/>
          </reference>
          <reference field="1" count="1" selected="0">
            <x v="307"/>
          </reference>
          <reference field="2" count="1" selected="0">
            <x v="1"/>
          </reference>
          <reference field="3" count="1" selected="0">
            <x v="0"/>
          </reference>
          <reference field="4" count="1" selected="0">
            <x v="439"/>
          </reference>
          <reference field="5" count="1">
            <x v="0"/>
          </reference>
          <reference field="6" count="1" selected="0">
            <x v="27"/>
          </reference>
          <reference field="7" count="1" selected="0">
            <x v="0"/>
          </reference>
        </references>
      </pivotArea>
    </format>
    <format dxfId="1029">
      <pivotArea dataOnly="0" labelOnly="1" outline="0" fieldPosition="0">
        <references count="8">
          <reference field="0" count="1" selected="0">
            <x v="440"/>
          </reference>
          <reference field="1" count="1" selected="0">
            <x v="308"/>
          </reference>
          <reference field="2" count="1" selected="0">
            <x v="1"/>
          </reference>
          <reference field="3" count="1" selected="0">
            <x v="1"/>
          </reference>
          <reference field="4" count="1" selected="0">
            <x v="440"/>
          </reference>
          <reference field="5" count="1">
            <x v="0"/>
          </reference>
          <reference field="6" count="1" selected="0">
            <x v="30"/>
          </reference>
          <reference field="7" count="1" selected="0">
            <x v="0"/>
          </reference>
        </references>
      </pivotArea>
    </format>
    <format dxfId="1028">
      <pivotArea dataOnly="0" labelOnly="1" outline="0" fieldPosition="0">
        <references count="8">
          <reference field="0" count="1" selected="0">
            <x v="441"/>
          </reference>
          <reference field="1" count="1" selected="0">
            <x v="218"/>
          </reference>
          <reference field="2" count="1" selected="0">
            <x v="0"/>
          </reference>
          <reference field="3" count="1" selected="0">
            <x v="0"/>
          </reference>
          <reference field="4" count="1" selected="0">
            <x v="441"/>
          </reference>
          <reference field="5" count="1">
            <x v="0"/>
          </reference>
          <reference field="6" count="1" selected="0">
            <x v="2"/>
          </reference>
          <reference field="7" count="1" selected="0">
            <x v="0"/>
          </reference>
        </references>
      </pivotArea>
    </format>
    <format dxfId="1027">
      <pivotArea dataOnly="0" labelOnly="1" outline="0" fieldPosition="0">
        <references count="8">
          <reference field="0" count="1" selected="0">
            <x v="442"/>
          </reference>
          <reference field="1" count="1" selected="0">
            <x v="309"/>
          </reference>
          <reference field="2" count="1" selected="0">
            <x v="0"/>
          </reference>
          <reference field="3" count="1" selected="0">
            <x v="12"/>
          </reference>
          <reference field="4" count="1" selected="0">
            <x v="442"/>
          </reference>
          <reference field="5" count="1">
            <x v="0"/>
          </reference>
          <reference field="6" count="1" selected="0">
            <x v="2"/>
          </reference>
          <reference field="7" count="1" selected="0">
            <x v="0"/>
          </reference>
        </references>
      </pivotArea>
    </format>
    <format dxfId="1026">
      <pivotArea dataOnly="0" labelOnly="1" outline="0" fieldPosition="0">
        <references count="8">
          <reference field="0" count="1" selected="0">
            <x v="443"/>
          </reference>
          <reference field="1" count="1" selected="0">
            <x v="273"/>
          </reference>
          <reference field="2" count="1" selected="0">
            <x v="0"/>
          </reference>
          <reference field="3" count="1" selected="0">
            <x v="13"/>
          </reference>
          <reference field="4" count="1" selected="0">
            <x v="443"/>
          </reference>
          <reference field="5" count="1">
            <x v="0"/>
          </reference>
          <reference field="6" count="1" selected="0">
            <x v="40"/>
          </reference>
          <reference field="7" count="1" selected="0">
            <x v="0"/>
          </reference>
        </references>
      </pivotArea>
    </format>
    <format dxfId="1025">
      <pivotArea dataOnly="0" labelOnly="1" outline="0" fieldPosition="0">
        <references count="8">
          <reference field="0" count="1" selected="0">
            <x v="444"/>
          </reference>
          <reference field="1" count="1" selected="0">
            <x v="310"/>
          </reference>
          <reference field="2" count="1" selected="0">
            <x v="0"/>
          </reference>
          <reference field="3" count="1" selected="0">
            <x v="12"/>
          </reference>
          <reference field="4" count="1" selected="0">
            <x v="444"/>
          </reference>
          <reference field="5" count="1">
            <x v="0"/>
          </reference>
          <reference field="6" count="1" selected="0">
            <x v="13"/>
          </reference>
          <reference field="7" count="1" selected="0">
            <x v="0"/>
          </reference>
        </references>
      </pivotArea>
    </format>
    <format dxfId="1024">
      <pivotArea dataOnly="0" labelOnly="1" outline="0" fieldPosition="0">
        <references count="8">
          <reference field="0" count="1" selected="0">
            <x v="445"/>
          </reference>
          <reference field="1" count="1" selected="0">
            <x v="274"/>
          </reference>
          <reference field="2" count="1" selected="0">
            <x v="0"/>
          </reference>
          <reference field="3" count="1" selected="0">
            <x v="4"/>
          </reference>
          <reference field="4" count="1" selected="0">
            <x v="445"/>
          </reference>
          <reference field="5" count="1">
            <x v="0"/>
          </reference>
          <reference field="6" count="1" selected="0">
            <x v="44"/>
          </reference>
          <reference field="7" count="1" selected="0">
            <x v="0"/>
          </reference>
        </references>
      </pivotArea>
    </format>
    <format dxfId="1023">
      <pivotArea dataOnly="0" labelOnly="1" outline="0" fieldPosition="0">
        <references count="8">
          <reference field="0" count="1" selected="0">
            <x v="446"/>
          </reference>
          <reference field="1" count="1" selected="0">
            <x v="37"/>
          </reference>
          <reference field="2" count="1" selected="0">
            <x v="0"/>
          </reference>
          <reference field="3" count="1" selected="0">
            <x v="8"/>
          </reference>
          <reference field="4" count="1" selected="0">
            <x v="446"/>
          </reference>
          <reference field="5" count="1">
            <x v="0"/>
          </reference>
          <reference field="6" count="1" selected="0">
            <x v="3"/>
          </reference>
          <reference field="7" count="1" selected="0">
            <x v="0"/>
          </reference>
        </references>
      </pivotArea>
    </format>
    <format dxfId="1022">
      <pivotArea dataOnly="0" labelOnly="1" outline="0" fieldPosition="0">
        <references count="8">
          <reference field="0" count="1" selected="0">
            <x v="447"/>
          </reference>
          <reference field="1" count="1" selected="0">
            <x v="311"/>
          </reference>
          <reference field="2" count="1" selected="0">
            <x v="0"/>
          </reference>
          <reference field="3" count="1" selected="0">
            <x v="7"/>
          </reference>
          <reference field="4" count="1" selected="0">
            <x v="447"/>
          </reference>
          <reference field="5" count="1">
            <x v="1"/>
          </reference>
          <reference field="6" count="1" selected="0">
            <x v="30"/>
          </reference>
          <reference field="7" count="1" selected="0">
            <x v="1"/>
          </reference>
        </references>
      </pivotArea>
    </format>
    <format dxfId="1021">
      <pivotArea dataOnly="0" labelOnly="1" outline="0" fieldPosition="0">
        <references count="8">
          <reference field="0" count="1" selected="0">
            <x v="448"/>
          </reference>
          <reference field="1" count="1" selected="0">
            <x v="312"/>
          </reference>
          <reference field="2" count="1" selected="0">
            <x v="1"/>
          </reference>
          <reference field="3" count="1" selected="0">
            <x v="14"/>
          </reference>
          <reference field="4" count="1" selected="0">
            <x v="448"/>
          </reference>
          <reference field="5" count="1">
            <x v="0"/>
          </reference>
          <reference field="6" count="1" selected="0">
            <x v="27"/>
          </reference>
          <reference field="7" count="1" selected="0">
            <x v="0"/>
          </reference>
        </references>
      </pivotArea>
    </format>
    <format dxfId="1020">
      <pivotArea dataOnly="0" labelOnly="1" outline="0" fieldPosition="0">
        <references count="8">
          <reference field="0" count="1" selected="0">
            <x v="449"/>
          </reference>
          <reference field="1" count="1" selected="0">
            <x v="202"/>
          </reference>
          <reference field="2" count="1" selected="0">
            <x v="0"/>
          </reference>
          <reference field="3" count="1" selected="0">
            <x v="10"/>
          </reference>
          <reference field="4" count="1" selected="0">
            <x v="449"/>
          </reference>
          <reference field="5" count="1">
            <x v="0"/>
          </reference>
          <reference field="6" count="1" selected="0">
            <x v="22"/>
          </reference>
          <reference field="7" count="1" selected="0">
            <x v="0"/>
          </reference>
        </references>
      </pivotArea>
    </format>
    <format dxfId="1019">
      <pivotArea dataOnly="0" labelOnly="1" outline="0" fieldPosition="0">
        <references count="8">
          <reference field="0" count="1" selected="0">
            <x v="450"/>
          </reference>
          <reference field="1" count="1" selected="0">
            <x v="313"/>
          </reference>
          <reference field="2" count="1" selected="0">
            <x v="0"/>
          </reference>
          <reference field="3" count="1" selected="0">
            <x v="4"/>
          </reference>
          <reference field="4" count="1" selected="0">
            <x v="450"/>
          </reference>
          <reference field="5" count="1">
            <x v="1"/>
          </reference>
          <reference field="6" count="1" selected="0">
            <x v="16"/>
          </reference>
          <reference field="7" count="1" selected="0">
            <x v="1"/>
          </reference>
        </references>
      </pivotArea>
    </format>
    <format dxfId="1018">
      <pivotArea dataOnly="0" labelOnly="1" outline="0" fieldPosition="0">
        <references count="8">
          <reference field="0" count="1" selected="0">
            <x v="451"/>
          </reference>
          <reference field="1" count="1" selected="0">
            <x v="77"/>
          </reference>
          <reference field="2" count="1" selected="0">
            <x v="1"/>
          </reference>
          <reference field="3" count="1" selected="0">
            <x v="3"/>
          </reference>
          <reference field="4" count="1" selected="0">
            <x v="451"/>
          </reference>
          <reference field="5" count="1">
            <x v="0"/>
          </reference>
          <reference field="6" count="1" selected="0">
            <x v="37"/>
          </reference>
          <reference field="7" count="1" selected="0">
            <x v="0"/>
          </reference>
        </references>
      </pivotArea>
    </format>
    <format dxfId="1017">
      <pivotArea dataOnly="0" labelOnly="1" outline="0" fieldPosition="0">
        <references count="8">
          <reference field="0" count="1" selected="0">
            <x v="452"/>
          </reference>
          <reference field="1" count="1" selected="0">
            <x v="50"/>
          </reference>
          <reference field="2" count="1" selected="0">
            <x v="1"/>
          </reference>
          <reference field="3" count="1" selected="0">
            <x v="12"/>
          </reference>
          <reference field="4" count="1" selected="0">
            <x v="452"/>
          </reference>
          <reference field="5" count="1">
            <x v="1"/>
          </reference>
          <reference field="6" count="1" selected="0">
            <x v="36"/>
          </reference>
          <reference field="7" count="1" selected="0">
            <x v="0"/>
          </reference>
        </references>
      </pivotArea>
    </format>
    <format dxfId="1016">
      <pivotArea dataOnly="0" labelOnly="1" outline="0" fieldPosition="0">
        <references count="8">
          <reference field="0" count="1" selected="0">
            <x v="453"/>
          </reference>
          <reference field="1" count="1" selected="0">
            <x v="282"/>
          </reference>
          <reference field="2" count="1" selected="0">
            <x v="1"/>
          </reference>
          <reference field="3" count="1" selected="0">
            <x v="18"/>
          </reference>
          <reference field="4" count="1" selected="0">
            <x v="453"/>
          </reference>
          <reference field="5" count="1">
            <x v="0"/>
          </reference>
          <reference field="6" count="1" selected="0">
            <x v="40"/>
          </reference>
          <reference field="7" count="1" selected="0">
            <x v="0"/>
          </reference>
        </references>
      </pivotArea>
    </format>
    <format dxfId="1015">
      <pivotArea dataOnly="0" labelOnly="1" outline="0" fieldPosition="0">
        <references count="8">
          <reference field="0" count="1" selected="0">
            <x v="454"/>
          </reference>
          <reference field="1" count="1" selected="0">
            <x v="208"/>
          </reference>
          <reference field="2" count="1" selected="0">
            <x v="0"/>
          </reference>
          <reference field="3" count="1" selected="0">
            <x v="1"/>
          </reference>
          <reference field="4" count="1" selected="0">
            <x v="454"/>
          </reference>
          <reference field="5" count="1">
            <x v="1"/>
          </reference>
          <reference field="6" count="1" selected="0">
            <x v="47"/>
          </reference>
          <reference field="7" count="1" selected="0">
            <x v="1"/>
          </reference>
        </references>
      </pivotArea>
    </format>
    <format dxfId="1014">
      <pivotArea dataOnly="0" labelOnly="1" outline="0" fieldPosition="0">
        <references count="8">
          <reference field="0" count="1" selected="0">
            <x v="455"/>
          </reference>
          <reference field="1" count="1" selected="0">
            <x v="47"/>
          </reference>
          <reference field="2" count="1" selected="0">
            <x v="0"/>
          </reference>
          <reference field="3" count="1" selected="0">
            <x v="4"/>
          </reference>
          <reference field="4" count="1" selected="0">
            <x v="455"/>
          </reference>
          <reference field="5" count="1">
            <x v="1"/>
          </reference>
          <reference field="6" count="1" selected="0">
            <x v="48"/>
          </reference>
          <reference field="7" count="1" selected="0">
            <x v="0"/>
          </reference>
        </references>
      </pivotArea>
    </format>
    <format dxfId="1013">
      <pivotArea dataOnly="0" labelOnly="1" outline="0" fieldPosition="0">
        <references count="8">
          <reference field="0" count="1" selected="0">
            <x v="456"/>
          </reference>
          <reference field="1" count="1" selected="0">
            <x v="191"/>
          </reference>
          <reference field="2" count="1" selected="0">
            <x v="1"/>
          </reference>
          <reference field="3" count="1" selected="0">
            <x v="7"/>
          </reference>
          <reference field="4" count="1" selected="0">
            <x v="456"/>
          </reference>
          <reference field="5" count="1">
            <x v="0"/>
          </reference>
          <reference field="6" count="1" selected="0">
            <x v="22"/>
          </reference>
          <reference field="7" count="1" selected="0">
            <x v="1"/>
          </reference>
        </references>
      </pivotArea>
    </format>
    <format dxfId="1012">
      <pivotArea dataOnly="0" labelOnly="1" outline="0" fieldPosition="0">
        <references count="8">
          <reference field="0" count="1" selected="0">
            <x v="457"/>
          </reference>
          <reference field="1" count="1" selected="0">
            <x v="314"/>
          </reference>
          <reference field="2" count="1" selected="0">
            <x v="0"/>
          </reference>
          <reference field="3" count="1" selected="0">
            <x v="8"/>
          </reference>
          <reference field="4" count="1" selected="0">
            <x v="457"/>
          </reference>
          <reference field="5" count="1">
            <x v="0"/>
          </reference>
          <reference field="6" count="1" selected="0">
            <x v="38"/>
          </reference>
          <reference field="7" count="1" selected="0">
            <x v="1"/>
          </reference>
        </references>
      </pivotArea>
    </format>
    <format dxfId="1011">
      <pivotArea dataOnly="0" labelOnly="1" outline="0" fieldPosition="0">
        <references count="8">
          <reference field="0" count="1" selected="0">
            <x v="458"/>
          </reference>
          <reference field="1" count="1" selected="0">
            <x v="52"/>
          </reference>
          <reference field="2" count="1" selected="0">
            <x v="1"/>
          </reference>
          <reference field="3" count="1" selected="0">
            <x v="9"/>
          </reference>
          <reference field="4" count="1" selected="0">
            <x v="458"/>
          </reference>
          <reference field="5" count="1">
            <x v="0"/>
          </reference>
          <reference field="6" count="1" selected="0">
            <x v="25"/>
          </reference>
          <reference field="7" count="1" selected="0">
            <x v="0"/>
          </reference>
        </references>
      </pivotArea>
    </format>
    <format dxfId="1010">
      <pivotArea dataOnly="0" labelOnly="1" outline="0" fieldPosition="0">
        <references count="8">
          <reference field="0" count="1" selected="0">
            <x v="459"/>
          </reference>
          <reference field="1" count="1" selected="0">
            <x v="315"/>
          </reference>
          <reference field="2" count="1" selected="0">
            <x v="0"/>
          </reference>
          <reference field="3" count="1" selected="0">
            <x v="20"/>
          </reference>
          <reference field="4" count="1" selected="0">
            <x v="459"/>
          </reference>
          <reference field="5" count="1">
            <x v="0"/>
          </reference>
          <reference field="6" count="1" selected="0">
            <x v="42"/>
          </reference>
          <reference field="7" count="1" selected="0">
            <x v="0"/>
          </reference>
        </references>
      </pivotArea>
    </format>
    <format dxfId="1009">
      <pivotArea dataOnly="0" labelOnly="1" outline="0" fieldPosition="0">
        <references count="8">
          <reference field="0" count="1" selected="0">
            <x v="460"/>
          </reference>
          <reference field="1" count="1" selected="0">
            <x v="316"/>
          </reference>
          <reference field="2" count="1" selected="0">
            <x v="1"/>
          </reference>
          <reference field="3" count="1" selected="0">
            <x v="12"/>
          </reference>
          <reference field="4" count="1" selected="0">
            <x v="460"/>
          </reference>
          <reference field="5" count="1">
            <x v="0"/>
          </reference>
          <reference field="6" count="1" selected="0">
            <x v="43"/>
          </reference>
          <reference field="7" count="1" selected="0">
            <x v="0"/>
          </reference>
        </references>
      </pivotArea>
    </format>
    <format dxfId="1008">
      <pivotArea dataOnly="0" labelOnly="1" outline="0" fieldPosition="0">
        <references count="8">
          <reference field="0" count="1" selected="0">
            <x v="461"/>
          </reference>
          <reference field="1" count="1" selected="0">
            <x v="300"/>
          </reference>
          <reference field="2" count="1" selected="0">
            <x v="1"/>
          </reference>
          <reference field="3" count="1" selected="0">
            <x v="1"/>
          </reference>
          <reference field="4" count="1" selected="0">
            <x v="461"/>
          </reference>
          <reference field="5" count="1">
            <x v="0"/>
          </reference>
          <reference field="6" count="1" selected="0">
            <x v="34"/>
          </reference>
          <reference field="7" count="1" selected="0">
            <x v="0"/>
          </reference>
        </references>
      </pivotArea>
    </format>
    <format dxfId="1007">
      <pivotArea dataOnly="0" labelOnly="1" outline="0" fieldPosition="0">
        <references count="8">
          <reference field="0" count="1" selected="0">
            <x v="462"/>
          </reference>
          <reference field="1" count="1" selected="0">
            <x v="288"/>
          </reference>
          <reference field="2" count="1" selected="0">
            <x v="1"/>
          </reference>
          <reference field="3" count="1" selected="0">
            <x v="11"/>
          </reference>
          <reference field="4" count="1" selected="0">
            <x v="462"/>
          </reference>
          <reference field="5" count="1">
            <x v="0"/>
          </reference>
          <reference field="6" count="1" selected="0">
            <x v="3"/>
          </reference>
          <reference field="7" count="1" selected="0">
            <x v="0"/>
          </reference>
        </references>
      </pivotArea>
    </format>
    <format dxfId="1006">
      <pivotArea dataOnly="0" labelOnly="1" outline="0" fieldPosition="0">
        <references count="8">
          <reference field="0" count="1" selected="0">
            <x v="463"/>
          </reference>
          <reference field="1" count="1" selected="0">
            <x v="203"/>
          </reference>
          <reference field="2" count="1" selected="0">
            <x v="0"/>
          </reference>
          <reference field="3" count="1" selected="0">
            <x v="6"/>
          </reference>
          <reference field="4" count="1" selected="0">
            <x v="463"/>
          </reference>
          <reference field="5" count="1">
            <x v="0"/>
          </reference>
          <reference field="6" count="1" selected="0">
            <x v="4"/>
          </reference>
          <reference field="7" count="1" selected="0">
            <x v="1"/>
          </reference>
        </references>
      </pivotArea>
    </format>
    <format dxfId="1005">
      <pivotArea dataOnly="0" labelOnly="1" outline="0" fieldPosition="0">
        <references count="8">
          <reference field="0" count="1" selected="0">
            <x v="464"/>
          </reference>
          <reference field="1" count="1" selected="0">
            <x v="317"/>
          </reference>
          <reference field="2" count="1" selected="0">
            <x v="0"/>
          </reference>
          <reference field="3" count="1" selected="0">
            <x v="3"/>
          </reference>
          <reference field="4" count="1" selected="0">
            <x v="464"/>
          </reference>
          <reference field="5" count="1">
            <x v="0"/>
          </reference>
          <reference field="6" count="1" selected="0">
            <x v="47"/>
          </reference>
          <reference field="7" count="1" selected="0">
            <x v="0"/>
          </reference>
        </references>
      </pivotArea>
    </format>
    <format dxfId="1004">
      <pivotArea dataOnly="0" labelOnly="1" outline="0" fieldPosition="0">
        <references count="8">
          <reference field="0" count="1" selected="0">
            <x v="465"/>
          </reference>
          <reference field="1" count="1" selected="0">
            <x v="99"/>
          </reference>
          <reference field="2" count="1" selected="0">
            <x v="0"/>
          </reference>
          <reference field="3" count="1" selected="0">
            <x v="18"/>
          </reference>
          <reference field="4" count="1" selected="0">
            <x v="465"/>
          </reference>
          <reference field="5" count="1">
            <x v="0"/>
          </reference>
          <reference field="6" count="1" selected="0">
            <x v="3"/>
          </reference>
          <reference field="7" count="1" selected="0">
            <x v="1"/>
          </reference>
        </references>
      </pivotArea>
    </format>
    <format dxfId="1003">
      <pivotArea dataOnly="0" labelOnly="1" outline="0" fieldPosition="0">
        <references count="8">
          <reference field="0" count="1" selected="0">
            <x v="466"/>
          </reference>
          <reference field="1" count="1" selected="0">
            <x v="318"/>
          </reference>
          <reference field="2" count="1" selected="0">
            <x v="0"/>
          </reference>
          <reference field="3" count="1" selected="0">
            <x v="13"/>
          </reference>
          <reference field="4" count="1" selected="0">
            <x v="466"/>
          </reference>
          <reference field="5" count="1">
            <x v="0"/>
          </reference>
          <reference field="6" count="1" selected="0">
            <x v="30"/>
          </reference>
          <reference field="7" count="1" selected="0">
            <x v="1"/>
          </reference>
        </references>
      </pivotArea>
    </format>
    <format dxfId="1002">
      <pivotArea dataOnly="0" labelOnly="1" outline="0" fieldPosition="0">
        <references count="8">
          <reference field="0" count="1" selected="0">
            <x v="467"/>
          </reference>
          <reference field="1" count="1" selected="0">
            <x v="227"/>
          </reference>
          <reference field="2" count="1" selected="0">
            <x v="0"/>
          </reference>
          <reference field="3" count="1" selected="0">
            <x v="14"/>
          </reference>
          <reference field="4" count="1" selected="0">
            <x v="467"/>
          </reference>
          <reference field="5" count="1">
            <x v="0"/>
          </reference>
          <reference field="6" count="1" selected="0">
            <x v="26"/>
          </reference>
          <reference field="7" count="1" selected="0">
            <x v="0"/>
          </reference>
        </references>
      </pivotArea>
    </format>
    <format dxfId="1001">
      <pivotArea dataOnly="0" labelOnly="1" outline="0" fieldPosition="0">
        <references count="8">
          <reference field="0" count="1" selected="0">
            <x v="468"/>
          </reference>
          <reference field="1" count="1" selected="0">
            <x v="94"/>
          </reference>
          <reference field="2" count="1" selected="0">
            <x v="0"/>
          </reference>
          <reference field="3" count="1" selected="0">
            <x v="16"/>
          </reference>
          <reference field="4" count="1" selected="0">
            <x v="468"/>
          </reference>
          <reference field="5" count="1">
            <x v="0"/>
          </reference>
          <reference field="6" count="1" selected="0">
            <x v="38"/>
          </reference>
          <reference field="7" count="1" selected="0">
            <x v="0"/>
          </reference>
        </references>
      </pivotArea>
    </format>
    <format dxfId="1000">
      <pivotArea dataOnly="0" labelOnly="1" outline="0" fieldPosition="0">
        <references count="8">
          <reference field="0" count="1" selected="0">
            <x v="469"/>
          </reference>
          <reference field="1" count="1" selected="0">
            <x v="319"/>
          </reference>
          <reference field="2" count="1" selected="0">
            <x v="0"/>
          </reference>
          <reference field="3" count="1" selected="0">
            <x v="12"/>
          </reference>
          <reference field="4" count="1" selected="0">
            <x v="469"/>
          </reference>
          <reference field="5" count="1">
            <x v="0"/>
          </reference>
          <reference field="6" count="1" selected="0">
            <x v="13"/>
          </reference>
          <reference field="7" count="1" selected="0">
            <x v="0"/>
          </reference>
        </references>
      </pivotArea>
    </format>
    <format dxfId="999">
      <pivotArea dataOnly="0" labelOnly="1" outline="0" fieldPosition="0">
        <references count="8">
          <reference field="0" count="1" selected="0">
            <x v="470"/>
          </reference>
          <reference field="1" count="1" selected="0">
            <x v="320"/>
          </reference>
          <reference field="2" count="1" selected="0">
            <x v="0"/>
          </reference>
          <reference field="3" count="1" selected="0">
            <x v="13"/>
          </reference>
          <reference field="4" count="1" selected="0">
            <x v="470"/>
          </reference>
          <reference field="5" count="1">
            <x v="0"/>
          </reference>
          <reference field="6" count="1" selected="0">
            <x v="18"/>
          </reference>
          <reference field="7" count="1" selected="0">
            <x v="0"/>
          </reference>
        </references>
      </pivotArea>
    </format>
    <format dxfId="998">
      <pivotArea dataOnly="0" labelOnly="1" outline="0" fieldPosition="0">
        <references count="8">
          <reference field="0" count="1" selected="0">
            <x v="471"/>
          </reference>
          <reference field="1" count="1" selected="0">
            <x v="321"/>
          </reference>
          <reference field="2" count="1" selected="0">
            <x v="0"/>
          </reference>
          <reference field="3" count="1" selected="0">
            <x v="19"/>
          </reference>
          <reference field="4" count="1" selected="0">
            <x v="471"/>
          </reference>
          <reference field="5" count="1">
            <x v="0"/>
          </reference>
          <reference field="6" count="1" selected="0">
            <x v="18"/>
          </reference>
          <reference field="7" count="1" selected="0">
            <x v="0"/>
          </reference>
        </references>
      </pivotArea>
    </format>
    <format dxfId="997">
      <pivotArea dataOnly="0" labelOnly="1" outline="0" fieldPosition="0">
        <references count="8">
          <reference field="0" count="1" selected="0">
            <x v="472"/>
          </reference>
          <reference field="1" count="1" selected="0">
            <x v="198"/>
          </reference>
          <reference field="2" count="1" selected="0">
            <x v="0"/>
          </reference>
          <reference field="3" count="1" selected="0">
            <x v="5"/>
          </reference>
          <reference field="4" count="1" selected="0">
            <x v="472"/>
          </reference>
          <reference field="5" count="1">
            <x v="0"/>
          </reference>
          <reference field="6" count="1" selected="0">
            <x v="46"/>
          </reference>
          <reference field="7" count="1" selected="0">
            <x v="0"/>
          </reference>
        </references>
      </pivotArea>
    </format>
    <format dxfId="996">
      <pivotArea dataOnly="0" labelOnly="1" outline="0" fieldPosition="0">
        <references count="8">
          <reference field="0" count="1" selected="0">
            <x v="473"/>
          </reference>
          <reference field="1" count="1" selected="0">
            <x v="70"/>
          </reference>
          <reference field="2" count="1" selected="0">
            <x v="1"/>
          </reference>
          <reference field="3" count="1" selected="0">
            <x v="11"/>
          </reference>
          <reference field="4" count="1" selected="0">
            <x v="473"/>
          </reference>
          <reference field="5" count="1">
            <x v="0"/>
          </reference>
          <reference field="6" count="1" selected="0">
            <x v="5"/>
          </reference>
          <reference field="7" count="1" selected="0">
            <x v="0"/>
          </reference>
        </references>
      </pivotArea>
    </format>
    <format dxfId="995">
      <pivotArea dataOnly="0" labelOnly="1" outline="0" fieldPosition="0">
        <references count="8">
          <reference field="0" count="1" selected="0">
            <x v="474"/>
          </reference>
          <reference field="1" count="1" selected="0">
            <x v="82"/>
          </reference>
          <reference field="2" count="1" selected="0">
            <x v="0"/>
          </reference>
          <reference field="3" count="1" selected="0">
            <x v="16"/>
          </reference>
          <reference field="4" count="1" selected="0">
            <x v="474"/>
          </reference>
          <reference field="5" count="1">
            <x v="0"/>
          </reference>
          <reference field="6" count="1" selected="0">
            <x v="15"/>
          </reference>
          <reference field="7" count="1" selected="0">
            <x v="0"/>
          </reference>
        </references>
      </pivotArea>
    </format>
    <format dxfId="994">
      <pivotArea dataOnly="0" labelOnly="1" outline="0" fieldPosition="0">
        <references count="8">
          <reference field="0" count="1" selected="0">
            <x v="475"/>
          </reference>
          <reference field="1" count="1" selected="0">
            <x v="322"/>
          </reference>
          <reference field="2" count="1" selected="0">
            <x v="0"/>
          </reference>
          <reference field="3" count="1" selected="0">
            <x v="16"/>
          </reference>
          <reference field="4" count="1" selected="0">
            <x v="475"/>
          </reference>
          <reference field="5" count="1">
            <x v="0"/>
          </reference>
          <reference field="6" count="1" selected="0">
            <x v="10"/>
          </reference>
          <reference field="7" count="1" selected="0">
            <x v="0"/>
          </reference>
        </references>
      </pivotArea>
    </format>
    <format dxfId="993">
      <pivotArea dataOnly="0" labelOnly="1" outline="0" fieldPosition="0">
        <references count="8">
          <reference field="0" count="1" selected="0">
            <x v="476"/>
          </reference>
          <reference field="1" count="1" selected="0">
            <x v="323"/>
          </reference>
          <reference field="2" count="1" selected="0">
            <x v="0"/>
          </reference>
          <reference field="3" count="1" selected="0">
            <x v="2"/>
          </reference>
          <reference field="4" count="1" selected="0">
            <x v="476"/>
          </reference>
          <reference field="5" count="1">
            <x v="0"/>
          </reference>
          <reference field="6" count="1" selected="0">
            <x v="25"/>
          </reference>
          <reference field="7" count="1" selected="0">
            <x v="0"/>
          </reference>
        </references>
      </pivotArea>
    </format>
    <format dxfId="992">
      <pivotArea dataOnly="0" labelOnly="1" outline="0" fieldPosition="0">
        <references count="8">
          <reference field="0" count="1" selected="0">
            <x v="477"/>
          </reference>
          <reference field="1" count="1" selected="0">
            <x v="313"/>
          </reference>
          <reference field="2" count="1" selected="0">
            <x v="1"/>
          </reference>
          <reference field="3" count="1" selected="0">
            <x v="3"/>
          </reference>
          <reference field="4" count="1" selected="0">
            <x v="477"/>
          </reference>
          <reference field="5" count="1">
            <x v="1"/>
          </reference>
          <reference field="6" count="1" selected="0">
            <x v="23"/>
          </reference>
          <reference field="7" count="1" selected="0">
            <x v="0"/>
          </reference>
        </references>
      </pivotArea>
    </format>
    <format dxfId="991">
      <pivotArea dataOnly="0" labelOnly="1" outline="0" fieldPosition="0">
        <references count="8">
          <reference field="0" count="1" selected="0">
            <x v="478"/>
          </reference>
          <reference field="1" count="1" selected="0">
            <x v="232"/>
          </reference>
          <reference field="2" count="1" selected="0">
            <x v="1"/>
          </reference>
          <reference field="3" count="1" selected="0">
            <x v="8"/>
          </reference>
          <reference field="4" count="1" selected="0">
            <x v="478"/>
          </reference>
          <reference field="5" count="1">
            <x v="0"/>
          </reference>
          <reference field="6" count="1" selected="0">
            <x v="28"/>
          </reference>
          <reference field="7" count="1" selected="0">
            <x v="0"/>
          </reference>
        </references>
      </pivotArea>
    </format>
    <format dxfId="990">
      <pivotArea dataOnly="0" labelOnly="1" outline="0" fieldPosition="0">
        <references count="8">
          <reference field="0" count="1" selected="0">
            <x v="479"/>
          </reference>
          <reference field="1" count="1" selected="0">
            <x v="90"/>
          </reference>
          <reference field="2" count="1" selected="0">
            <x v="1"/>
          </reference>
          <reference field="3" count="1" selected="0">
            <x v="4"/>
          </reference>
          <reference field="4" count="1" selected="0">
            <x v="479"/>
          </reference>
          <reference field="5" count="1">
            <x v="1"/>
          </reference>
          <reference field="6" count="1" selected="0">
            <x v="38"/>
          </reference>
          <reference field="7" count="1" selected="0">
            <x v="1"/>
          </reference>
        </references>
      </pivotArea>
    </format>
    <format dxfId="989">
      <pivotArea dataOnly="0" labelOnly="1" outline="0" fieldPosition="0">
        <references count="8">
          <reference field="0" count="1" selected="0">
            <x v="480"/>
          </reference>
          <reference field="1" count="1" selected="0">
            <x v="324"/>
          </reference>
          <reference field="2" count="1" selected="0">
            <x v="1"/>
          </reference>
          <reference field="3" count="1" selected="0">
            <x v="19"/>
          </reference>
          <reference field="4" count="1" selected="0">
            <x v="480"/>
          </reference>
          <reference field="5" count="1">
            <x v="0"/>
          </reference>
          <reference field="6" count="1" selected="0">
            <x v="1"/>
          </reference>
          <reference field="7" count="1" selected="0">
            <x v="1"/>
          </reference>
        </references>
      </pivotArea>
    </format>
    <format dxfId="988">
      <pivotArea dataOnly="0" labelOnly="1" outline="0" fieldPosition="0">
        <references count="8">
          <reference field="0" count="1" selected="0">
            <x v="481"/>
          </reference>
          <reference field="1" count="1" selected="0">
            <x v="226"/>
          </reference>
          <reference field="2" count="1" selected="0">
            <x v="0"/>
          </reference>
          <reference field="3" count="1" selected="0">
            <x v="16"/>
          </reference>
          <reference field="4" count="1" selected="0">
            <x v="481"/>
          </reference>
          <reference field="5" count="1">
            <x v="1"/>
          </reference>
          <reference field="6" count="1" selected="0">
            <x v="18"/>
          </reference>
          <reference field="7" count="1" selected="0">
            <x v="0"/>
          </reference>
        </references>
      </pivotArea>
    </format>
    <format dxfId="987">
      <pivotArea dataOnly="0" labelOnly="1" outline="0" fieldPosition="0">
        <references count="8">
          <reference field="0" count="1" selected="0">
            <x v="482"/>
          </reference>
          <reference field="1" count="1" selected="0">
            <x v="325"/>
          </reference>
          <reference field="2" count="1" selected="0">
            <x v="1"/>
          </reference>
          <reference field="3" count="1" selected="0">
            <x v="8"/>
          </reference>
          <reference field="4" count="1" selected="0">
            <x v="482"/>
          </reference>
          <reference field="5" count="1">
            <x v="0"/>
          </reference>
          <reference field="6" count="1" selected="0">
            <x v="29"/>
          </reference>
          <reference field="7" count="1" selected="0">
            <x v="1"/>
          </reference>
        </references>
      </pivotArea>
    </format>
    <format dxfId="986">
      <pivotArea dataOnly="0" labelOnly="1" outline="0" fieldPosition="0">
        <references count="8">
          <reference field="0" count="1" selected="0">
            <x v="483"/>
          </reference>
          <reference field="1" count="1" selected="0">
            <x v="184"/>
          </reference>
          <reference field="2" count="1" selected="0">
            <x v="0"/>
          </reference>
          <reference field="3" count="1" selected="0">
            <x v="19"/>
          </reference>
          <reference field="4" count="1" selected="0">
            <x v="483"/>
          </reference>
          <reference field="5" count="1">
            <x v="0"/>
          </reference>
          <reference field="6" count="1" selected="0">
            <x v="15"/>
          </reference>
          <reference field="7" count="1" selected="0">
            <x v="1"/>
          </reference>
        </references>
      </pivotArea>
    </format>
    <format dxfId="985">
      <pivotArea dataOnly="0" labelOnly="1" outline="0" fieldPosition="0">
        <references count="8">
          <reference field="0" count="1" selected="0">
            <x v="484"/>
          </reference>
          <reference field="1" count="1" selected="0">
            <x v="242"/>
          </reference>
          <reference field="2" count="1" selected="0">
            <x v="1"/>
          </reference>
          <reference field="3" count="1" selected="0">
            <x v="5"/>
          </reference>
          <reference field="4" count="1" selected="0">
            <x v="484"/>
          </reference>
          <reference field="5" count="1">
            <x v="0"/>
          </reference>
          <reference field="6" count="1" selected="0">
            <x v="1"/>
          </reference>
          <reference field="7" count="1" selected="0">
            <x v="1"/>
          </reference>
        </references>
      </pivotArea>
    </format>
    <format dxfId="984">
      <pivotArea dataOnly="0" labelOnly="1" outline="0" fieldPosition="0">
        <references count="8">
          <reference field="0" count="1" selected="0">
            <x v="485"/>
          </reference>
          <reference field="1" count="1" selected="0">
            <x v="326"/>
          </reference>
          <reference field="2" count="1" selected="0">
            <x v="1"/>
          </reference>
          <reference field="3" count="1" selected="0">
            <x v="12"/>
          </reference>
          <reference field="4" count="1" selected="0">
            <x v="485"/>
          </reference>
          <reference field="5" count="1">
            <x v="0"/>
          </reference>
          <reference field="6" count="1" selected="0">
            <x v="33"/>
          </reference>
          <reference field="7" count="1" selected="0">
            <x v="0"/>
          </reference>
        </references>
      </pivotArea>
    </format>
    <format dxfId="983">
      <pivotArea dataOnly="0" labelOnly="1" outline="0" fieldPosition="0">
        <references count="8">
          <reference field="0" count="1" selected="0">
            <x v="486"/>
          </reference>
          <reference field="1" count="1" selected="0">
            <x v="86"/>
          </reference>
          <reference field="2" count="1" selected="0">
            <x v="0"/>
          </reference>
          <reference field="3" count="1" selected="0">
            <x v="1"/>
          </reference>
          <reference field="4" count="1" selected="0">
            <x v="486"/>
          </reference>
          <reference field="5" count="1">
            <x v="0"/>
          </reference>
          <reference field="6" count="1" selected="0">
            <x v="10"/>
          </reference>
          <reference field="7" count="1" selected="0">
            <x v="0"/>
          </reference>
        </references>
      </pivotArea>
    </format>
    <format dxfId="982">
      <pivotArea dataOnly="0" labelOnly="1" outline="0" fieldPosition="0">
        <references count="8">
          <reference field="0" count="1" selected="0">
            <x v="487"/>
          </reference>
          <reference field="1" count="1" selected="0">
            <x v="327"/>
          </reference>
          <reference field="2" count="1" selected="0">
            <x v="0"/>
          </reference>
          <reference field="3" count="1" selected="0">
            <x v="0"/>
          </reference>
          <reference field="4" count="1" selected="0">
            <x v="487"/>
          </reference>
          <reference field="5" count="1">
            <x v="0"/>
          </reference>
          <reference field="6" count="1" selected="0">
            <x v="36"/>
          </reference>
          <reference field="7" count="1" selected="0">
            <x v="0"/>
          </reference>
        </references>
      </pivotArea>
    </format>
    <format dxfId="981">
      <pivotArea dataOnly="0" labelOnly="1" outline="0" fieldPosition="0">
        <references count="8">
          <reference field="0" count="1" selected="0">
            <x v="488"/>
          </reference>
          <reference field="1" count="1" selected="0">
            <x v="271"/>
          </reference>
          <reference field="2" count="1" selected="0">
            <x v="0"/>
          </reference>
          <reference field="3" count="1" selected="0">
            <x v="7"/>
          </reference>
          <reference field="4" count="1" selected="0">
            <x v="488"/>
          </reference>
          <reference field="5" count="1">
            <x v="0"/>
          </reference>
          <reference field="6" count="1" selected="0">
            <x v="48"/>
          </reference>
          <reference field="7" count="1" selected="0">
            <x v="0"/>
          </reference>
        </references>
      </pivotArea>
    </format>
    <format dxfId="980">
      <pivotArea dataOnly="0" labelOnly="1" outline="0" fieldPosition="0">
        <references count="8">
          <reference field="0" count="1" selected="0">
            <x v="489"/>
          </reference>
          <reference field="1" count="1" selected="0">
            <x v="73"/>
          </reference>
          <reference field="2" count="1" selected="0">
            <x v="0"/>
          </reference>
          <reference field="3" count="1" selected="0">
            <x v="7"/>
          </reference>
          <reference field="4" count="1" selected="0">
            <x v="489"/>
          </reference>
          <reference field="5" count="1">
            <x v="0"/>
          </reference>
          <reference field="6" count="1" selected="0">
            <x v="8"/>
          </reference>
          <reference field="7" count="1" selected="0">
            <x v="0"/>
          </reference>
        </references>
      </pivotArea>
    </format>
    <format dxfId="979">
      <pivotArea dataOnly="0" labelOnly="1" outline="0" fieldPosition="0">
        <references count="8">
          <reference field="0" count="1" selected="0">
            <x v="490"/>
          </reference>
          <reference field="1" count="1" selected="0">
            <x v="328"/>
          </reference>
          <reference field="2" count="1" selected="0">
            <x v="0"/>
          </reference>
          <reference field="3" count="1" selected="0">
            <x v="12"/>
          </reference>
          <reference field="4" count="1" selected="0">
            <x v="490"/>
          </reference>
          <reference field="5" count="1">
            <x v="0"/>
          </reference>
          <reference field="6" count="1" selected="0">
            <x v="6"/>
          </reference>
          <reference field="7" count="1" selected="0">
            <x v="1"/>
          </reference>
        </references>
      </pivotArea>
    </format>
    <format dxfId="978">
      <pivotArea dataOnly="0" labelOnly="1" outline="0" fieldPosition="0">
        <references count="8">
          <reference field="0" count="1" selected="0">
            <x v="491"/>
          </reference>
          <reference field="1" count="1" selected="0">
            <x v="329"/>
          </reference>
          <reference field="2" count="1" selected="0">
            <x v="0"/>
          </reference>
          <reference field="3" count="1" selected="0">
            <x v="18"/>
          </reference>
          <reference field="4" count="1" selected="0">
            <x v="491"/>
          </reference>
          <reference field="5" count="1">
            <x v="0"/>
          </reference>
          <reference field="6" count="1" selected="0">
            <x v="31"/>
          </reference>
          <reference field="7" count="1" selected="0">
            <x v="1"/>
          </reference>
        </references>
      </pivotArea>
    </format>
    <format dxfId="977">
      <pivotArea dataOnly="0" labelOnly="1" outline="0" fieldPosition="0">
        <references count="8">
          <reference field="0" count="1" selected="0">
            <x v="492"/>
          </reference>
          <reference field="1" count="1" selected="0">
            <x v="101"/>
          </reference>
          <reference field="2" count="1" selected="0">
            <x v="1"/>
          </reference>
          <reference field="3" count="1" selected="0">
            <x v="8"/>
          </reference>
          <reference field="4" count="1" selected="0">
            <x v="492"/>
          </reference>
          <reference field="5" count="1">
            <x v="1"/>
          </reference>
          <reference field="6" count="1" selected="0">
            <x v="7"/>
          </reference>
          <reference field="7" count="1" selected="0">
            <x v="0"/>
          </reference>
        </references>
      </pivotArea>
    </format>
    <format dxfId="976">
      <pivotArea dataOnly="0" labelOnly="1" outline="0" fieldPosition="0">
        <references count="8">
          <reference field="0" count="1" selected="0">
            <x v="493"/>
          </reference>
          <reference field="1" count="1" selected="0">
            <x v="330"/>
          </reference>
          <reference field="2" count="1" selected="0">
            <x v="1"/>
          </reference>
          <reference field="3" count="1" selected="0">
            <x v="10"/>
          </reference>
          <reference field="4" count="1" selected="0">
            <x v="493"/>
          </reference>
          <reference field="5" count="1">
            <x v="0"/>
          </reference>
          <reference field="6" count="1" selected="0">
            <x v="25"/>
          </reference>
          <reference field="7" count="1" selected="0">
            <x v="1"/>
          </reference>
        </references>
      </pivotArea>
    </format>
    <format dxfId="975">
      <pivotArea dataOnly="0" labelOnly="1" outline="0" fieldPosition="0">
        <references count="8">
          <reference field="0" count="1" selected="0">
            <x v="494"/>
          </reference>
          <reference field="1" count="1" selected="0">
            <x v="331"/>
          </reference>
          <reference field="2" count="1" selected="0">
            <x v="1"/>
          </reference>
          <reference field="3" count="1" selected="0">
            <x v="14"/>
          </reference>
          <reference field="4" count="1" selected="0">
            <x v="494"/>
          </reference>
          <reference field="5" count="1">
            <x v="0"/>
          </reference>
          <reference field="6" count="1" selected="0">
            <x v="40"/>
          </reference>
          <reference field="7" count="1" selected="0">
            <x v="0"/>
          </reference>
        </references>
      </pivotArea>
    </format>
    <format dxfId="974">
      <pivotArea dataOnly="0" labelOnly="1" outline="0" fieldPosition="0">
        <references count="8">
          <reference field="0" count="1" selected="0">
            <x v="495"/>
          </reference>
          <reference field="1" count="1" selected="0">
            <x v="142"/>
          </reference>
          <reference field="2" count="1" selected="0">
            <x v="0"/>
          </reference>
          <reference field="3" count="1" selected="0">
            <x v="8"/>
          </reference>
          <reference field="4" count="1" selected="0">
            <x v="322"/>
          </reference>
          <reference field="5" count="1">
            <x v="0"/>
          </reference>
          <reference field="6" count="1" selected="0">
            <x v="1"/>
          </reference>
          <reference field="7" count="1" selected="0">
            <x v="0"/>
          </reference>
        </references>
      </pivotArea>
    </format>
    <format dxfId="973">
      <pivotArea dataOnly="0" labelOnly="1" outline="0" fieldPosition="0">
        <references count="8">
          <reference field="0" count="1" selected="0">
            <x v="496"/>
          </reference>
          <reference field="1" count="1" selected="0">
            <x v="332"/>
          </reference>
          <reference field="2" count="1" selected="0">
            <x v="0"/>
          </reference>
          <reference field="3" count="1" selected="0">
            <x v="16"/>
          </reference>
          <reference field="4" count="1" selected="0">
            <x v="495"/>
          </reference>
          <reference field="5" count="1">
            <x v="0"/>
          </reference>
          <reference field="6" count="1" selected="0">
            <x v="16"/>
          </reference>
          <reference field="7" count="1" selected="0">
            <x v="0"/>
          </reference>
        </references>
      </pivotArea>
    </format>
    <format dxfId="972">
      <pivotArea dataOnly="0" labelOnly="1" outline="0" fieldPosition="0">
        <references count="8">
          <reference field="0" count="1" selected="0">
            <x v="497"/>
          </reference>
          <reference field="1" count="1" selected="0">
            <x v="333"/>
          </reference>
          <reference field="2" count="1" selected="0">
            <x v="0"/>
          </reference>
          <reference field="3" count="1" selected="0">
            <x v="5"/>
          </reference>
          <reference field="4" count="1" selected="0">
            <x v="496"/>
          </reference>
          <reference field="5" count="1">
            <x v="0"/>
          </reference>
          <reference field="6" count="1" selected="0">
            <x v="12"/>
          </reference>
          <reference field="7" count="1" selected="0">
            <x v="1"/>
          </reference>
        </references>
      </pivotArea>
    </format>
    <format dxfId="971">
      <pivotArea dataOnly="0" labelOnly="1" outline="0" fieldPosition="0">
        <references count="8">
          <reference field="0" count="1" selected="0">
            <x v="498"/>
          </reference>
          <reference field="1" count="1" selected="0">
            <x v="10"/>
          </reference>
          <reference field="2" count="1" selected="0">
            <x v="0"/>
          </reference>
          <reference field="3" count="1" selected="0">
            <x v="6"/>
          </reference>
          <reference field="4" count="1" selected="0">
            <x v="497"/>
          </reference>
          <reference field="5" count="1">
            <x v="1"/>
          </reference>
          <reference field="6" count="1" selected="0">
            <x v="25"/>
          </reference>
          <reference field="7" count="1" selected="0">
            <x v="1"/>
          </reference>
        </references>
      </pivotArea>
    </format>
    <format dxfId="970">
      <pivotArea dataOnly="0" labelOnly="1" outline="0" fieldPosition="0">
        <references count="8">
          <reference field="0" count="1" selected="0">
            <x v="499"/>
          </reference>
          <reference field="1" count="1" selected="0">
            <x v="334"/>
          </reference>
          <reference field="2" count="1" selected="0">
            <x v="0"/>
          </reference>
          <reference field="3" count="1" selected="0">
            <x v="3"/>
          </reference>
          <reference field="4" count="1" selected="0">
            <x v="498"/>
          </reference>
          <reference field="5" count="1">
            <x v="0"/>
          </reference>
          <reference field="6" count="1" selected="0">
            <x v="43"/>
          </reference>
          <reference field="7" count="1" selected="0">
            <x v="0"/>
          </reference>
        </references>
      </pivotArea>
    </format>
    <format dxfId="969">
      <pivotArea dataOnly="0" labelOnly="1" outline="0" fieldPosition="0">
        <references count="8">
          <reference field="0" count="1" selected="0">
            <x v="500"/>
          </reference>
          <reference field="1" count="1" selected="0">
            <x v="299"/>
          </reference>
          <reference field="2" count="1" selected="0">
            <x v="0"/>
          </reference>
          <reference field="3" count="1" selected="0">
            <x v="19"/>
          </reference>
          <reference field="4" count="1" selected="0">
            <x v="499"/>
          </reference>
          <reference field="5" count="1">
            <x v="1"/>
          </reference>
          <reference field="6" count="1" selected="0">
            <x v="1"/>
          </reference>
          <reference field="7" count="1" selected="0">
            <x v="0"/>
          </reference>
        </references>
      </pivotArea>
    </format>
    <format dxfId="968">
      <pivotArea dataOnly="0" labelOnly="1" outline="0" fieldPosition="0">
        <references count="8">
          <reference field="0" count="1" selected="0">
            <x v="501"/>
          </reference>
          <reference field="1" count="1" selected="0">
            <x v="335"/>
          </reference>
          <reference field="2" count="1" selected="0">
            <x v="1"/>
          </reference>
          <reference field="3" count="1" selected="0">
            <x v="7"/>
          </reference>
          <reference field="4" count="1" selected="0">
            <x v="500"/>
          </reference>
          <reference field="5" count="1">
            <x v="1"/>
          </reference>
          <reference field="6" count="1" selected="0">
            <x v="15"/>
          </reference>
          <reference field="7" count="1" selected="0">
            <x v="1"/>
          </reference>
        </references>
      </pivotArea>
    </format>
    <format dxfId="967">
      <pivotArea dataOnly="0" labelOnly="1" outline="0" fieldPosition="0">
        <references count="8">
          <reference field="0" count="1" selected="0">
            <x v="502"/>
          </reference>
          <reference field="1" count="1" selected="0">
            <x v="336"/>
          </reference>
          <reference field="2" count="1" selected="0">
            <x v="1"/>
          </reference>
          <reference field="3" count="1" selected="0">
            <x v="8"/>
          </reference>
          <reference field="4" count="1" selected="0">
            <x v="501"/>
          </reference>
          <reference field="5" count="1">
            <x v="0"/>
          </reference>
          <reference field="6" count="1" selected="0">
            <x v="19"/>
          </reference>
          <reference field="7" count="1" selected="0">
            <x v="0"/>
          </reference>
        </references>
      </pivotArea>
    </format>
    <format dxfId="966">
      <pivotArea dataOnly="0" labelOnly="1" outline="0" fieldPosition="0">
        <references count="8">
          <reference field="0" count="1" selected="0">
            <x v="503"/>
          </reference>
          <reference field="1" count="1" selected="0">
            <x v="36"/>
          </reference>
          <reference field="2" count="1" selected="0">
            <x v="0"/>
          </reference>
          <reference field="3" count="1" selected="0">
            <x v="15"/>
          </reference>
          <reference field="4" count="1" selected="0">
            <x v="502"/>
          </reference>
          <reference field="5" count="1">
            <x v="1"/>
          </reference>
          <reference field="6" count="1" selected="0">
            <x v="4"/>
          </reference>
          <reference field="7" count="1" selected="0">
            <x v="1"/>
          </reference>
        </references>
      </pivotArea>
    </format>
    <format dxfId="965">
      <pivotArea dataOnly="0" labelOnly="1" outline="0" fieldPosition="0">
        <references count="8">
          <reference field="0" count="1" selected="0">
            <x v="504"/>
          </reference>
          <reference field="1" count="1" selected="0">
            <x v="337"/>
          </reference>
          <reference field="2" count="1" selected="0">
            <x v="1"/>
          </reference>
          <reference field="3" count="1" selected="0">
            <x v="7"/>
          </reference>
          <reference field="4" count="1" selected="0">
            <x v="503"/>
          </reference>
          <reference field="5" count="1">
            <x v="1"/>
          </reference>
          <reference field="6" count="1" selected="0">
            <x v="8"/>
          </reference>
          <reference field="7" count="1" selected="0">
            <x v="1"/>
          </reference>
        </references>
      </pivotArea>
    </format>
    <format dxfId="964">
      <pivotArea dataOnly="0" labelOnly="1" outline="0" fieldPosition="0">
        <references count="8">
          <reference field="0" count="1" selected="0">
            <x v="505"/>
          </reference>
          <reference field="1" count="1" selected="0">
            <x v="269"/>
          </reference>
          <reference field="2" count="1" selected="0">
            <x v="1"/>
          </reference>
          <reference field="3" count="1" selected="0">
            <x v="1"/>
          </reference>
          <reference field="4" count="1" selected="0">
            <x v="504"/>
          </reference>
          <reference field="5" count="1">
            <x v="0"/>
          </reference>
          <reference field="6" count="1" selected="0">
            <x v="6"/>
          </reference>
          <reference field="7" count="1" selected="0">
            <x v="0"/>
          </reference>
        </references>
      </pivotArea>
    </format>
    <format dxfId="963">
      <pivotArea dataOnly="0" labelOnly="1" outline="0" fieldPosition="0">
        <references count="8">
          <reference field="0" count="1" selected="0">
            <x v="506"/>
          </reference>
          <reference field="1" count="1" selected="0">
            <x v="338"/>
          </reference>
          <reference field="2" count="1" selected="0">
            <x v="0"/>
          </reference>
          <reference field="3" count="1" selected="0">
            <x v="5"/>
          </reference>
          <reference field="4" count="1" selected="0">
            <x v="505"/>
          </reference>
          <reference field="5" count="1">
            <x v="0"/>
          </reference>
          <reference field="6" count="1" selected="0">
            <x v="0"/>
          </reference>
          <reference field="7" count="1" selected="0">
            <x v="0"/>
          </reference>
        </references>
      </pivotArea>
    </format>
    <format dxfId="962">
      <pivotArea dataOnly="0" labelOnly="1" outline="0" fieldPosition="0">
        <references count="8">
          <reference field="0" count="1" selected="0">
            <x v="507"/>
          </reference>
          <reference field="1" count="1" selected="0">
            <x v="339"/>
          </reference>
          <reference field="2" count="1" selected="0">
            <x v="0"/>
          </reference>
          <reference field="3" count="1" selected="0">
            <x v="18"/>
          </reference>
          <reference field="4" count="1" selected="0">
            <x v="506"/>
          </reference>
          <reference field="5" count="1">
            <x v="1"/>
          </reference>
          <reference field="6" count="1" selected="0">
            <x v="34"/>
          </reference>
          <reference field="7" count="1" selected="0">
            <x v="1"/>
          </reference>
        </references>
      </pivotArea>
    </format>
    <format dxfId="961">
      <pivotArea dataOnly="0" labelOnly="1" outline="0" fieldPosition="0">
        <references count="8">
          <reference field="0" count="1" selected="0">
            <x v="508"/>
          </reference>
          <reference field="1" count="1" selected="0">
            <x v="331"/>
          </reference>
          <reference field="2" count="1" selected="0">
            <x v="1"/>
          </reference>
          <reference field="3" count="1" selected="0">
            <x v="18"/>
          </reference>
          <reference field="4" count="1" selected="0">
            <x v="507"/>
          </reference>
          <reference field="5" count="1">
            <x v="0"/>
          </reference>
          <reference field="6" count="1" selected="0">
            <x v="43"/>
          </reference>
          <reference field="7" count="1" selected="0">
            <x v="1"/>
          </reference>
        </references>
      </pivotArea>
    </format>
    <format dxfId="960">
      <pivotArea dataOnly="0" labelOnly="1" outline="0" fieldPosition="0">
        <references count="8">
          <reference field="0" count="1" selected="0">
            <x v="509"/>
          </reference>
          <reference field="1" count="1" selected="0">
            <x v="23"/>
          </reference>
          <reference field="2" count="1" selected="0">
            <x v="1"/>
          </reference>
          <reference field="3" count="1" selected="0">
            <x v="12"/>
          </reference>
          <reference field="4" count="1" selected="0">
            <x v="508"/>
          </reference>
          <reference field="5" count="1">
            <x v="1"/>
          </reference>
          <reference field="6" count="1" selected="0">
            <x v="26"/>
          </reference>
          <reference field="7" count="1" selected="0">
            <x v="1"/>
          </reference>
        </references>
      </pivotArea>
    </format>
    <format dxfId="959">
      <pivotArea dataOnly="0" labelOnly="1" outline="0" fieldPosition="0">
        <references count="8">
          <reference field="0" count="1" selected="0">
            <x v="510"/>
          </reference>
          <reference field="1" count="1" selected="0">
            <x v="316"/>
          </reference>
          <reference field="2" count="1" selected="0">
            <x v="0"/>
          </reference>
          <reference field="3" count="1" selected="0">
            <x v="4"/>
          </reference>
          <reference field="4" count="1" selected="0">
            <x v="509"/>
          </reference>
          <reference field="5" count="1">
            <x v="0"/>
          </reference>
          <reference field="6" count="1" selected="0">
            <x v="3"/>
          </reference>
          <reference field="7" count="1" selected="0">
            <x v="1"/>
          </reference>
        </references>
      </pivotArea>
    </format>
    <format dxfId="958">
      <pivotArea dataOnly="0" labelOnly="1" outline="0" fieldPosition="0">
        <references count="8">
          <reference field="0" count="1" selected="0">
            <x v="511"/>
          </reference>
          <reference field="1" count="1" selected="0">
            <x v="340"/>
          </reference>
          <reference field="2" count="1" selected="0">
            <x v="0"/>
          </reference>
          <reference field="3" count="1" selected="0">
            <x v="7"/>
          </reference>
          <reference field="4" count="1" selected="0">
            <x v="510"/>
          </reference>
          <reference field="5" count="1">
            <x v="0"/>
          </reference>
          <reference field="6" count="1" selected="0">
            <x v="9"/>
          </reference>
          <reference field="7" count="1" selected="0">
            <x v="1"/>
          </reference>
        </references>
      </pivotArea>
    </format>
    <format dxfId="957">
      <pivotArea dataOnly="0" labelOnly="1" outline="0" fieldPosition="0">
        <references count="8">
          <reference field="0" count="1" selected="0">
            <x v="512"/>
          </reference>
          <reference field="1" count="1" selected="0">
            <x v="341"/>
          </reference>
          <reference field="2" count="1" selected="0">
            <x v="1"/>
          </reference>
          <reference field="3" count="1" selected="0">
            <x v="3"/>
          </reference>
          <reference field="4" count="1" selected="0">
            <x v="511"/>
          </reference>
          <reference field="5" count="1">
            <x v="0"/>
          </reference>
          <reference field="6" count="1" selected="0">
            <x v="43"/>
          </reference>
          <reference field="7" count="1" selected="0">
            <x v="0"/>
          </reference>
        </references>
      </pivotArea>
    </format>
    <format dxfId="956">
      <pivotArea dataOnly="0" labelOnly="1" outline="0" fieldPosition="0">
        <references count="8">
          <reference field="0" count="1" selected="0">
            <x v="513"/>
          </reference>
          <reference field="1" count="1" selected="0">
            <x v="342"/>
          </reference>
          <reference field="2" count="1" selected="0">
            <x v="0"/>
          </reference>
          <reference field="3" count="1" selected="0">
            <x v="6"/>
          </reference>
          <reference field="4" count="1" selected="0">
            <x v="512"/>
          </reference>
          <reference field="5" count="1">
            <x v="1"/>
          </reference>
          <reference field="6" count="1" selected="0">
            <x v="19"/>
          </reference>
          <reference field="7" count="1" selected="0">
            <x v="1"/>
          </reference>
        </references>
      </pivotArea>
    </format>
    <format dxfId="955">
      <pivotArea dataOnly="0" labelOnly="1" outline="0" fieldPosition="0">
        <references count="8">
          <reference field="0" count="1" selected="0">
            <x v="514"/>
          </reference>
          <reference field="1" count="1" selected="0">
            <x v="254"/>
          </reference>
          <reference field="2" count="1" selected="0">
            <x v="0"/>
          </reference>
          <reference field="3" count="1" selected="0">
            <x v="10"/>
          </reference>
          <reference field="4" count="1" selected="0">
            <x v="513"/>
          </reference>
          <reference field="5" count="1">
            <x v="0"/>
          </reference>
          <reference field="6" count="1" selected="0">
            <x v="16"/>
          </reference>
          <reference field="7" count="1" selected="0">
            <x v="0"/>
          </reference>
        </references>
      </pivotArea>
    </format>
    <format dxfId="954">
      <pivotArea dataOnly="0" labelOnly="1" outline="0" fieldPosition="0">
        <references count="8">
          <reference field="0" count="1" selected="0">
            <x v="515"/>
          </reference>
          <reference field="1" count="1" selected="0">
            <x v="343"/>
          </reference>
          <reference field="2" count="1" selected="0">
            <x v="1"/>
          </reference>
          <reference field="3" count="1" selected="0">
            <x v="15"/>
          </reference>
          <reference field="4" count="1" selected="0">
            <x v="514"/>
          </reference>
          <reference field="5" count="1">
            <x v="1"/>
          </reference>
          <reference field="6" count="1" selected="0">
            <x v="46"/>
          </reference>
          <reference field="7" count="1" selected="0">
            <x v="1"/>
          </reference>
        </references>
      </pivotArea>
    </format>
    <format dxfId="953">
      <pivotArea dataOnly="0" labelOnly="1" outline="0" fieldPosition="0">
        <references count="8">
          <reference field="0" count="1" selected="0">
            <x v="516"/>
          </reference>
          <reference field="1" count="1" selected="0">
            <x v="344"/>
          </reference>
          <reference field="2" count="1" selected="0">
            <x v="0"/>
          </reference>
          <reference field="3" count="1" selected="0">
            <x v="11"/>
          </reference>
          <reference field="4" count="1" selected="0">
            <x v="515"/>
          </reference>
          <reference field="5" count="1">
            <x v="0"/>
          </reference>
          <reference field="6" count="1" selected="0">
            <x v="46"/>
          </reference>
          <reference field="7" count="1" selected="0">
            <x v="0"/>
          </reference>
        </references>
      </pivotArea>
    </format>
    <format dxfId="952">
      <pivotArea dataOnly="0" labelOnly="1" outline="0" fieldPosition="0">
        <references count="8">
          <reference field="0" count="1" selected="0">
            <x v="517"/>
          </reference>
          <reference field="1" count="1" selected="0">
            <x v="300"/>
          </reference>
          <reference field="2" count="1" selected="0">
            <x v="0"/>
          </reference>
          <reference field="3" count="1" selected="0">
            <x v="7"/>
          </reference>
          <reference field="4" count="1" selected="0">
            <x v="516"/>
          </reference>
          <reference field="5" count="1">
            <x v="0"/>
          </reference>
          <reference field="6" count="1" selected="0">
            <x v="24"/>
          </reference>
          <reference field="7" count="1" selected="0">
            <x v="0"/>
          </reference>
        </references>
      </pivotArea>
    </format>
    <format dxfId="951">
      <pivotArea dataOnly="0" labelOnly="1" outline="0" fieldPosition="0">
        <references count="8">
          <reference field="0" count="1" selected="0">
            <x v="518"/>
          </reference>
          <reference field="1" count="1" selected="0">
            <x v="345"/>
          </reference>
          <reference field="2" count="1" selected="0">
            <x v="0"/>
          </reference>
          <reference field="3" count="1" selected="0">
            <x v="8"/>
          </reference>
          <reference field="4" count="1" selected="0">
            <x v="517"/>
          </reference>
          <reference field="5" count="1">
            <x v="0"/>
          </reference>
          <reference field="6" count="1" selected="0">
            <x v="23"/>
          </reference>
          <reference field="7" count="1" selected="0">
            <x v="1"/>
          </reference>
        </references>
      </pivotArea>
    </format>
    <format dxfId="950">
      <pivotArea dataOnly="0" labelOnly="1" outline="0" fieldPosition="0">
        <references count="8">
          <reference field="0" count="1" selected="0">
            <x v="519"/>
          </reference>
          <reference field="1" count="1" selected="0">
            <x v="292"/>
          </reference>
          <reference field="2" count="1" selected="0">
            <x v="1"/>
          </reference>
          <reference field="3" count="1" selected="0">
            <x v="11"/>
          </reference>
          <reference field="4" count="1" selected="0">
            <x v="518"/>
          </reference>
          <reference field="5" count="1">
            <x v="0"/>
          </reference>
          <reference field="6" count="1" selected="0">
            <x v="44"/>
          </reference>
          <reference field="7" count="1" selected="0">
            <x v="0"/>
          </reference>
        </references>
      </pivotArea>
    </format>
    <format dxfId="949">
      <pivotArea dataOnly="0" labelOnly="1" outline="0" fieldPosition="0">
        <references count="8">
          <reference field="0" count="1" selected="0">
            <x v="520"/>
          </reference>
          <reference field="1" count="1" selected="0">
            <x v="73"/>
          </reference>
          <reference field="2" count="1" selected="0">
            <x v="0"/>
          </reference>
          <reference field="3" count="1" selected="0">
            <x v="6"/>
          </reference>
          <reference field="4" count="1" selected="0">
            <x v="519"/>
          </reference>
          <reference field="5" count="1">
            <x v="0"/>
          </reference>
          <reference field="6" count="1" selected="0">
            <x v="47"/>
          </reference>
          <reference field="7" count="1" selected="0">
            <x v="0"/>
          </reference>
        </references>
      </pivotArea>
    </format>
    <format dxfId="948">
      <pivotArea dataOnly="0" labelOnly="1" outline="0" fieldPosition="0">
        <references count="8">
          <reference field="0" count="1" selected="0">
            <x v="521"/>
          </reference>
          <reference field="1" count="1" selected="0">
            <x v="133"/>
          </reference>
          <reference field="2" count="1" selected="0">
            <x v="0"/>
          </reference>
          <reference field="3" count="1" selected="0">
            <x v="16"/>
          </reference>
          <reference field="4" count="1" selected="0">
            <x v="520"/>
          </reference>
          <reference field="5" count="1">
            <x v="0"/>
          </reference>
          <reference field="6" count="1" selected="0">
            <x v="30"/>
          </reference>
          <reference field="7" count="1" selected="0">
            <x v="0"/>
          </reference>
        </references>
      </pivotArea>
    </format>
    <format dxfId="947">
      <pivotArea dataOnly="0" labelOnly="1" outline="0" fieldPosition="0">
        <references count="8">
          <reference field="0" count="1" selected="0">
            <x v="522"/>
          </reference>
          <reference field="1" count="1" selected="0">
            <x v="205"/>
          </reference>
          <reference field="2" count="1" selected="0">
            <x v="1"/>
          </reference>
          <reference field="3" count="1" selected="0">
            <x v="9"/>
          </reference>
          <reference field="4" count="1" selected="0">
            <x v="521"/>
          </reference>
          <reference field="5" count="1">
            <x v="0"/>
          </reference>
          <reference field="6" count="1" selected="0">
            <x v="42"/>
          </reference>
          <reference field="7" count="1" selected="0">
            <x v="1"/>
          </reference>
        </references>
      </pivotArea>
    </format>
    <format dxfId="946">
      <pivotArea dataOnly="0" labelOnly="1" outline="0" fieldPosition="0">
        <references count="8">
          <reference field="0" count="1" selected="0">
            <x v="523"/>
          </reference>
          <reference field="1" count="1" selected="0">
            <x v="346"/>
          </reference>
          <reference field="2" count="1" selected="0">
            <x v="0"/>
          </reference>
          <reference field="3" count="1" selected="0">
            <x v="16"/>
          </reference>
          <reference field="4" count="1" selected="0">
            <x v="522"/>
          </reference>
          <reference field="5" count="1">
            <x v="0"/>
          </reference>
          <reference field="6" count="1" selected="0">
            <x v="48"/>
          </reference>
          <reference field="7" count="1" selected="0">
            <x v="0"/>
          </reference>
        </references>
      </pivotArea>
    </format>
    <format dxfId="945">
      <pivotArea dataOnly="0" labelOnly="1" outline="0" fieldPosition="0">
        <references count="8">
          <reference field="0" count="1" selected="0">
            <x v="524"/>
          </reference>
          <reference field="1" count="1" selected="0">
            <x v="48"/>
          </reference>
          <reference field="2" count="1" selected="0">
            <x v="1"/>
          </reference>
          <reference field="3" count="1" selected="0">
            <x v="20"/>
          </reference>
          <reference field="4" count="1" selected="0">
            <x v="523"/>
          </reference>
          <reference field="5" count="1">
            <x v="0"/>
          </reference>
          <reference field="6" count="1" selected="0">
            <x v="42"/>
          </reference>
          <reference field="7" count="1" selected="0">
            <x v="0"/>
          </reference>
        </references>
      </pivotArea>
    </format>
    <format dxfId="944">
      <pivotArea dataOnly="0" labelOnly="1" outline="0" fieldPosition="0">
        <references count="8">
          <reference field="0" count="1" selected="0">
            <x v="525"/>
          </reference>
          <reference field="1" count="1" selected="0">
            <x v="214"/>
          </reference>
          <reference field="2" count="1" selected="0">
            <x v="0"/>
          </reference>
          <reference field="3" count="1" selected="0">
            <x v="16"/>
          </reference>
          <reference field="4" count="1" selected="0">
            <x v="524"/>
          </reference>
          <reference field="5" count="1">
            <x v="0"/>
          </reference>
          <reference field="6" count="1" selected="0">
            <x v="0"/>
          </reference>
          <reference field="7" count="1" selected="0">
            <x v="1"/>
          </reference>
        </references>
      </pivotArea>
    </format>
    <format dxfId="943">
      <pivotArea dataOnly="0" labelOnly="1" outline="0" fieldPosition="0">
        <references count="8">
          <reference field="0" count="1" selected="0">
            <x v="526"/>
          </reference>
          <reference field="1" count="1" selected="0">
            <x v="152"/>
          </reference>
          <reference field="2" count="1" selected="0">
            <x v="1"/>
          </reference>
          <reference field="3" count="1" selected="0">
            <x v="3"/>
          </reference>
          <reference field="4" count="1" selected="0">
            <x v="525"/>
          </reference>
          <reference field="5" count="1">
            <x v="0"/>
          </reference>
          <reference field="6" count="1" selected="0">
            <x v="7"/>
          </reference>
          <reference field="7" count="1" selected="0">
            <x v="0"/>
          </reference>
        </references>
      </pivotArea>
    </format>
    <format dxfId="942">
      <pivotArea dataOnly="0" labelOnly="1" outline="0" fieldPosition="0">
        <references count="8">
          <reference field="0" count="1" selected="0">
            <x v="527"/>
          </reference>
          <reference field="1" count="1" selected="0">
            <x v="90"/>
          </reference>
          <reference field="2" count="1" selected="0">
            <x v="1"/>
          </reference>
          <reference field="3" count="1" selected="0">
            <x v="4"/>
          </reference>
          <reference field="4" count="1" selected="0">
            <x v="526"/>
          </reference>
          <reference field="5" count="1">
            <x v="1"/>
          </reference>
          <reference field="6" count="1" selected="0">
            <x v="1"/>
          </reference>
          <reference field="7" count="1" selected="0">
            <x v="0"/>
          </reference>
        </references>
      </pivotArea>
    </format>
    <format dxfId="941">
      <pivotArea dataOnly="0" labelOnly="1" outline="0" fieldPosition="0">
        <references count="8">
          <reference field="0" count="1" selected="0">
            <x v="528"/>
          </reference>
          <reference field="1" count="1" selected="0">
            <x v="268"/>
          </reference>
          <reference field="2" count="1" selected="0">
            <x v="1"/>
          </reference>
          <reference field="3" count="1" selected="0">
            <x v="4"/>
          </reference>
          <reference field="4" count="1" selected="0">
            <x v="527"/>
          </reference>
          <reference field="5" count="1">
            <x v="0"/>
          </reference>
          <reference field="6" count="1" selected="0">
            <x v="13"/>
          </reference>
          <reference field="7" count="1" selected="0">
            <x v="1"/>
          </reference>
        </references>
      </pivotArea>
    </format>
    <format dxfId="940">
      <pivotArea dataOnly="0" labelOnly="1" outline="0" fieldPosition="0">
        <references count="8">
          <reference field="0" count="1" selected="0">
            <x v="529"/>
          </reference>
          <reference field="1" count="1" selected="0">
            <x v="16"/>
          </reference>
          <reference field="2" count="1" selected="0">
            <x v="0"/>
          </reference>
          <reference field="3" count="1" selected="0">
            <x v="6"/>
          </reference>
          <reference field="4" count="1" selected="0">
            <x v="528"/>
          </reference>
          <reference field="5" count="1">
            <x v="0"/>
          </reference>
          <reference field="6" count="1" selected="0">
            <x v="48"/>
          </reference>
          <reference field="7" count="1" selected="0">
            <x v="0"/>
          </reference>
        </references>
      </pivotArea>
    </format>
    <format dxfId="939">
      <pivotArea dataOnly="0" labelOnly="1" outline="0" fieldPosition="0">
        <references count="8">
          <reference field="0" count="1" selected="0">
            <x v="530"/>
          </reference>
          <reference field="1" count="1" selected="0">
            <x v="130"/>
          </reference>
          <reference field="2" count="1" selected="0">
            <x v="0"/>
          </reference>
          <reference field="3" count="1" selected="0">
            <x v="6"/>
          </reference>
          <reference field="4" count="1" selected="0">
            <x v="529"/>
          </reference>
          <reference field="5" count="1">
            <x v="0"/>
          </reference>
          <reference field="6" count="1" selected="0">
            <x v="20"/>
          </reference>
          <reference field="7" count="1" selected="0">
            <x v="1"/>
          </reference>
        </references>
      </pivotArea>
    </format>
    <format dxfId="938">
      <pivotArea dataOnly="0" labelOnly="1" outline="0" fieldPosition="0">
        <references count="8">
          <reference field="0" count="1" selected="0">
            <x v="531"/>
          </reference>
          <reference field="1" count="1" selected="0">
            <x v="307"/>
          </reference>
          <reference field="2" count="1" selected="0">
            <x v="1"/>
          </reference>
          <reference field="3" count="1" selected="0">
            <x v="9"/>
          </reference>
          <reference field="4" count="1" selected="0">
            <x v="530"/>
          </reference>
          <reference field="5" count="1">
            <x v="0"/>
          </reference>
          <reference field="6" count="1" selected="0">
            <x v="3"/>
          </reference>
          <reference field="7" count="1" selected="0">
            <x v="0"/>
          </reference>
        </references>
      </pivotArea>
    </format>
    <format dxfId="937">
      <pivotArea dataOnly="0" labelOnly="1" outline="0" fieldPosition="0">
        <references count="8">
          <reference field="0" count="1" selected="0">
            <x v="532"/>
          </reference>
          <reference field="1" count="1" selected="0">
            <x v="347"/>
          </reference>
          <reference field="2" count="1" selected="0">
            <x v="0"/>
          </reference>
          <reference field="3" count="1" selected="0">
            <x v="5"/>
          </reference>
          <reference field="4" count="1" selected="0">
            <x v="531"/>
          </reference>
          <reference field="5" count="1">
            <x v="0"/>
          </reference>
          <reference field="6" count="1" selected="0">
            <x v="1"/>
          </reference>
          <reference field="7" count="1" selected="0">
            <x v="0"/>
          </reference>
        </references>
      </pivotArea>
    </format>
    <format dxfId="936">
      <pivotArea dataOnly="0" labelOnly="1" outline="0" fieldPosition="0">
        <references count="8">
          <reference field="0" count="1" selected="0">
            <x v="533"/>
          </reference>
          <reference field="1" count="1" selected="0">
            <x v="120"/>
          </reference>
          <reference field="2" count="1" selected="0">
            <x v="0"/>
          </reference>
          <reference field="3" count="1" selected="0">
            <x v="11"/>
          </reference>
          <reference field="4" count="1" selected="0">
            <x v="532"/>
          </reference>
          <reference field="5" count="1">
            <x v="0"/>
          </reference>
          <reference field="6" count="1" selected="0">
            <x v="47"/>
          </reference>
          <reference field="7" count="1" selected="0">
            <x v="0"/>
          </reference>
        </references>
      </pivotArea>
    </format>
    <format dxfId="935">
      <pivotArea dataOnly="0" labelOnly="1" outline="0" fieldPosition="0">
        <references count="8">
          <reference field="0" count="1" selected="0">
            <x v="534"/>
          </reference>
          <reference field="1" count="1" selected="0">
            <x v="336"/>
          </reference>
          <reference field="2" count="1" selected="0">
            <x v="0"/>
          </reference>
          <reference field="3" count="1" selected="0">
            <x v="13"/>
          </reference>
          <reference field="4" count="1" selected="0">
            <x v="533"/>
          </reference>
          <reference field="5" count="1">
            <x v="0"/>
          </reference>
          <reference field="6" count="1" selected="0">
            <x v="6"/>
          </reference>
          <reference field="7" count="1" selected="0">
            <x v="0"/>
          </reference>
        </references>
      </pivotArea>
    </format>
    <format dxfId="934">
      <pivotArea dataOnly="0" labelOnly="1" outline="0" fieldPosition="0">
        <references count="8">
          <reference field="0" count="1" selected="0">
            <x v="535"/>
          </reference>
          <reference field="1" count="1" selected="0">
            <x v="322"/>
          </reference>
          <reference field="2" count="1" selected="0">
            <x v="0"/>
          </reference>
          <reference field="3" count="1" selected="0">
            <x v="16"/>
          </reference>
          <reference field="4" count="1" selected="0">
            <x v="534"/>
          </reference>
          <reference field="5" count="1">
            <x v="0"/>
          </reference>
          <reference field="6" count="1" selected="0">
            <x v="48"/>
          </reference>
          <reference field="7" count="1" selected="0">
            <x v="0"/>
          </reference>
        </references>
      </pivotArea>
    </format>
    <format dxfId="933">
      <pivotArea dataOnly="0" labelOnly="1" outline="0" fieldPosition="0">
        <references count="8">
          <reference field="0" count="1" selected="0">
            <x v="536"/>
          </reference>
          <reference field="1" count="1" selected="0">
            <x v="348"/>
          </reference>
          <reference field="2" count="1" selected="0">
            <x v="0"/>
          </reference>
          <reference field="3" count="1" selected="0">
            <x v="11"/>
          </reference>
          <reference field="4" count="1" selected="0">
            <x v="535"/>
          </reference>
          <reference field="5" count="1">
            <x v="0"/>
          </reference>
          <reference field="6" count="1" selected="0">
            <x v="32"/>
          </reference>
          <reference field="7" count="1" selected="0">
            <x v="0"/>
          </reference>
        </references>
      </pivotArea>
    </format>
    <format dxfId="932">
      <pivotArea dataOnly="0" labelOnly="1" outline="0" fieldPosition="0">
        <references count="8">
          <reference field="0" count="1" selected="0">
            <x v="537"/>
          </reference>
          <reference field="1" count="1" selected="0">
            <x v="48"/>
          </reference>
          <reference field="2" count="1" selected="0">
            <x v="1"/>
          </reference>
          <reference field="3" count="1" selected="0">
            <x v="6"/>
          </reference>
          <reference field="4" count="1" selected="0">
            <x v="536"/>
          </reference>
          <reference field="5" count="1">
            <x v="0"/>
          </reference>
          <reference field="6" count="1" selected="0">
            <x v="20"/>
          </reference>
          <reference field="7" count="1" selected="0">
            <x v="1"/>
          </reference>
        </references>
      </pivotArea>
    </format>
    <format dxfId="931">
      <pivotArea dataOnly="0" labelOnly="1" outline="0" fieldPosition="0">
        <references count="8">
          <reference field="0" count="1" selected="0">
            <x v="538"/>
          </reference>
          <reference field="1" count="1" selected="0">
            <x v="349"/>
          </reference>
          <reference field="2" count="1" selected="0">
            <x v="1"/>
          </reference>
          <reference field="3" count="1" selected="0">
            <x v="20"/>
          </reference>
          <reference field="4" count="1" selected="0">
            <x v="537"/>
          </reference>
          <reference field="5" count="1">
            <x v="0"/>
          </reference>
          <reference field="6" count="1" selected="0">
            <x v="46"/>
          </reference>
          <reference field="7" count="1" selected="0">
            <x v="0"/>
          </reference>
        </references>
      </pivotArea>
    </format>
    <format dxfId="930">
      <pivotArea dataOnly="0" labelOnly="1" outline="0" fieldPosition="0">
        <references count="8">
          <reference field="0" count="1" selected="0">
            <x v="539"/>
          </reference>
          <reference field="1" count="1" selected="0">
            <x v="350"/>
          </reference>
          <reference field="2" count="1" selected="0">
            <x v="0"/>
          </reference>
          <reference field="3" count="1" selected="0">
            <x v="19"/>
          </reference>
          <reference field="4" count="1" selected="0">
            <x v="538"/>
          </reference>
          <reference field="5" count="1">
            <x v="0"/>
          </reference>
          <reference field="6" count="1" selected="0">
            <x v="48"/>
          </reference>
          <reference field="7" count="1" selected="0">
            <x v="1"/>
          </reference>
        </references>
      </pivotArea>
    </format>
    <format dxfId="929">
      <pivotArea dataOnly="0" labelOnly="1" outline="0" fieldPosition="0">
        <references count="8">
          <reference field="0" count="1" selected="0">
            <x v="540"/>
          </reference>
          <reference field="1" count="1" selected="0">
            <x v="72"/>
          </reference>
          <reference field="2" count="1" selected="0">
            <x v="1"/>
          </reference>
          <reference field="3" count="1" selected="0">
            <x v="3"/>
          </reference>
          <reference field="4" count="1" selected="0">
            <x v="539"/>
          </reference>
          <reference field="5" count="1">
            <x v="1"/>
          </reference>
          <reference field="6" count="1" selected="0">
            <x v="22"/>
          </reference>
          <reference field="7" count="1" selected="0">
            <x v="1"/>
          </reference>
        </references>
      </pivotArea>
    </format>
    <format dxfId="928">
      <pivotArea dataOnly="0" labelOnly="1" outline="0" fieldPosition="0">
        <references count="8">
          <reference field="0" count="1" selected="0">
            <x v="541"/>
          </reference>
          <reference field="1" count="1" selected="0">
            <x v="351"/>
          </reference>
          <reference field="2" count="1" selected="0">
            <x v="1"/>
          </reference>
          <reference field="3" count="1" selected="0">
            <x v="4"/>
          </reference>
          <reference field="4" count="1" selected="0">
            <x v="540"/>
          </reference>
          <reference field="5" count="1">
            <x v="0"/>
          </reference>
          <reference field="6" count="1" selected="0">
            <x v="25"/>
          </reference>
          <reference field="7" count="1" selected="0">
            <x v="0"/>
          </reference>
        </references>
      </pivotArea>
    </format>
    <format dxfId="927">
      <pivotArea dataOnly="0" labelOnly="1" outline="0" fieldPosition="0">
        <references count="8">
          <reference field="0" count="1" selected="0">
            <x v="542"/>
          </reference>
          <reference field="1" count="1" selected="0">
            <x v="352"/>
          </reference>
          <reference field="2" count="1" selected="0">
            <x v="0"/>
          </reference>
          <reference field="3" count="1" selected="0">
            <x v="6"/>
          </reference>
          <reference field="4" count="1" selected="0">
            <x v="541"/>
          </reference>
          <reference field="5" count="1">
            <x v="0"/>
          </reference>
          <reference field="6" count="1" selected="0">
            <x v="7"/>
          </reference>
          <reference field="7" count="1" selected="0">
            <x v="0"/>
          </reference>
        </references>
      </pivotArea>
    </format>
    <format dxfId="926">
      <pivotArea dataOnly="0" labelOnly="1" outline="0" fieldPosition="0">
        <references count="8">
          <reference field="0" count="1" selected="0">
            <x v="543"/>
          </reference>
          <reference field="1" count="1" selected="0">
            <x v="353"/>
          </reference>
          <reference field="2" count="1" selected="0">
            <x v="0"/>
          </reference>
          <reference field="3" count="1" selected="0">
            <x v="12"/>
          </reference>
          <reference field="4" count="1" selected="0">
            <x v="542"/>
          </reference>
          <reference field="5" count="1">
            <x v="0"/>
          </reference>
          <reference field="6" count="1" selected="0">
            <x v="19"/>
          </reference>
          <reference field="7" count="1" selected="0">
            <x v="1"/>
          </reference>
        </references>
      </pivotArea>
    </format>
    <format dxfId="925">
      <pivotArea dataOnly="0" labelOnly="1" outline="0" fieldPosition="0">
        <references count="8">
          <reference field="0" count="1" selected="0">
            <x v="544"/>
          </reference>
          <reference field="1" count="1" selected="0">
            <x v="354"/>
          </reference>
          <reference field="2" count="1" selected="0">
            <x v="0"/>
          </reference>
          <reference field="3" count="1" selected="0">
            <x v="18"/>
          </reference>
          <reference field="4" count="1" selected="0">
            <x v="543"/>
          </reference>
          <reference field="5" count="1">
            <x v="1"/>
          </reference>
          <reference field="6" count="1" selected="0">
            <x v="22"/>
          </reference>
          <reference field="7" count="1" selected="0">
            <x v="1"/>
          </reference>
        </references>
      </pivotArea>
    </format>
    <format dxfId="924">
      <pivotArea dataOnly="0" labelOnly="1" outline="0" fieldPosition="0">
        <references count="8">
          <reference field="0" count="1" selected="0">
            <x v="545"/>
          </reference>
          <reference field="1" count="1" selected="0">
            <x v="155"/>
          </reference>
          <reference field="2" count="1" selected="0">
            <x v="0"/>
          </reference>
          <reference field="3" count="1" selected="0">
            <x v="19"/>
          </reference>
          <reference field="4" count="1" selected="0">
            <x v="544"/>
          </reference>
          <reference field="5" count="1">
            <x v="1"/>
          </reference>
          <reference field="6" count="1" selected="0">
            <x v="7"/>
          </reference>
          <reference field="7" count="1" selected="0">
            <x v="1"/>
          </reference>
        </references>
      </pivotArea>
    </format>
    <format dxfId="923">
      <pivotArea dataOnly="0" labelOnly="1" outline="0" fieldPosition="0">
        <references count="8">
          <reference field="0" count="1" selected="0">
            <x v="546"/>
          </reference>
          <reference field="1" count="1" selected="0">
            <x v="212"/>
          </reference>
          <reference field="2" count="1" selected="0">
            <x v="1"/>
          </reference>
          <reference field="3" count="1" selected="0">
            <x v="10"/>
          </reference>
          <reference field="4" count="1" selected="0">
            <x v="545"/>
          </reference>
          <reference field="5" count="1">
            <x v="1"/>
          </reference>
          <reference field="6" count="1" selected="0">
            <x v="48"/>
          </reference>
          <reference field="7" count="1" selected="0">
            <x v="0"/>
          </reference>
        </references>
      </pivotArea>
    </format>
    <format dxfId="922">
      <pivotArea dataOnly="0" labelOnly="1" outline="0" fieldPosition="0">
        <references count="8">
          <reference field="0" count="1" selected="0">
            <x v="547"/>
          </reference>
          <reference field="1" count="1" selected="0">
            <x v="224"/>
          </reference>
          <reference field="2" count="1" selected="0">
            <x v="1"/>
          </reference>
          <reference field="3" count="1" selected="0">
            <x v="12"/>
          </reference>
          <reference field="4" count="1" selected="0">
            <x v="546"/>
          </reference>
          <reference field="5" count="1">
            <x v="0"/>
          </reference>
          <reference field="6" count="1" selected="0">
            <x v="43"/>
          </reference>
          <reference field="7" count="1" selected="0">
            <x v="1"/>
          </reference>
        </references>
      </pivotArea>
    </format>
    <format dxfId="921">
      <pivotArea dataOnly="0" labelOnly="1" outline="0" fieldPosition="0">
        <references count="8">
          <reference field="0" count="1" selected="0">
            <x v="548"/>
          </reference>
          <reference field="1" count="1" selected="0">
            <x v="312"/>
          </reference>
          <reference field="2" count="1" selected="0">
            <x v="0"/>
          </reference>
          <reference field="3" count="1" selected="0">
            <x v="16"/>
          </reference>
          <reference field="4" count="1" selected="0">
            <x v="547"/>
          </reference>
          <reference field="5" count="1">
            <x v="0"/>
          </reference>
          <reference field="6" count="1" selected="0">
            <x v="39"/>
          </reference>
          <reference field="7" count="1" selected="0">
            <x v="0"/>
          </reference>
        </references>
      </pivotArea>
    </format>
    <format dxfId="920">
      <pivotArea dataOnly="0" labelOnly="1" outline="0" fieldPosition="0">
        <references count="8">
          <reference field="0" count="1" selected="0">
            <x v="549"/>
          </reference>
          <reference field="1" count="1" selected="0">
            <x v="355"/>
          </reference>
          <reference field="2" count="1" selected="0">
            <x v="1"/>
          </reference>
          <reference field="3" count="1" selected="0">
            <x v="14"/>
          </reference>
          <reference field="4" count="1" selected="0">
            <x v="548"/>
          </reference>
          <reference field="5" count="1">
            <x v="1"/>
          </reference>
          <reference field="6" count="1" selected="0">
            <x v="38"/>
          </reference>
          <reference field="7" count="1" selected="0">
            <x v="0"/>
          </reference>
        </references>
      </pivotArea>
    </format>
    <format dxfId="919">
      <pivotArea dataOnly="0" labelOnly="1" outline="0" fieldPosition="0">
        <references count="8">
          <reference field="0" count="1" selected="0">
            <x v="550"/>
          </reference>
          <reference field="1" count="1" selected="0">
            <x v="191"/>
          </reference>
          <reference field="2" count="1" selected="0">
            <x v="0"/>
          </reference>
          <reference field="3" count="1" selected="0">
            <x v="1"/>
          </reference>
          <reference field="4" count="1" selected="0">
            <x v="549"/>
          </reference>
          <reference field="5" count="1">
            <x v="1"/>
          </reference>
          <reference field="6" count="1" selected="0">
            <x v="30"/>
          </reference>
          <reference field="7" count="1" selected="0">
            <x v="0"/>
          </reference>
        </references>
      </pivotArea>
    </format>
    <format dxfId="918">
      <pivotArea dataOnly="0" labelOnly="1" outline="0" fieldPosition="0">
        <references count="8">
          <reference field="0" count="1" selected="0">
            <x v="551"/>
          </reference>
          <reference field="1" count="1" selected="0">
            <x v="195"/>
          </reference>
          <reference field="2" count="1" selected="0">
            <x v="0"/>
          </reference>
          <reference field="3" count="1" selected="0">
            <x v="13"/>
          </reference>
          <reference field="4" count="1" selected="0">
            <x v="550"/>
          </reference>
          <reference field="5" count="1">
            <x v="1"/>
          </reference>
          <reference field="6" count="1" selected="0">
            <x v="12"/>
          </reference>
          <reference field="7" count="1" selected="0">
            <x v="0"/>
          </reference>
        </references>
      </pivotArea>
    </format>
    <format dxfId="917">
      <pivotArea dataOnly="0" labelOnly="1" outline="0" fieldPosition="0">
        <references count="8">
          <reference field="0" count="1" selected="0">
            <x v="552"/>
          </reference>
          <reference field="1" count="1" selected="0">
            <x v="263"/>
          </reference>
          <reference field="2" count="1" selected="0">
            <x v="1"/>
          </reference>
          <reference field="3" count="1" selected="0">
            <x v="5"/>
          </reference>
          <reference field="4" count="1" selected="0">
            <x v="551"/>
          </reference>
          <reference field="5" count="1">
            <x v="0"/>
          </reference>
          <reference field="6" count="1" selected="0">
            <x v="4"/>
          </reference>
          <reference field="7" count="1" selected="0">
            <x v="0"/>
          </reference>
        </references>
      </pivotArea>
    </format>
    <format dxfId="916">
      <pivotArea dataOnly="0" labelOnly="1" outline="0" fieldPosition="0">
        <references count="8">
          <reference field="0" count="1" selected="0">
            <x v="553"/>
          </reference>
          <reference field="1" count="1" selected="0">
            <x v="356"/>
          </reference>
          <reference field="2" count="1" selected="0">
            <x v="1"/>
          </reference>
          <reference field="3" count="1" selected="0">
            <x v="15"/>
          </reference>
          <reference field="4" count="1" selected="0">
            <x v="552"/>
          </reference>
          <reference field="5" count="1">
            <x v="0"/>
          </reference>
          <reference field="6" count="1" selected="0">
            <x v="33"/>
          </reference>
          <reference field="7" count="1" selected="0">
            <x v="0"/>
          </reference>
        </references>
      </pivotArea>
    </format>
    <format dxfId="915">
      <pivotArea dataOnly="0" labelOnly="1" outline="0" fieldPosition="0">
        <references count="8">
          <reference field="0" count="1" selected="0">
            <x v="554"/>
          </reference>
          <reference field="1" count="1" selected="0">
            <x v="357"/>
          </reference>
          <reference field="2" count="1" selected="0">
            <x v="1"/>
          </reference>
          <reference field="3" count="1" selected="0">
            <x v="14"/>
          </reference>
          <reference field="4" count="1" selected="0">
            <x v="553"/>
          </reference>
          <reference field="5" count="1">
            <x v="1"/>
          </reference>
          <reference field="6" count="1" selected="0">
            <x v="25"/>
          </reference>
          <reference field="7" count="1" selected="0">
            <x v="0"/>
          </reference>
        </references>
      </pivotArea>
    </format>
    <format dxfId="914">
      <pivotArea dataOnly="0" labelOnly="1" outline="0" fieldPosition="0">
        <references count="8">
          <reference field="0" count="1" selected="0">
            <x v="555"/>
          </reference>
          <reference field="1" count="1" selected="0">
            <x v="190"/>
          </reference>
          <reference field="2" count="1" selected="0">
            <x v="1"/>
          </reference>
          <reference field="3" count="1" selected="0">
            <x v="0"/>
          </reference>
          <reference field="4" count="1" selected="0">
            <x v="554"/>
          </reference>
          <reference field="5" count="1">
            <x v="0"/>
          </reference>
          <reference field="6" count="1" selected="0">
            <x v="22"/>
          </reference>
          <reference field="7" count="1" selected="0">
            <x v="0"/>
          </reference>
        </references>
      </pivotArea>
    </format>
    <format dxfId="913">
      <pivotArea dataOnly="0" labelOnly="1" outline="0" fieldPosition="0">
        <references count="8">
          <reference field="0" count="1" selected="0">
            <x v="556"/>
          </reference>
          <reference field="1" count="1" selected="0">
            <x v="358"/>
          </reference>
          <reference field="2" count="1" selected="0">
            <x v="1"/>
          </reference>
          <reference field="3" count="1" selected="0">
            <x v="3"/>
          </reference>
          <reference field="4" count="1" selected="0">
            <x v="555"/>
          </reference>
          <reference field="5" count="1">
            <x v="0"/>
          </reference>
          <reference field="6" count="1" selected="0">
            <x v="46"/>
          </reference>
          <reference field="7" count="1" selected="0">
            <x v="0"/>
          </reference>
        </references>
      </pivotArea>
    </format>
    <format dxfId="912">
      <pivotArea dataOnly="0" labelOnly="1" outline="0" fieldPosition="0">
        <references count="8">
          <reference field="0" count="1" selected="0">
            <x v="557"/>
          </reference>
          <reference field="1" count="1" selected="0">
            <x v="65"/>
          </reference>
          <reference field="2" count="1" selected="0">
            <x v="1"/>
          </reference>
          <reference field="3" count="1" selected="0">
            <x v="7"/>
          </reference>
          <reference field="4" count="1" selected="0">
            <x v="556"/>
          </reference>
          <reference field="5" count="1">
            <x v="0"/>
          </reference>
          <reference field="6" count="1" selected="0">
            <x v="40"/>
          </reference>
          <reference field="7" count="1" selected="0">
            <x v="0"/>
          </reference>
        </references>
      </pivotArea>
    </format>
    <format dxfId="911">
      <pivotArea dataOnly="0" labelOnly="1" outline="0" fieldPosition="0">
        <references count="8">
          <reference field="0" count="1" selected="0">
            <x v="558"/>
          </reference>
          <reference field="1" count="1" selected="0">
            <x v="248"/>
          </reference>
          <reference field="2" count="1" selected="0">
            <x v="1"/>
          </reference>
          <reference field="3" count="1" selected="0">
            <x v="8"/>
          </reference>
          <reference field="4" count="1" selected="0">
            <x v="557"/>
          </reference>
          <reference field="5" count="1">
            <x v="1"/>
          </reference>
          <reference field="6" count="1" selected="0">
            <x v="44"/>
          </reference>
          <reference field="7" count="1" selected="0">
            <x v="1"/>
          </reference>
        </references>
      </pivotArea>
    </format>
    <format dxfId="910">
      <pivotArea dataOnly="0" labelOnly="1" outline="0" fieldPosition="0">
        <references count="8">
          <reference field="0" count="1" selected="0">
            <x v="559"/>
          </reference>
          <reference field="1" count="1" selected="0">
            <x v="359"/>
          </reference>
          <reference field="2" count="1" selected="0">
            <x v="0"/>
          </reference>
          <reference field="3" count="1" selected="0">
            <x v="1"/>
          </reference>
          <reference field="4" count="1" selected="0">
            <x v="558"/>
          </reference>
          <reference field="5" count="1">
            <x v="0"/>
          </reference>
          <reference field="6" count="1" selected="0">
            <x v="16"/>
          </reference>
          <reference field="7" count="1" selected="0">
            <x v="0"/>
          </reference>
        </references>
      </pivotArea>
    </format>
    <format dxfId="909">
      <pivotArea dataOnly="0" labelOnly="1" outline="0" fieldPosition="0">
        <references count="8">
          <reference field="0" count="1" selected="0">
            <x v="560"/>
          </reference>
          <reference field="1" count="1" selected="0">
            <x v="138"/>
          </reference>
          <reference field="2" count="1" selected="0">
            <x v="1"/>
          </reference>
          <reference field="3" count="1" selected="0">
            <x v="7"/>
          </reference>
          <reference field="4" count="1" selected="0">
            <x v="559"/>
          </reference>
          <reference field="5" count="1">
            <x v="0"/>
          </reference>
          <reference field="6" count="1" selected="0">
            <x v="27"/>
          </reference>
          <reference field="7" count="1" selected="0">
            <x v="0"/>
          </reference>
        </references>
      </pivotArea>
    </format>
    <format dxfId="908">
      <pivotArea dataOnly="0" labelOnly="1" outline="0" fieldPosition="0">
        <references count="8">
          <reference field="0" count="1" selected="0">
            <x v="561"/>
          </reference>
          <reference field="1" count="1" selected="0">
            <x v="190"/>
          </reference>
          <reference field="2" count="1" selected="0">
            <x v="0"/>
          </reference>
          <reference field="3" count="1" selected="0">
            <x v="5"/>
          </reference>
          <reference field="4" count="1" selected="0">
            <x v="560"/>
          </reference>
          <reference field="5" count="1">
            <x v="1"/>
          </reference>
          <reference field="6" count="1" selected="0">
            <x v="3"/>
          </reference>
          <reference field="7" count="1" selected="0">
            <x v="1"/>
          </reference>
        </references>
      </pivotArea>
    </format>
    <format dxfId="907">
      <pivotArea dataOnly="0" labelOnly="1" outline="0" fieldPosition="0">
        <references count="8">
          <reference field="0" count="1" selected="0">
            <x v="562"/>
          </reference>
          <reference field="1" count="1" selected="0">
            <x v="207"/>
          </reference>
          <reference field="2" count="1" selected="0">
            <x v="0"/>
          </reference>
          <reference field="3" count="1" selected="0">
            <x v="3"/>
          </reference>
          <reference field="4" count="1" selected="0">
            <x v="561"/>
          </reference>
          <reference field="5" count="1">
            <x v="0"/>
          </reference>
          <reference field="6" count="1" selected="0">
            <x v="22"/>
          </reference>
          <reference field="7" count="1" selected="0">
            <x v="0"/>
          </reference>
        </references>
      </pivotArea>
    </format>
    <format dxfId="906">
      <pivotArea dataOnly="0" labelOnly="1" outline="0" fieldPosition="0">
        <references count="8">
          <reference field="0" count="1" selected="0">
            <x v="563"/>
          </reference>
          <reference field="1" count="1" selected="0">
            <x v="38"/>
          </reference>
          <reference field="2" count="1" selected="0">
            <x v="1"/>
          </reference>
          <reference field="3" count="1" selected="0">
            <x v="8"/>
          </reference>
          <reference field="4" count="1" selected="0">
            <x v="562"/>
          </reference>
          <reference field="5" count="1">
            <x v="0"/>
          </reference>
          <reference field="6" count="1" selected="0">
            <x v="7"/>
          </reference>
          <reference field="7" count="1" selected="0">
            <x v="1"/>
          </reference>
        </references>
      </pivotArea>
    </format>
    <format dxfId="905">
      <pivotArea dataOnly="0" labelOnly="1" outline="0" fieldPosition="0">
        <references count="8">
          <reference field="0" count="1" selected="0">
            <x v="564"/>
          </reference>
          <reference field="1" count="1" selected="0">
            <x v="360"/>
          </reference>
          <reference field="2" count="1" selected="0">
            <x v="0"/>
          </reference>
          <reference field="3" count="1" selected="0">
            <x v="12"/>
          </reference>
          <reference field="4" count="1" selected="0">
            <x v="563"/>
          </reference>
          <reference field="5" count="1">
            <x v="0"/>
          </reference>
          <reference field="6" count="1" selected="0">
            <x v="6"/>
          </reference>
          <reference field="7" count="1" selected="0">
            <x v="0"/>
          </reference>
        </references>
      </pivotArea>
    </format>
    <format dxfId="904">
      <pivotArea dataOnly="0" labelOnly="1" outline="0" fieldPosition="0">
        <references count="8">
          <reference field="0" count="1" selected="0">
            <x v="565"/>
          </reference>
          <reference field="1" count="1" selected="0">
            <x v="294"/>
          </reference>
          <reference field="2" count="1" selected="0">
            <x v="1"/>
          </reference>
          <reference field="3" count="1" selected="0">
            <x v="17"/>
          </reference>
          <reference field="4" count="1" selected="0">
            <x v="564"/>
          </reference>
          <reference field="5" count="1">
            <x v="0"/>
          </reference>
          <reference field="6" count="1" selected="0">
            <x v="5"/>
          </reference>
          <reference field="7" count="1" selected="0">
            <x v="1"/>
          </reference>
        </references>
      </pivotArea>
    </format>
    <format dxfId="903">
      <pivotArea dataOnly="0" labelOnly="1" outline="0" fieldPosition="0">
        <references count="8">
          <reference field="0" count="1" selected="0">
            <x v="566"/>
          </reference>
          <reference field="1" count="1" selected="0">
            <x v="361"/>
          </reference>
          <reference field="2" count="1" selected="0">
            <x v="1"/>
          </reference>
          <reference field="3" count="1" selected="0">
            <x v="5"/>
          </reference>
          <reference field="4" count="1" selected="0">
            <x v="565"/>
          </reference>
          <reference field="5" count="1">
            <x v="1"/>
          </reference>
          <reference field="6" count="1" selected="0">
            <x v="0"/>
          </reference>
          <reference field="7" count="1" selected="0">
            <x v="0"/>
          </reference>
        </references>
      </pivotArea>
    </format>
    <format dxfId="902">
      <pivotArea dataOnly="0" labelOnly="1" outline="0" fieldPosition="0">
        <references count="8">
          <reference field="0" count="1" selected="0">
            <x v="567"/>
          </reference>
          <reference field="1" count="1" selected="0">
            <x v="357"/>
          </reference>
          <reference field="2" count="1" selected="0">
            <x v="1"/>
          </reference>
          <reference field="3" count="1" selected="0">
            <x v="11"/>
          </reference>
          <reference field="4" count="1" selected="0">
            <x v="566"/>
          </reference>
          <reference field="5" count="1">
            <x v="0"/>
          </reference>
          <reference field="6" count="1" selected="0">
            <x v="47"/>
          </reference>
          <reference field="7" count="1" selected="0">
            <x v="0"/>
          </reference>
        </references>
      </pivotArea>
    </format>
    <format dxfId="901">
      <pivotArea dataOnly="0" labelOnly="1" outline="0" fieldPosition="0">
        <references count="8">
          <reference field="0" count="1" selected="0">
            <x v="568"/>
          </reference>
          <reference field="1" count="1" selected="0">
            <x v="362"/>
          </reference>
          <reference field="2" count="1" selected="0">
            <x v="1"/>
          </reference>
          <reference field="3" count="1" selected="0">
            <x v="17"/>
          </reference>
          <reference field="4" count="1" selected="0">
            <x v="567"/>
          </reference>
          <reference field="5" count="1">
            <x v="1"/>
          </reference>
          <reference field="6" count="1" selected="0">
            <x v="32"/>
          </reference>
          <reference field="7" count="1" selected="0">
            <x v="1"/>
          </reference>
        </references>
      </pivotArea>
    </format>
    <format dxfId="900">
      <pivotArea dataOnly="0" labelOnly="1" outline="0" fieldPosition="0">
        <references count="8">
          <reference field="0" count="1" selected="0">
            <x v="569"/>
          </reference>
          <reference field="1" count="1" selected="0">
            <x v="314"/>
          </reference>
          <reference field="2" count="1" selected="0">
            <x v="0"/>
          </reference>
          <reference field="3" count="1" selected="0">
            <x v="8"/>
          </reference>
          <reference field="4" count="1" selected="0">
            <x v="568"/>
          </reference>
          <reference field="5" count="1">
            <x v="0"/>
          </reference>
          <reference field="6" count="1" selected="0">
            <x v="1"/>
          </reference>
          <reference field="7" count="1" selected="0">
            <x v="0"/>
          </reference>
        </references>
      </pivotArea>
    </format>
    <format dxfId="899">
      <pivotArea dataOnly="0" labelOnly="1" outline="0" fieldPosition="0">
        <references count="8">
          <reference field="0" count="1" selected="0">
            <x v="570"/>
          </reference>
          <reference field="1" count="1" selected="0">
            <x v="332"/>
          </reference>
          <reference field="2" count="1" selected="0">
            <x v="1"/>
          </reference>
          <reference field="3" count="1" selected="0">
            <x v="6"/>
          </reference>
          <reference field="4" count="1" selected="0">
            <x v="569"/>
          </reference>
          <reference field="5" count="1">
            <x v="0"/>
          </reference>
          <reference field="6" count="1" selected="0">
            <x v="36"/>
          </reference>
          <reference field="7" count="1" selected="0">
            <x v="1"/>
          </reference>
        </references>
      </pivotArea>
    </format>
    <format dxfId="898">
      <pivotArea dataOnly="0" labelOnly="1" outline="0" fieldPosition="0">
        <references count="8">
          <reference field="0" count="1" selected="0">
            <x v="571"/>
          </reference>
          <reference field="1" count="1" selected="0">
            <x v="363"/>
          </reference>
          <reference field="2" count="1" selected="0">
            <x v="1"/>
          </reference>
          <reference field="3" count="1" selected="0">
            <x v="14"/>
          </reference>
          <reference field="4" count="1" selected="0">
            <x v="570"/>
          </reference>
          <reference field="5" count="1">
            <x v="0"/>
          </reference>
          <reference field="6" count="1" selected="0">
            <x v="10"/>
          </reference>
          <reference field="7" count="1" selected="0">
            <x v="0"/>
          </reference>
        </references>
      </pivotArea>
    </format>
    <format dxfId="897">
      <pivotArea dataOnly="0" labelOnly="1" outline="0" fieldPosition="0">
        <references count="8">
          <reference field="0" count="1" selected="0">
            <x v="572"/>
          </reference>
          <reference field="1" count="1" selected="0">
            <x v="364"/>
          </reference>
          <reference field="2" count="1" selected="0">
            <x v="1"/>
          </reference>
          <reference field="3" count="1" selected="0">
            <x v="5"/>
          </reference>
          <reference field="4" count="1" selected="0">
            <x v="571"/>
          </reference>
          <reference field="5" count="1">
            <x v="1"/>
          </reference>
          <reference field="6" count="1" selected="0">
            <x v="33"/>
          </reference>
          <reference field="7" count="1" selected="0">
            <x v="0"/>
          </reference>
        </references>
      </pivotArea>
    </format>
    <format dxfId="896">
      <pivotArea dataOnly="0" labelOnly="1" outline="0" fieldPosition="0">
        <references count="8">
          <reference field="0" count="1" selected="0">
            <x v="573"/>
          </reference>
          <reference field="1" count="1" selected="0">
            <x v="180"/>
          </reference>
          <reference field="2" count="1" selected="0">
            <x v="1"/>
          </reference>
          <reference field="3" count="1" selected="0">
            <x v="13"/>
          </reference>
          <reference field="4" count="1" selected="0">
            <x v="572"/>
          </reference>
          <reference field="5" count="1">
            <x v="0"/>
          </reference>
          <reference field="6" count="1" selected="0">
            <x v="43"/>
          </reference>
          <reference field="7" count="1" selected="0">
            <x v="1"/>
          </reference>
        </references>
      </pivotArea>
    </format>
    <format dxfId="895">
      <pivotArea dataOnly="0" labelOnly="1" outline="0" fieldPosition="0">
        <references count="8">
          <reference field="0" count="1" selected="0">
            <x v="574"/>
          </reference>
          <reference field="1" count="1" selected="0">
            <x v="365"/>
          </reference>
          <reference field="2" count="1" selected="0">
            <x v="0"/>
          </reference>
          <reference field="3" count="1" selected="0">
            <x v="12"/>
          </reference>
          <reference field="4" count="1" selected="0">
            <x v="573"/>
          </reference>
          <reference field="5" count="1">
            <x v="0"/>
          </reference>
          <reference field="6" count="1" selected="0">
            <x v="0"/>
          </reference>
          <reference field="7" count="1" selected="0">
            <x v="0"/>
          </reference>
        </references>
      </pivotArea>
    </format>
    <format dxfId="894">
      <pivotArea dataOnly="0" labelOnly="1" outline="0" fieldPosition="0">
        <references count="8">
          <reference field="0" count="1" selected="0">
            <x v="575"/>
          </reference>
          <reference field="1" count="1" selected="0">
            <x v="294"/>
          </reference>
          <reference field="2" count="1" selected="0">
            <x v="0"/>
          </reference>
          <reference field="3" count="1" selected="0">
            <x v="7"/>
          </reference>
          <reference field="4" count="1" selected="0">
            <x v="574"/>
          </reference>
          <reference field="5" count="1">
            <x v="0"/>
          </reference>
          <reference field="6" count="1" selected="0">
            <x v="13"/>
          </reference>
          <reference field="7" count="1" selected="0">
            <x v="0"/>
          </reference>
        </references>
      </pivotArea>
    </format>
    <format dxfId="893">
      <pivotArea dataOnly="0" labelOnly="1" outline="0" fieldPosition="0">
        <references count="8">
          <reference field="0" count="1" selected="0">
            <x v="576"/>
          </reference>
          <reference field="1" count="1" selected="0">
            <x v="309"/>
          </reference>
          <reference field="2" count="1" selected="0">
            <x v="0"/>
          </reference>
          <reference field="3" count="1" selected="0">
            <x v="12"/>
          </reference>
          <reference field="4" count="1" selected="0">
            <x v="575"/>
          </reference>
          <reference field="5" count="1">
            <x v="0"/>
          </reference>
          <reference field="6" count="1" selected="0">
            <x v="29"/>
          </reference>
          <reference field="7" count="1" selected="0">
            <x v="0"/>
          </reference>
        </references>
      </pivotArea>
    </format>
    <format dxfId="892">
      <pivotArea dataOnly="0" labelOnly="1" outline="0" fieldPosition="0">
        <references count="8">
          <reference field="0" count="1" selected="0">
            <x v="577"/>
          </reference>
          <reference field="1" count="1" selected="0">
            <x v="366"/>
          </reference>
          <reference field="2" count="1" selected="0">
            <x v="1"/>
          </reference>
          <reference field="3" count="1" selected="0">
            <x v="12"/>
          </reference>
          <reference field="4" count="1" selected="0">
            <x v="576"/>
          </reference>
          <reference field="5" count="1">
            <x v="0"/>
          </reference>
          <reference field="6" count="1" selected="0">
            <x v="20"/>
          </reference>
          <reference field="7" count="1" selected="0">
            <x v="0"/>
          </reference>
        </references>
      </pivotArea>
    </format>
    <format dxfId="891">
      <pivotArea dataOnly="0" labelOnly="1" outline="0" fieldPosition="0">
        <references count="8">
          <reference field="0" count="1" selected="0">
            <x v="578"/>
          </reference>
          <reference field="1" count="1" selected="0">
            <x v="330"/>
          </reference>
          <reference field="2" count="1" selected="0">
            <x v="0"/>
          </reference>
          <reference field="3" count="1" selected="0">
            <x v="1"/>
          </reference>
          <reference field="4" count="1" selected="0">
            <x v="577"/>
          </reference>
          <reference field="5" count="1">
            <x v="0"/>
          </reference>
          <reference field="6" count="1" selected="0">
            <x v="26"/>
          </reference>
          <reference field="7" count="1" selected="0">
            <x v="0"/>
          </reference>
        </references>
      </pivotArea>
    </format>
    <format dxfId="890">
      <pivotArea dataOnly="0" labelOnly="1" outline="0" fieldPosition="0">
        <references count="8">
          <reference field="0" count="1" selected="0">
            <x v="579"/>
          </reference>
          <reference field="1" count="1" selected="0">
            <x v="26"/>
          </reference>
          <reference field="2" count="1" selected="0">
            <x v="1"/>
          </reference>
          <reference field="3" count="1" selected="0">
            <x v="16"/>
          </reference>
          <reference field="4" count="1" selected="0">
            <x v="578"/>
          </reference>
          <reference field="5" count="1">
            <x v="0"/>
          </reference>
          <reference field="6" count="1" selected="0">
            <x v="39"/>
          </reference>
          <reference field="7" count="1" selected="0">
            <x v="0"/>
          </reference>
        </references>
      </pivotArea>
    </format>
    <format dxfId="889">
      <pivotArea dataOnly="0" labelOnly="1" outline="0" fieldPosition="0">
        <references count="8">
          <reference field="0" count="1" selected="0">
            <x v="580"/>
          </reference>
          <reference field="1" count="1" selected="0">
            <x v="367"/>
          </reference>
          <reference field="2" count="1" selected="0">
            <x v="0"/>
          </reference>
          <reference field="3" count="1" selected="0">
            <x v="4"/>
          </reference>
          <reference field="4" count="1" selected="0">
            <x v="579"/>
          </reference>
          <reference field="5" count="1">
            <x v="0"/>
          </reference>
          <reference field="6" count="1" selected="0">
            <x v="47"/>
          </reference>
          <reference field="7" count="1" selected="0">
            <x v="1"/>
          </reference>
        </references>
      </pivotArea>
    </format>
    <format dxfId="888">
      <pivotArea dataOnly="0" labelOnly="1" outline="0" fieldPosition="0">
        <references count="8">
          <reference field="0" count="1" selected="0">
            <x v="581"/>
          </reference>
          <reference field="1" count="1" selected="0">
            <x v="34"/>
          </reference>
          <reference field="2" count="1" selected="0">
            <x v="0"/>
          </reference>
          <reference field="3" count="1" selected="0">
            <x v="19"/>
          </reference>
          <reference field="4" count="1" selected="0">
            <x v="580"/>
          </reference>
          <reference field="5" count="1">
            <x v="0"/>
          </reference>
          <reference field="6" count="1" selected="0">
            <x v="48"/>
          </reference>
          <reference field="7" count="1" selected="0">
            <x v="0"/>
          </reference>
        </references>
      </pivotArea>
    </format>
    <format dxfId="887">
      <pivotArea dataOnly="0" labelOnly="1" outline="0" fieldPosition="0">
        <references count="8">
          <reference field="0" count="1" selected="0">
            <x v="582"/>
          </reference>
          <reference field="1" count="1" selected="0">
            <x v="35"/>
          </reference>
          <reference field="2" count="1" selected="0">
            <x v="0"/>
          </reference>
          <reference field="3" count="1" selected="0">
            <x v="19"/>
          </reference>
          <reference field="4" count="1" selected="0">
            <x v="581"/>
          </reference>
          <reference field="5" count="1">
            <x v="0"/>
          </reference>
          <reference field="6" count="1" selected="0">
            <x v="41"/>
          </reference>
          <reference field="7" count="1" selected="0">
            <x v="0"/>
          </reference>
        </references>
      </pivotArea>
    </format>
    <format dxfId="886">
      <pivotArea dataOnly="0" labelOnly="1" outline="0" fieldPosition="0">
        <references count="8">
          <reference field="0" count="1" selected="0">
            <x v="583"/>
          </reference>
          <reference field="1" count="1" selected="0">
            <x v="240"/>
          </reference>
          <reference field="2" count="1" selected="0">
            <x v="0"/>
          </reference>
          <reference field="3" count="1" selected="0">
            <x v="16"/>
          </reference>
          <reference field="4" count="1" selected="0">
            <x v="582"/>
          </reference>
          <reference field="5" count="1">
            <x v="0"/>
          </reference>
          <reference field="6" count="1" selected="0">
            <x v="32"/>
          </reference>
          <reference field="7" count="1" selected="0">
            <x v="1"/>
          </reference>
        </references>
      </pivotArea>
    </format>
    <format dxfId="885">
      <pivotArea dataOnly="0" labelOnly="1" outline="0" fieldPosition="0">
        <references count="8">
          <reference field="0" count="1" selected="0">
            <x v="584"/>
          </reference>
          <reference field="1" count="1" selected="0">
            <x v="368"/>
          </reference>
          <reference field="2" count="1" selected="0">
            <x v="1"/>
          </reference>
          <reference field="3" count="1" selected="0">
            <x v="20"/>
          </reference>
          <reference field="4" count="1" selected="0">
            <x v="583"/>
          </reference>
          <reference field="5" count="1">
            <x v="1"/>
          </reference>
          <reference field="6" count="1" selected="0">
            <x v="28"/>
          </reference>
          <reference field="7" count="1" selected="0">
            <x v="1"/>
          </reference>
        </references>
      </pivotArea>
    </format>
    <format dxfId="884">
      <pivotArea dataOnly="0" labelOnly="1" outline="0" fieldPosition="0">
        <references count="8">
          <reference field="0" count="1" selected="0">
            <x v="585"/>
          </reference>
          <reference field="1" count="1" selected="0">
            <x v="332"/>
          </reference>
          <reference field="2" count="1" selected="0">
            <x v="1"/>
          </reference>
          <reference field="3" count="1" selected="0">
            <x v="12"/>
          </reference>
          <reference field="4" count="1" selected="0">
            <x v="584"/>
          </reference>
          <reference field="5" count="1">
            <x v="0"/>
          </reference>
          <reference field="6" count="1" selected="0">
            <x v="46"/>
          </reference>
          <reference field="7" count="1" selected="0">
            <x v="0"/>
          </reference>
        </references>
      </pivotArea>
    </format>
    <format dxfId="883">
      <pivotArea dataOnly="0" labelOnly="1" outline="0" fieldPosition="0">
        <references count="8">
          <reference field="0" count="1" selected="0">
            <x v="586"/>
          </reference>
          <reference field="1" count="1" selected="0">
            <x v="369"/>
          </reference>
          <reference field="2" count="1" selected="0">
            <x v="1"/>
          </reference>
          <reference field="3" count="1" selected="0">
            <x v="10"/>
          </reference>
          <reference field="4" count="1" selected="0">
            <x v="585"/>
          </reference>
          <reference field="5" count="1">
            <x v="0"/>
          </reference>
          <reference field="6" count="1" selected="0">
            <x v="43"/>
          </reference>
          <reference field="7" count="1" selected="0">
            <x v="1"/>
          </reference>
        </references>
      </pivotArea>
    </format>
    <format dxfId="882">
      <pivotArea dataOnly="0" labelOnly="1" outline="0" fieldPosition="0">
        <references count="8">
          <reference field="0" count="1" selected="0">
            <x v="587"/>
          </reference>
          <reference field="1" count="1" selected="0">
            <x v="370"/>
          </reference>
          <reference field="2" count="1" selected="0">
            <x v="0"/>
          </reference>
          <reference field="3" count="1" selected="0">
            <x v="6"/>
          </reference>
          <reference field="4" count="1" selected="0">
            <x v="586"/>
          </reference>
          <reference field="5" count="1">
            <x v="0"/>
          </reference>
          <reference field="6" count="1" selected="0">
            <x v="37"/>
          </reference>
          <reference field="7" count="1" selected="0">
            <x v="0"/>
          </reference>
        </references>
      </pivotArea>
    </format>
    <format dxfId="881">
      <pivotArea dataOnly="0" labelOnly="1" outline="0" fieldPosition="0">
        <references count="8">
          <reference field="0" count="1" selected="0">
            <x v="588"/>
          </reference>
          <reference field="1" count="1" selected="0">
            <x v="371"/>
          </reference>
          <reference field="2" count="1" selected="0">
            <x v="1"/>
          </reference>
          <reference field="3" count="1" selected="0">
            <x v="19"/>
          </reference>
          <reference field="4" count="1" selected="0">
            <x v="587"/>
          </reference>
          <reference field="5" count="1">
            <x v="0"/>
          </reference>
          <reference field="6" count="1" selected="0">
            <x v="43"/>
          </reference>
          <reference field="7" count="1" selected="0">
            <x v="0"/>
          </reference>
        </references>
      </pivotArea>
    </format>
    <format dxfId="880">
      <pivotArea dataOnly="0" labelOnly="1" outline="0" fieldPosition="0">
        <references count="8">
          <reference field="0" count="1" selected="0">
            <x v="589"/>
          </reference>
          <reference field="1" count="1" selected="0">
            <x v="372"/>
          </reference>
          <reference field="2" count="1" selected="0">
            <x v="1"/>
          </reference>
          <reference field="3" count="1" selected="0">
            <x v="14"/>
          </reference>
          <reference field="4" count="1" selected="0">
            <x v="588"/>
          </reference>
          <reference field="5" count="1">
            <x v="0"/>
          </reference>
          <reference field="6" count="1" selected="0">
            <x v="25"/>
          </reference>
          <reference field="7" count="1" selected="0">
            <x v="0"/>
          </reference>
        </references>
      </pivotArea>
    </format>
    <format dxfId="879">
      <pivotArea dataOnly="0" labelOnly="1" outline="0" fieldPosition="0">
        <references count="8">
          <reference field="0" count="1" selected="0">
            <x v="590"/>
          </reference>
          <reference field="1" count="1" selected="0">
            <x v="373"/>
          </reference>
          <reference field="2" count="1" selected="0">
            <x v="0"/>
          </reference>
          <reference field="3" count="1" selected="0">
            <x v="0"/>
          </reference>
          <reference field="4" count="1" selected="0">
            <x v="589"/>
          </reference>
          <reference field="5" count="1">
            <x v="0"/>
          </reference>
          <reference field="6" count="1" selected="0">
            <x v="6"/>
          </reference>
          <reference field="7" count="1" selected="0">
            <x v="0"/>
          </reference>
        </references>
      </pivotArea>
    </format>
    <format dxfId="878">
      <pivotArea dataOnly="0" labelOnly="1" outline="0" fieldPosition="0">
        <references count="8">
          <reference field="0" count="1" selected="0">
            <x v="591"/>
          </reference>
          <reference field="1" count="1" selected="0">
            <x v="144"/>
          </reference>
          <reference field="2" count="1" selected="0">
            <x v="1"/>
          </reference>
          <reference field="3" count="1" selected="0">
            <x v="19"/>
          </reference>
          <reference field="4" count="1" selected="0">
            <x v="590"/>
          </reference>
          <reference field="5" count="1">
            <x v="1"/>
          </reference>
          <reference field="6" count="1" selected="0">
            <x v="13"/>
          </reference>
          <reference field="7" count="1" selected="0">
            <x v="0"/>
          </reference>
        </references>
      </pivotArea>
    </format>
    <format dxfId="877">
      <pivotArea dataOnly="0" labelOnly="1" outline="0" fieldPosition="0">
        <references count="8">
          <reference field="0" count="1" selected="0">
            <x v="592"/>
          </reference>
          <reference field="1" count="1" selected="0">
            <x v="374"/>
          </reference>
          <reference field="2" count="1" selected="0">
            <x v="1"/>
          </reference>
          <reference field="3" count="1" selected="0">
            <x v="0"/>
          </reference>
          <reference field="4" count="1" selected="0">
            <x v="591"/>
          </reference>
          <reference field="5" count="1">
            <x v="0"/>
          </reference>
          <reference field="6" count="1" selected="0">
            <x v="4"/>
          </reference>
          <reference field="7" count="1" selected="0">
            <x v="0"/>
          </reference>
        </references>
      </pivotArea>
    </format>
    <format dxfId="876">
      <pivotArea dataOnly="0" labelOnly="1" outline="0" fieldPosition="0">
        <references count="8">
          <reference field="0" count="1" selected="0">
            <x v="593"/>
          </reference>
          <reference field="1" count="1" selected="0">
            <x v="294"/>
          </reference>
          <reference field="2" count="1" selected="0">
            <x v="1"/>
          </reference>
          <reference field="3" count="1" selected="0">
            <x v="4"/>
          </reference>
          <reference field="4" count="1" selected="0">
            <x v="592"/>
          </reference>
          <reference field="5" count="1">
            <x v="0"/>
          </reference>
          <reference field="6" count="1" selected="0">
            <x v="42"/>
          </reference>
          <reference field="7" count="1" selected="0">
            <x v="1"/>
          </reference>
        </references>
      </pivotArea>
    </format>
    <format dxfId="875">
      <pivotArea dataOnly="0" labelOnly="1" outline="0" fieldPosition="0">
        <references count="8">
          <reference field="0" count="1" selected="0">
            <x v="594"/>
          </reference>
          <reference field="1" count="1" selected="0">
            <x v="222"/>
          </reference>
          <reference field="2" count="1" selected="0">
            <x v="1"/>
          </reference>
          <reference field="3" count="1" selected="0">
            <x v="1"/>
          </reference>
          <reference field="4" count="1" selected="0">
            <x v="593"/>
          </reference>
          <reference field="5" count="1">
            <x v="0"/>
          </reference>
          <reference field="6" count="1" selected="0">
            <x v="37"/>
          </reference>
          <reference field="7" count="1" selected="0">
            <x v="0"/>
          </reference>
        </references>
      </pivotArea>
    </format>
    <format dxfId="874">
      <pivotArea dataOnly="0" labelOnly="1" outline="0" fieldPosition="0">
        <references count="8">
          <reference field="0" count="1" selected="0">
            <x v="595"/>
          </reference>
          <reference field="1" count="1" selected="0">
            <x v="211"/>
          </reference>
          <reference field="2" count="1" selected="0">
            <x v="0"/>
          </reference>
          <reference field="3" count="1" selected="0">
            <x v="3"/>
          </reference>
          <reference field="4" count="1" selected="0">
            <x v="594"/>
          </reference>
          <reference field="5" count="1">
            <x v="0"/>
          </reference>
          <reference field="6" count="1" selected="0">
            <x v="31"/>
          </reference>
          <reference field="7" count="1" selected="0">
            <x v="0"/>
          </reference>
        </references>
      </pivotArea>
    </format>
    <format dxfId="873">
      <pivotArea dataOnly="0" labelOnly="1" outline="0" fieldPosition="0">
        <references count="8">
          <reference field="0" count="1" selected="0">
            <x v="596"/>
          </reference>
          <reference field="1" count="1" selected="0">
            <x v="307"/>
          </reference>
          <reference field="2" count="1" selected="0">
            <x v="1"/>
          </reference>
          <reference field="3" count="1" selected="0">
            <x v="1"/>
          </reference>
          <reference field="4" count="1" selected="0">
            <x v="595"/>
          </reference>
          <reference field="5" count="1">
            <x v="1"/>
          </reference>
          <reference field="6" count="1" selected="0">
            <x v="25"/>
          </reference>
          <reference field="7" count="1" selected="0">
            <x v="1"/>
          </reference>
        </references>
      </pivotArea>
    </format>
    <format dxfId="872">
      <pivotArea dataOnly="0" labelOnly="1" outline="0" fieldPosition="0">
        <references count="8">
          <reference field="0" count="1" selected="0">
            <x v="597"/>
          </reference>
          <reference field="1" count="1" selected="0">
            <x v="36"/>
          </reference>
          <reference field="2" count="1" selected="0">
            <x v="1"/>
          </reference>
          <reference field="3" count="1" selected="0">
            <x v="14"/>
          </reference>
          <reference field="4" count="1" selected="0">
            <x v="596"/>
          </reference>
          <reference field="5" count="1">
            <x v="0"/>
          </reference>
          <reference field="6" count="1" selected="0">
            <x v="37"/>
          </reference>
          <reference field="7" count="1" selected="0">
            <x v="0"/>
          </reference>
        </references>
      </pivotArea>
    </format>
    <format dxfId="871">
      <pivotArea dataOnly="0" labelOnly="1" outline="0" fieldPosition="0">
        <references count="8">
          <reference field="0" count="1" selected="0">
            <x v="598"/>
          </reference>
          <reference field="1" count="1" selected="0">
            <x v="356"/>
          </reference>
          <reference field="2" count="1" selected="0">
            <x v="0"/>
          </reference>
          <reference field="3" count="1" selected="0">
            <x v="17"/>
          </reference>
          <reference field="4" count="1" selected="0">
            <x v="597"/>
          </reference>
          <reference field="5" count="1">
            <x v="1"/>
          </reference>
          <reference field="6" count="1" selected="0">
            <x v="39"/>
          </reference>
          <reference field="7" count="1" selected="0">
            <x v="1"/>
          </reference>
        </references>
      </pivotArea>
    </format>
    <format dxfId="870">
      <pivotArea dataOnly="0" labelOnly="1" outline="0" fieldPosition="0">
        <references count="8">
          <reference field="0" count="1" selected="0">
            <x v="599"/>
          </reference>
          <reference field="1" count="1" selected="0">
            <x v="375"/>
          </reference>
          <reference field="2" count="1" selected="0">
            <x v="1"/>
          </reference>
          <reference field="3" count="1" selected="0">
            <x v="19"/>
          </reference>
          <reference field="4" count="1" selected="0">
            <x v="598"/>
          </reference>
          <reference field="5" count="1">
            <x v="0"/>
          </reference>
          <reference field="6" count="1" selected="0">
            <x v="28"/>
          </reference>
          <reference field="7" count="1" selected="0">
            <x v="0"/>
          </reference>
        </references>
      </pivotArea>
    </format>
    <format dxfId="869">
      <pivotArea dataOnly="0" labelOnly="1" outline="0" fieldPosition="0">
        <references count="8">
          <reference field="0" count="1" selected="0">
            <x v="600"/>
          </reference>
          <reference field="1" count="1" selected="0">
            <x v="122"/>
          </reference>
          <reference field="2" count="1" selected="0">
            <x v="1"/>
          </reference>
          <reference field="3" count="1" selected="0">
            <x v="9"/>
          </reference>
          <reference field="4" count="1" selected="0">
            <x v="599"/>
          </reference>
          <reference field="5" count="1">
            <x v="0"/>
          </reference>
          <reference field="6" count="1" selected="0">
            <x v="21"/>
          </reference>
          <reference field="7" count="1" selected="0">
            <x v="1"/>
          </reference>
        </references>
      </pivotArea>
    </format>
    <format dxfId="868">
      <pivotArea dataOnly="0" labelOnly="1" outline="0" fieldPosition="0">
        <references count="8">
          <reference field="0" count="1" selected="0">
            <x v="601"/>
          </reference>
          <reference field="1" count="1" selected="0">
            <x v="376"/>
          </reference>
          <reference field="2" count="1" selected="0">
            <x v="0"/>
          </reference>
          <reference field="3" count="1" selected="0">
            <x v="16"/>
          </reference>
          <reference field="4" count="1" selected="0">
            <x v="600"/>
          </reference>
          <reference field="5" count="1">
            <x v="0"/>
          </reference>
          <reference field="6" count="1" selected="0">
            <x v="9"/>
          </reference>
          <reference field="7" count="1" selected="0">
            <x v="1"/>
          </reference>
        </references>
      </pivotArea>
    </format>
    <format dxfId="867">
      <pivotArea dataOnly="0" labelOnly="1" outline="0" fieldPosition="0">
        <references count="8">
          <reference field="0" count="1" selected="0">
            <x v="602"/>
          </reference>
          <reference field="1" count="1" selected="0">
            <x v="377"/>
          </reference>
          <reference field="2" count="1" selected="0">
            <x v="0"/>
          </reference>
          <reference field="3" count="1" selected="0">
            <x v="10"/>
          </reference>
          <reference field="4" count="1" selected="0">
            <x v="601"/>
          </reference>
          <reference field="5" count="1">
            <x v="0"/>
          </reference>
          <reference field="6" count="1" selected="0">
            <x v="16"/>
          </reference>
          <reference field="7" count="1" selected="0">
            <x v="0"/>
          </reference>
        </references>
      </pivotArea>
    </format>
    <format dxfId="866">
      <pivotArea dataOnly="0" labelOnly="1" outline="0" fieldPosition="0">
        <references count="8">
          <reference field="0" count="1" selected="0">
            <x v="603"/>
          </reference>
          <reference field="1" count="1" selected="0">
            <x v="274"/>
          </reference>
          <reference field="2" count="1" selected="0">
            <x v="1"/>
          </reference>
          <reference field="3" count="1" selected="0">
            <x v="1"/>
          </reference>
          <reference field="4" count="1" selected="0">
            <x v="602"/>
          </reference>
          <reference field="5" count="1">
            <x v="0"/>
          </reference>
          <reference field="6" count="1" selected="0">
            <x v="1"/>
          </reference>
          <reference field="7" count="1" selected="0">
            <x v="1"/>
          </reference>
        </references>
      </pivotArea>
    </format>
    <format dxfId="865">
      <pivotArea dataOnly="0" labelOnly="1" outline="0" fieldPosition="0">
        <references count="8">
          <reference field="0" count="1" selected="0">
            <x v="604"/>
          </reference>
          <reference field="1" count="1" selected="0">
            <x v="352"/>
          </reference>
          <reference field="2" count="1" selected="0">
            <x v="0"/>
          </reference>
          <reference field="3" count="1" selected="0">
            <x v="14"/>
          </reference>
          <reference field="4" count="1" selected="0">
            <x v="603"/>
          </reference>
          <reference field="5" count="1">
            <x v="0"/>
          </reference>
          <reference field="6" count="1" selected="0">
            <x v="38"/>
          </reference>
          <reference field="7" count="1" selected="0">
            <x v="0"/>
          </reference>
        </references>
      </pivotArea>
    </format>
    <format dxfId="864">
      <pivotArea dataOnly="0" labelOnly="1" outline="0" fieldPosition="0">
        <references count="8">
          <reference field="0" count="1" selected="0">
            <x v="605"/>
          </reference>
          <reference field="1" count="1" selected="0">
            <x v="285"/>
          </reference>
          <reference field="2" count="1" selected="0">
            <x v="0"/>
          </reference>
          <reference field="3" count="1" selected="0">
            <x v="7"/>
          </reference>
          <reference field="4" count="1" selected="0">
            <x v="604"/>
          </reference>
          <reference field="5" count="1">
            <x v="0"/>
          </reference>
          <reference field="6" count="1" selected="0">
            <x v="7"/>
          </reference>
          <reference field="7" count="1" selected="0">
            <x v="0"/>
          </reference>
        </references>
      </pivotArea>
    </format>
    <format dxfId="863">
      <pivotArea dataOnly="0" labelOnly="1" outline="0" fieldPosition="0">
        <references count="8">
          <reference field="0" count="1" selected="0">
            <x v="606"/>
          </reference>
          <reference field="1" count="1" selected="0">
            <x v="208"/>
          </reference>
          <reference field="2" count="1" selected="0">
            <x v="1"/>
          </reference>
          <reference field="3" count="1" selected="0">
            <x v="1"/>
          </reference>
          <reference field="4" count="1" selected="0">
            <x v="605"/>
          </reference>
          <reference field="5" count="1">
            <x v="0"/>
          </reference>
          <reference field="6" count="1" selected="0">
            <x v="12"/>
          </reference>
          <reference field="7" count="1" selected="0">
            <x v="0"/>
          </reference>
        </references>
      </pivotArea>
    </format>
    <format dxfId="862">
      <pivotArea dataOnly="0" labelOnly="1" outline="0" fieldPosition="0">
        <references count="8">
          <reference field="0" count="1" selected="0">
            <x v="607"/>
          </reference>
          <reference field="1" count="1" selected="0">
            <x v="347"/>
          </reference>
          <reference field="2" count="1" selected="0">
            <x v="0"/>
          </reference>
          <reference field="3" count="1" selected="0">
            <x v="19"/>
          </reference>
          <reference field="4" count="1" selected="0">
            <x v="606"/>
          </reference>
          <reference field="5" count="1">
            <x v="0"/>
          </reference>
          <reference field="6" count="1" selected="0">
            <x v="2"/>
          </reference>
          <reference field="7" count="1" selected="0">
            <x v="0"/>
          </reference>
        </references>
      </pivotArea>
    </format>
    <format dxfId="861">
      <pivotArea dataOnly="0" labelOnly="1" outline="0" fieldPosition="0">
        <references count="8">
          <reference field="0" count="1" selected="0">
            <x v="608"/>
          </reference>
          <reference field="1" count="1" selected="0">
            <x v="378"/>
          </reference>
          <reference field="2" count="1" selected="0">
            <x v="0"/>
          </reference>
          <reference field="3" count="1" selected="0">
            <x v="10"/>
          </reference>
          <reference field="4" count="1" selected="0">
            <x v="607"/>
          </reference>
          <reference field="5" count="1">
            <x v="0"/>
          </reference>
          <reference field="6" count="1" selected="0">
            <x v="4"/>
          </reference>
          <reference field="7" count="1" selected="0">
            <x v="0"/>
          </reference>
        </references>
      </pivotArea>
    </format>
    <format dxfId="860">
      <pivotArea dataOnly="0" labelOnly="1" outline="0" fieldPosition="0">
        <references count="8">
          <reference field="0" count="1" selected="0">
            <x v="609"/>
          </reference>
          <reference field="1" count="1" selected="0">
            <x v="140"/>
          </reference>
          <reference field="2" count="1" selected="0">
            <x v="1"/>
          </reference>
          <reference field="3" count="1" selected="0">
            <x v="7"/>
          </reference>
          <reference field="4" count="1" selected="0">
            <x v="608"/>
          </reference>
          <reference field="5" count="1">
            <x v="0"/>
          </reference>
          <reference field="6" count="1" selected="0">
            <x v="11"/>
          </reference>
          <reference field="7" count="1" selected="0">
            <x v="0"/>
          </reference>
        </references>
      </pivotArea>
    </format>
    <format dxfId="859">
      <pivotArea dataOnly="0" labelOnly="1" outline="0" fieldPosition="0">
        <references count="8">
          <reference field="0" count="1" selected="0">
            <x v="610"/>
          </reference>
          <reference field="1" count="1" selected="0">
            <x v="201"/>
          </reference>
          <reference field="2" count="1" selected="0">
            <x v="1"/>
          </reference>
          <reference field="3" count="1" selected="0">
            <x v="13"/>
          </reference>
          <reference field="4" count="1" selected="0">
            <x v="609"/>
          </reference>
          <reference field="5" count="1">
            <x v="0"/>
          </reference>
          <reference field="6" count="1" selected="0">
            <x v="9"/>
          </reference>
          <reference field="7" count="1" selected="0">
            <x v="0"/>
          </reference>
        </references>
      </pivotArea>
    </format>
    <format dxfId="858">
      <pivotArea dataOnly="0" labelOnly="1" outline="0" fieldPosition="0">
        <references count="8">
          <reference field="0" count="1" selected="0">
            <x v="611"/>
          </reference>
          <reference field="1" count="1" selected="0">
            <x v="379"/>
          </reference>
          <reference field="2" count="1" selected="0">
            <x v="0"/>
          </reference>
          <reference field="3" count="1" selected="0">
            <x v="20"/>
          </reference>
          <reference field="4" count="1" selected="0">
            <x v="610"/>
          </reference>
          <reference field="5" count="1">
            <x v="0"/>
          </reference>
          <reference field="6" count="1" selected="0">
            <x v="13"/>
          </reference>
          <reference field="7" count="1" selected="0">
            <x v="0"/>
          </reference>
        </references>
      </pivotArea>
    </format>
    <format dxfId="857">
      <pivotArea dataOnly="0" labelOnly="1" outline="0" fieldPosition="0">
        <references count="8">
          <reference field="0" count="1" selected="0">
            <x v="612"/>
          </reference>
          <reference field="1" count="1" selected="0">
            <x v="343"/>
          </reference>
          <reference field="2" count="1" selected="0">
            <x v="1"/>
          </reference>
          <reference field="3" count="1" selected="0">
            <x v="1"/>
          </reference>
          <reference field="4" count="1" selected="0">
            <x v="611"/>
          </reference>
          <reference field="5" count="1">
            <x v="0"/>
          </reference>
          <reference field="6" count="1" selected="0">
            <x v="41"/>
          </reference>
          <reference field="7" count="1" selected="0">
            <x v="1"/>
          </reference>
        </references>
      </pivotArea>
    </format>
    <format dxfId="856">
      <pivotArea dataOnly="0" labelOnly="1" outline="0" fieldPosition="0">
        <references count="8">
          <reference field="0" count="1" selected="0">
            <x v="613"/>
          </reference>
          <reference field="1" count="1" selected="0">
            <x v="105"/>
          </reference>
          <reference field="2" count="1" selected="0">
            <x v="1"/>
          </reference>
          <reference field="3" count="1" selected="0">
            <x v="9"/>
          </reference>
          <reference field="4" count="1" selected="0">
            <x v="612"/>
          </reference>
          <reference field="5" count="1">
            <x v="0"/>
          </reference>
          <reference field="6" count="1" selected="0">
            <x v="1"/>
          </reference>
          <reference field="7" count="1" selected="0">
            <x v="0"/>
          </reference>
        </references>
      </pivotArea>
    </format>
    <format dxfId="855">
      <pivotArea dataOnly="0" labelOnly="1" outline="0" fieldPosition="0">
        <references count="8">
          <reference field="0" count="1" selected="0">
            <x v="614"/>
          </reference>
          <reference field="1" count="1" selected="0">
            <x v="366"/>
          </reference>
          <reference field="2" count="1" selected="0">
            <x v="1"/>
          </reference>
          <reference field="3" count="1" selected="0">
            <x v="4"/>
          </reference>
          <reference field="4" count="1" selected="0">
            <x v="613"/>
          </reference>
          <reference field="5" count="1">
            <x v="0"/>
          </reference>
          <reference field="6" count="1" selected="0">
            <x v="47"/>
          </reference>
          <reference field="7" count="1" selected="0">
            <x v="1"/>
          </reference>
        </references>
      </pivotArea>
    </format>
    <format dxfId="854">
      <pivotArea dataOnly="0" labelOnly="1" outline="0" fieldPosition="0">
        <references count="8">
          <reference field="0" count="1" selected="0">
            <x v="615"/>
          </reference>
          <reference field="1" count="1" selected="0">
            <x v="380"/>
          </reference>
          <reference field="2" count="1" selected="0">
            <x v="1"/>
          </reference>
          <reference field="3" count="1" selected="0">
            <x v="2"/>
          </reference>
          <reference field="4" count="1" selected="0">
            <x v="614"/>
          </reference>
          <reference field="5" count="1">
            <x v="1"/>
          </reference>
          <reference field="6" count="1" selected="0">
            <x v="48"/>
          </reference>
          <reference field="7" count="1" selected="0">
            <x v="0"/>
          </reference>
        </references>
      </pivotArea>
    </format>
    <format dxfId="853">
      <pivotArea dataOnly="0" labelOnly="1" outline="0" fieldPosition="0">
        <references count="8">
          <reference field="0" count="1" selected="0">
            <x v="616"/>
          </reference>
          <reference field="1" count="1" selected="0">
            <x v="18"/>
          </reference>
          <reference field="2" count="1" selected="0">
            <x v="1"/>
          </reference>
          <reference field="3" count="1" selected="0">
            <x v="3"/>
          </reference>
          <reference field="4" count="1" selected="0">
            <x v="615"/>
          </reference>
          <reference field="5" count="1">
            <x v="0"/>
          </reference>
          <reference field="6" count="1" selected="0">
            <x v="44"/>
          </reference>
          <reference field="7" count="1" selected="0">
            <x v="0"/>
          </reference>
        </references>
      </pivotArea>
    </format>
    <format dxfId="852">
      <pivotArea dataOnly="0" labelOnly="1" outline="0" fieldPosition="0">
        <references count="8">
          <reference field="0" count="1" selected="0">
            <x v="617"/>
          </reference>
          <reference field="1" count="1" selected="0">
            <x v="360"/>
          </reference>
          <reference field="2" count="1" selected="0">
            <x v="0"/>
          </reference>
          <reference field="3" count="1" selected="0">
            <x v="14"/>
          </reference>
          <reference field="4" count="1" selected="0">
            <x v="616"/>
          </reference>
          <reference field="5" count="1">
            <x v="0"/>
          </reference>
          <reference field="6" count="1" selected="0">
            <x v="32"/>
          </reference>
          <reference field="7" count="1" selected="0">
            <x v="0"/>
          </reference>
        </references>
      </pivotArea>
    </format>
    <format dxfId="851">
      <pivotArea dataOnly="0" labelOnly="1" outline="0" fieldPosition="0">
        <references count="8">
          <reference field="0" count="1" selected="0">
            <x v="618"/>
          </reference>
          <reference field="1" count="1" selected="0">
            <x v="89"/>
          </reference>
          <reference field="2" count="1" selected="0">
            <x v="0"/>
          </reference>
          <reference field="3" count="1" selected="0">
            <x v="19"/>
          </reference>
          <reference field="4" count="1" selected="0">
            <x v="617"/>
          </reference>
          <reference field="5" count="1">
            <x v="0"/>
          </reference>
          <reference field="6" count="1" selected="0">
            <x v="13"/>
          </reference>
          <reference field="7" count="1" selected="0">
            <x v="1"/>
          </reference>
        </references>
      </pivotArea>
    </format>
    <format dxfId="850">
      <pivotArea dataOnly="0" labelOnly="1" outline="0" fieldPosition="0">
        <references count="8">
          <reference field="0" count="1" selected="0">
            <x v="619"/>
          </reference>
          <reference field="1" count="1" selected="0">
            <x v="381"/>
          </reference>
          <reference field="2" count="1" selected="0">
            <x v="1"/>
          </reference>
          <reference field="3" count="1" selected="0">
            <x v="10"/>
          </reference>
          <reference field="4" count="1" selected="0">
            <x v="618"/>
          </reference>
          <reference field="5" count="1">
            <x v="0"/>
          </reference>
          <reference field="6" count="1" selected="0">
            <x v="13"/>
          </reference>
          <reference field="7" count="1" selected="0">
            <x v="0"/>
          </reference>
        </references>
      </pivotArea>
    </format>
    <format dxfId="849">
      <pivotArea dataOnly="0" labelOnly="1" outline="0" fieldPosition="0">
        <references count="8">
          <reference field="0" count="1" selected="0">
            <x v="620"/>
          </reference>
          <reference field="1" count="1" selected="0">
            <x v="382"/>
          </reference>
          <reference field="2" count="1" selected="0">
            <x v="0"/>
          </reference>
          <reference field="3" count="1" selected="0">
            <x v="14"/>
          </reference>
          <reference field="4" count="1" selected="0">
            <x v="619"/>
          </reference>
          <reference field="5" count="1">
            <x v="1"/>
          </reference>
          <reference field="6" count="1" selected="0">
            <x v="23"/>
          </reference>
          <reference field="7" count="1" selected="0">
            <x v="1"/>
          </reference>
        </references>
      </pivotArea>
    </format>
    <format dxfId="848">
      <pivotArea dataOnly="0" labelOnly="1" outline="0" fieldPosition="0">
        <references count="8">
          <reference field="0" count="1" selected="0">
            <x v="621"/>
          </reference>
          <reference field="1" count="1" selected="0">
            <x v="299"/>
          </reference>
          <reference field="2" count="1" selected="0">
            <x v="1"/>
          </reference>
          <reference field="3" count="1" selected="0">
            <x v="0"/>
          </reference>
          <reference field="4" count="1" selected="0">
            <x v="620"/>
          </reference>
          <reference field="5" count="1">
            <x v="0"/>
          </reference>
          <reference field="6" count="1" selected="0">
            <x v="0"/>
          </reference>
          <reference field="7" count="1" selected="0">
            <x v="0"/>
          </reference>
        </references>
      </pivotArea>
    </format>
    <format dxfId="847">
      <pivotArea dataOnly="0" labelOnly="1" outline="0" fieldPosition="0">
        <references count="8">
          <reference field="0" count="1" selected="0">
            <x v="622"/>
          </reference>
          <reference field="1" count="1" selected="0">
            <x v="287"/>
          </reference>
          <reference field="2" count="1" selected="0">
            <x v="1"/>
          </reference>
          <reference field="3" count="1" selected="0">
            <x v="15"/>
          </reference>
          <reference field="4" count="1" selected="0">
            <x v="621"/>
          </reference>
          <reference field="5" count="1">
            <x v="1"/>
          </reference>
          <reference field="6" count="1" selected="0">
            <x v="29"/>
          </reference>
          <reference field="7" count="1" selected="0">
            <x v="1"/>
          </reference>
        </references>
      </pivotArea>
    </format>
    <format dxfId="846">
      <pivotArea dataOnly="0" labelOnly="1" outline="0" fieldPosition="0">
        <references count="8">
          <reference field="0" count="1" selected="0">
            <x v="623"/>
          </reference>
          <reference field="1" count="1" selected="0">
            <x v="43"/>
          </reference>
          <reference field="2" count="1" selected="0">
            <x v="0"/>
          </reference>
          <reference field="3" count="1" selected="0">
            <x v="4"/>
          </reference>
          <reference field="4" count="1" selected="0">
            <x v="622"/>
          </reference>
          <reference field="5" count="1">
            <x v="0"/>
          </reference>
          <reference field="6" count="1" selected="0">
            <x v="38"/>
          </reference>
          <reference field="7" count="1" selected="0">
            <x v="0"/>
          </reference>
        </references>
      </pivotArea>
    </format>
    <format dxfId="845">
      <pivotArea dataOnly="0" labelOnly="1" outline="0" fieldPosition="0">
        <references count="8">
          <reference field="0" count="1" selected="0">
            <x v="624"/>
          </reference>
          <reference field="1" count="1" selected="0">
            <x v="383"/>
          </reference>
          <reference field="2" count="1" selected="0">
            <x v="1"/>
          </reference>
          <reference field="3" count="1" selected="0">
            <x v="5"/>
          </reference>
          <reference field="4" count="1" selected="0">
            <x v="623"/>
          </reference>
          <reference field="5" count="1">
            <x v="0"/>
          </reference>
          <reference field="6" count="1" selected="0">
            <x v="24"/>
          </reference>
          <reference field="7" count="1" selected="0">
            <x v="1"/>
          </reference>
        </references>
      </pivotArea>
    </format>
    <format dxfId="844">
      <pivotArea dataOnly="0" labelOnly="1" outline="0" fieldPosition="0">
        <references count="8">
          <reference field="0" count="1" selected="0">
            <x v="625"/>
          </reference>
          <reference field="1" count="1" selected="0">
            <x v="131"/>
          </reference>
          <reference field="2" count="1" selected="0">
            <x v="1"/>
          </reference>
          <reference field="3" count="1" selected="0">
            <x v="11"/>
          </reference>
          <reference field="4" count="1" selected="0">
            <x v="624"/>
          </reference>
          <reference field="5" count="1">
            <x v="0"/>
          </reference>
          <reference field="6" count="1" selected="0">
            <x v="6"/>
          </reference>
          <reference field="7" count="1" selected="0">
            <x v="1"/>
          </reference>
        </references>
      </pivotArea>
    </format>
    <format dxfId="843">
      <pivotArea dataOnly="0" labelOnly="1" outline="0" fieldPosition="0">
        <references count="8">
          <reference field="0" count="1" selected="0">
            <x v="626"/>
          </reference>
          <reference field="1" count="1" selected="0">
            <x v="119"/>
          </reference>
          <reference field="2" count="1" selected="0">
            <x v="0"/>
          </reference>
          <reference field="3" count="1" selected="0">
            <x v="12"/>
          </reference>
          <reference field="4" count="1" selected="0">
            <x v="625"/>
          </reference>
          <reference field="5" count="1">
            <x v="1"/>
          </reference>
          <reference field="6" count="1" selected="0">
            <x v="20"/>
          </reference>
          <reference field="7" count="1" selected="0">
            <x v="0"/>
          </reference>
        </references>
      </pivotArea>
    </format>
    <format dxfId="842">
      <pivotArea dataOnly="0" labelOnly="1" outline="0" fieldPosition="0">
        <references count="8">
          <reference field="0" count="1" selected="0">
            <x v="627"/>
          </reference>
          <reference field="1" count="1" selected="0">
            <x v="68"/>
          </reference>
          <reference field="2" count="1" selected="0">
            <x v="1"/>
          </reference>
          <reference field="3" count="1" selected="0">
            <x v="18"/>
          </reference>
          <reference field="4" count="1" selected="0">
            <x v="626"/>
          </reference>
          <reference field="5" count="1">
            <x v="0"/>
          </reference>
          <reference field="6" count="1" selected="0">
            <x v="15"/>
          </reference>
          <reference field="7" count="1" selected="0">
            <x v="0"/>
          </reference>
        </references>
      </pivotArea>
    </format>
    <format dxfId="841">
      <pivotArea dataOnly="0" labelOnly="1" outline="0" fieldPosition="0">
        <references count="8">
          <reference field="0" count="1" selected="0">
            <x v="628"/>
          </reference>
          <reference field="1" count="1" selected="0">
            <x v="384"/>
          </reference>
          <reference field="2" count="1" selected="0">
            <x v="1"/>
          </reference>
          <reference field="3" count="1" selected="0">
            <x v="8"/>
          </reference>
          <reference field="4" count="1" selected="0">
            <x v="627"/>
          </reference>
          <reference field="5" count="1">
            <x v="0"/>
          </reference>
          <reference field="6" count="1" selected="0">
            <x v="19"/>
          </reference>
          <reference field="7" count="1" selected="0">
            <x v="0"/>
          </reference>
        </references>
      </pivotArea>
    </format>
    <format dxfId="840">
      <pivotArea dataOnly="0" labelOnly="1" outline="0" fieldPosition="0">
        <references count="8">
          <reference field="0" count="1" selected="0">
            <x v="629"/>
          </reference>
          <reference field="1" count="1" selected="0">
            <x v="376"/>
          </reference>
          <reference field="2" count="1" selected="0">
            <x v="0"/>
          </reference>
          <reference field="3" count="1" selected="0">
            <x v="4"/>
          </reference>
          <reference field="4" count="1" selected="0">
            <x v="628"/>
          </reference>
          <reference field="5" count="1">
            <x v="0"/>
          </reference>
          <reference field="6" count="1" selected="0">
            <x v="8"/>
          </reference>
          <reference field="7" count="1" selected="0">
            <x v="0"/>
          </reference>
        </references>
      </pivotArea>
    </format>
    <format dxfId="839">
      <pivotArea dataOnly="0" labelOnly="1" outline="0" fieldPosition="0">
        <references count="8">
          <reference field="0" count="1" selected="0">
            <x v="630"/>
          </reference>
          <reference field="1" count="1" selected="0">
            <x v="19"/>
          </reference>
          <reference field="2" count="1" selected="0">
            <x v="0"/>
          </reference>
          <reference field="3" count="1" selected="0">
            <x v="7"/>
          </reference>
          <reference field="4" count="1" selected="0">
            <x v="629"/>
          </reference>
          <reference field="5" count="1">
            <x v="1"/>
          </reference>
          <reference field="6" count="1" selected="0">
            <x v="29"/>
          </reference>
          <reference field="7" count="1" selected="0">
            <x v="0"/>
          </reference>
        </references>
      </pivotArea>
    </format>
    <format dxfId="838">
      <pivotArea dataOnly="0" labelOnly="1" outline="0" fieldPosition="0">
        <references count="8">
          <reference field="0" count="1" selected="0">
            <x v="631"/>
          </reference>
          <reference field="1" count="1" selected="0">
            <x v="232"/>
          </reference>
          <reference field="2" count="1" selected="0">
            <x v="1"/>
          </reference>
          <reference field="3" count="1" selected="0">
            <x v="6"/>
          </reference>
          <reference field="4" count="1" selected="0">
            <x v="630"/>
          </reference>
          <reference field="5" count="1">
            <x v="1"/>
          </reference>
          <reference field="6" count="1" selected="0">
            <x v="32"/>
          </reference>
          <reference field="7" count="1" selected="0">
            <x v="0"/>
          </reference>
        </references>
      </pivotArea>
    </format>
    <format dxfId="837">
      <pivotArea dataOnly="0" labelOnly="1" outline="0" fieldPosition="0">
        <references count="8">
          <reference field="0" count="1" selected="0">
            <x v="632"/>
          </reference>
          <reference field="1" count="1" selected="0">
            <x v="385"/>
          </reference>
          <reference field="2" count="1" selected="0">
            <x v="0"/>
          </reference>
          <reference field="3" count="1" selected="0">
            <x v="11"/>
          </reference>
          <reference field="4" count="1" selected="0">
            <x v="631"/>
          </reference>
          <reference field="5" count="1">
            <x v="0"/>
          </reference>
          <reference field="6" count="1" selected="0">
            <x v="7"/>
          </reference>
          <reference field="7" count="1" selected="0">
            <x v="0"/>
          </reference>
        </references>
      </pivotArea>
    </format>
    <format dxfId="836">
      <pivotArea dataOnly="0" labelOnly="1" outline="0" fieldPosition="0">
        <references count="8">
          <reference field="0" count="1" selected="0">
            <x v="633"/>
          </reference>
          <reference field="1" count="1" selected="0">
            <x v="36"/>
          </reference>
          <reference field="2" count="1" selected="0">
            <x v="1"/>
          </reference>
          <reference field="3" count="1" selected="0">
            <x v="4"/>
          </reference>
          <reference field="4" count="1" selected="0">
            <x v="632"/>
          </reference>
          <reference field="5" count="1">
            <x v="0"/>
          </reference>
          <reference field="6" count="1" selected="0">
            <x v="48"/>
          </reference>
          <reference field="7" count="1" selected="0">
            <x v="0"/>
          </reference>
        </references>
      </pivotArea>
    </format>
    <format dxfId="835">
      <pivotArea dataOnly="0" labelOnly="1" outline="0" fieldPosition="0">
        <references count="8">
          <reference field="0" count="1" selected="0">
            <x v="634"/>
          </reference>
          <reference field="1" count="1" selected="0">
            <x v="282"/>
          </reference>
          <reference field="2" count="1" selected="0">
            <x v="0"/>
          </reference>
          <reference field="3" count="1" selected="0">
            <x v="1"/>
          </reference>
          <reference field="4" count="1" selected="0">
            <x v="633"/>
          </reference>
          <reference field="5" count="1">
            <x v="1"/>
          </reference>
          <reference field="6" count="1" selected="0">
            <x v="47"/>
          </reference>
          <reference field="7" count="1" selected="0">
            <x v="0"/>
          </reference>
        </references>
      </pivotArea>
    </format>
    <format dxfId="834">
      <pivotArea dataOnly="0" labelOnly="1" outline="0" fieldPosition="0">
        <references count="8">
          <reference field="0" count="1" selected="0">
            <x v="635"/>
          </reference>
          <reference field="1" count="1" selected="0">
            <x v="2"/>
          </reference>
          <reference field="2" count="1" selected="0">
            <x v="1"/>
          </reference>
          <reference field="3" count="1" selected="0">
            <x v="19"/>
          </reference>
          <reference field="4" count="1" selected="0">
            <x v="347"/>
          </reference>
          <reference field="5" count="1">
            <x v="0"/>
          </reference>
          <reference field="6" count="1" selected="0">
            <x v="48"/>
          </reference>
          <reference field="7" count="1" selected="0">
            <x v="0"/>
          </reference>
        </references>
      </pivotArea>
    </format>
    <format dxfId="833">
      <pivotArea dataOnly="0" labelOnly="1" outline="0" fieldPosition="0">
        <references count="8">
          <reference field="0" count="1" selected="0">
            <x v="636"/>
          </reference>
          <reference field="1" count="1" selected="0">
            <x v="260"/>
          </reference>
          <reference field="2" count="1" selected="0">
            <x v="1"/>
          </reference>
          <reference field="3" count="1" selected="0">
            <x v="17"/>
          </reference>
          <reference field="4" count="1" selected="0">
            <x v="634"/>
          </reference>
          <reference field="5" count="1">
            <x v="0"/>
          </reference>
          <reference field="6" count="1" selected="0">
            <x v="24"/>
          </reference>
          <reference field="7" count="1" selected="0">
            <x v="0"/>
          </reference>
        </references>
      </pivotArea>
    </format>
    <format dxfId="832">
      <pivotArea dataOnly="0" labelOnly="1" outline="0" fieldPosition="0">
        <references count="8">
          <reference field="0" count="1" selected="0">
            <x v="637"/>
          </reference>
          <reference field="1" count="1" selected="0">
            <x v="5"/>
          </reference>
          <reference field="2" count="1" selected="0">
            <x v="1"/>
          </reference>
          <reference field="3" count="1" selected="0">
            <x v="8"/>
          </reference>
          <reference field="4" count="1" selected="0">
            <x v="635"/>
          </reference>
          <reference field="5" count="1">
            <x v="0"/>
          </reference>
          <reference field="6" count="1" selected="0">
            <x v="21"/>
          </reference>
          <reference field="7" count="1" selected="0">
            <x v="0"/>
          </reference>
        </references>
      </pivotArea>
    </format>
    <format dxfId="831">
      <pivotArea dataOnly="0" labelOnly="1" outline="0" fieldPosition="0">
        <references count="8">
          <reference field="0" count="1" selected="0">
            <x v="638"/>
          </reference>
          <reference field="1" count="1" selected="0">
            <x v="386"/>
          </reference>
          <reference field="2" count="1" selected="0">
            <x v="0"/>
          </reference>
          <reference field="3" count="1" selected="0">
            <x v="9"/>
          </reference>
          <reference field="4" count="1" selected="0">
            <x v="636"/>
          </reference>
          <reference field="5" count="1">
            <x v="0"/>
          </reference>
          <reference field="6" count="1" selected="0">
            <x v="5"/>
          </reference>
          <reference field="7" count="1" selected="0">
            <x v="0"/>
          </reference>
        </references>
      </pivotArea>
    </format>
    <format dxfId="830">
      <pivotArea dataOnly="0" labelOnly="1" outline="0" fieldPosition="0">
        <references count="8">
          <reference field="0" count="1" selected="0">
            <x v="639"/>
          </reference>
          <reference field="1" count="1" selected="0">
            <x v="101"/>
          </reference>
          <reference field="2" count="1" selected="0">
            <x v="1"/>
          </reference>
          <reference field="3" count="1" selected="0">
            <x v="7"/>
          </reference>
          <reference field="4" count="1" selected="0">
            <x v="637"/>
          </reference>
          <reference field="5" count="1">
            <x v="0"/>
          </reference>
          <reference field="6" count="1" selected="0">
            <x v="1"/>
          </reference>
          <reference field="7" count="1" selected="0">
            <x v="0"/>
          </reference>
        </references>
      </pivotArea>
    </format>
    <format dxfId="829">
      <pivotArea dataOnly="0" labelOnly="1" outline="0" fieldPosition="0">
        <references count="8">
          <reference field="0" count="1" selected="0">
            <x v="640"/>
          </reference>
          <reference field="1" count="1" selected="0">
            <x v="62"/>
          </reference>
          <reference field="2" count="1" selected="0">
            <x v="0"/>
          </reference>
          <reference field="3" count="1" selected="0">
            <x v="16"/>
          </reference>
          <reference field="4" count="1" selected="0">
            <x v="638"/>
          </reference>
          <reference field="5" count="1">
            <x v="0"/>
          </reference>
          <reference field="6" count="1" selected="0">
            <x v="29"/>
          </reference>
          <reference field="7" count="1" selected="0">
            <x v="1"/>
          </reference>
        </references>
      </pivotArea>
    </format>
    <format dxfId="828">
      <pivotArea dataOnly="0" labelOnly="1" outline="0" fieldPosition="0">
        <references count="8">
          <reference field="0" count="1" selected="0">
            <x v="641"/>
          </reference>
          <reference field="1" count="1" selected="0">
            <x v="259"/>
          </reference>
          <reference field="2" count="1" selected="0">
            <x v="0"/>
          </reference>
          <reference field="3" count="1" selected="0">
            <x v="0"/>
          </reference>
          <reference field="4" count="1" selected="0">
            <x v="639"/>
          </reference>
          <reference field="5" count="1">
            <x v="1"/>
          </reference>
          <reference field="6" count="1" selected="0">
            <x v="23"/>
          </reference>
          <reference field="7" count="1" selected="0">
            <x v="0"/>
          </reference>
        </references>
      </pivotArea>
    </format>
    <format dxfId="827">
      <pivotArea dataOnly="0" labelOnly="1" outline="0" fieldPosition="0">
        <references count="8">
          <reference field="0" count="1" selected="0">
            <x v="642"/>
          </reference>
          <reference field="1" count="1" selected="0">
            <x v="292"/>
          </reference>
          <reference field="2" count="1" selected="0">
            <x v="1"/>
          </reference>
          <reference field="3" count="1" selected="0">
            <x v="7"/>
          </reference>
          <reference field="4" count="1" selected="0">
            <x v="640"/>
          </reference>
          <reference field="5" count="1">
            <x v="0"/>
          </reference>
          <reference field="6" count="1" selected="0">
            <x v="4"/>
          </reference>
          <reference field="7" count="1" selected="0">
            <x v="1"/>
          </reference>
        </references>
      </pivotArea>
    </format>
    <format dxfId="826">
      <pivotArea dataOnly="0" labelOnly="1" outline="0" fieldPosition="0">
        <references count="8">
          <reference field="0" count="1" selected="0">
            <x v="643"/>
          </reference>
          <reference field="1" count="1" selected="0">
            <x v="8"/>
          </reference>
          <reference field="2" count="1" selected="0">
            <x v="1"/>
          </reference>
          <reference field="3" count="1" selected="0">
            <x v="4"/>
          </reference>
          <reference field="4" count="1" selected="0">
            <x v="641"/>
          </reference>
          <reference field="5" count="1">
            <x v="0"/>
          </reference>
          <reference field="6" count="1" selected="0">
            <x v="22"/>
          </reference>
          <reference field="7" count="1" selected="0">
            <x v="0"/>
          </reference>
        </references>
      </pivotArea>
    </format>
    <format dxfId="825">
      <pivotArea dataOnly="0" labelOnly="1" outline="0" fieldPosition="0">
        <references count="8">
          <reference field="0" count="1" selected="0">
            <x v="644"/>
          </reference>
          <reference field="1" count="1" selected="0">
            <x v="106"/>
          </reference>
          <reference field="2" count="1" selected="0">
            <x v="1"/>
          </reference>
          <reference field="3" count="1" selected="0">
            <x v="10"/>
          </reference>
          <reference field="4" count="1" selected="0">
            <x v="642"/>
          </reference>
          <reference field="5" count="1">
            <x v="0"/>
          </reference>
          <reference field="6" count="1" selected="0">
            <x v="31"/>
          </reference>
          <reference field="7" count="1" selected="0">
            <x v="1"/>
          </reference>
        </references>
      </pivotArea>
    </format>
    <format dxfId="824">
      <pivotArea dataOnly="0" labelOnly="1" outline="0" fieldPosition="0">
        <references count="8">
          <reference field="0" count="1" selected="0">
            <x v="645"/>
          </reference>
          <reference field="1" count="1" selected="0">
            <x v="327"/>
          </reference>
          <reference field="2" count="1" selected="0">
            <x v="0"/>
          </reference>
          <reference field="3" count="1" selected="0">
            <x v="16"/>
          </reference>
          <reference field="4" count="1" selected="0">
            <x v="643"/>
          </reference>
          <reference field="5" count="1">
            <x v="0"/>
          </reference>
          <reference field="6" count="1" selected="0">
            <x v="46"/>
          </reference>
          <reference field="7" count="1" selected="0">
            <x v="1"/>
          </reference>
        </references>
      </pivotArea>
    </format>
    <format dxfId="823">
      <pivotArea dataOnly="0" labelOnly="1" outline="0" fieldPosition="0">
        <references count="8">
          <reference field="0" count="1" selected="0">
            <x v="646"/>
          </reference>
          <reference field="1" count="1" selected="0">
            <x v="387"/>
          </reference>
          <reference field="2" count="1" selected="0">
            <x v="1"/>
          </reference>
          <reference field="3" count="1" selected="0">
            <x v="6"/>
          </reference>
          <reference field="4" count="1" selected="0">
            <x v="644"/>
          </reference>
          <reference field="5" count="1">
            <x v="1"/>
          </reference>
          <reference field="6" count="1" selected="0">
            <x v="22"/>
          </reference>
          <reference field="7" count="1" selected="0">
            <x v="0"/>
          </reference>
        </references>
      </pivotArea>
    </format>
    <format dxfId="822">
      <pivotArea dataOnly="0" labelOnly="1" outline="0" fieldPosition="0">
        <references count="8">
          <reference field="0" count="1" selected="0">
            <x v="647"/>
          </reference>
          <reference field="1" count="1" selected="0">
            <x v="221"/>
          </reference>
          <reference field="2" count="1" selected="0">
            <x v="1"/>
          </reference>
          <reference field="3" count="1" selected="0">
            <x v="4"/>
          </reference>
          <reference field="4" count="1" selected="0">
            <x v="645"/>
          </reference>
          <reference field="5" count="1">
            <x v="0"/>
          </reference>
          <reference field="6" count="1" selected="0">
            <x v="43"/>
          </reference>
          <reference field="7" count="1" selected="0">
            <x v="0"/>
          </reference>
        </references>
      </pivotArea>
    </format>
    <format dxfId="821">
      <pivotArea dataOnly="0" labelOnly="1" outline="0" fieldPosition="0">
        <references count="8">
          <reference field="0" count="1" selected="0">
            <x v="648"/>
          </reference>
          <reference field="1" count="1" selected="0">
            <x v="38"/>
          </reference>
          <reference field="2" count="1" selected="0">
            <x v="1"/>
          </reference>
          <reference field="3" count="1" selected="0">
            <x v="14"/>
          </reference>
          <reference field="4" count="1" selected="0">
            <x v="646"/>
          </reference>
          <reference field="5" count="1">
            <x v="0"/>
          </reference>
          <reference field="6" count="1" selected="0">
            <x v="20"/>
          </reference>
          <reference field="7" count="1" selected="0">
            <x v="0"/>
          </reference>
        </references>
      </pivotArea>
    </format>
    <format dxfId="820">
      <pivotArea dataOnly="0" labelOnly="1" outline="0" fieldPosition="0">
        <references count="8">
          <reference field="0" count="1" selected="0">
            <x v="649"/>
          </reference>
          <reference field="1" count="1" selected="0">
            <x v="388"/>
          </reference>
          <reference field="2" count="1" selected="0">
            <x v="0"/>
          </reference>
          <reference field="3" count="1" selected="0">
            <x v="8"/>
          </reference>
          <reference field="4" count="1" selected="0">
            <x v="647"/>
          </reference>
          <reference field="5" count="1">
            <x v="0"/>
          </reference>
          <reference field="6" count="1" selected="0">
            <x v="44"/>
          </reference>
          <reference field="7" count="1" selected="0">
            <x v="0"/>
          </reference>
        </references>
      </pivotArea>
    </format>
    <format dxfId="819">
      <pivotArea dataOnly="0" labelOnly="1" outline="0" fieldPosition="0">
        <references count="8">
          <reference field="0" count="1" selected="0">
            <x v="650"/>
          </reference>
          <reference field="1" count="1" selected="0">
            <x v="389"/>
          </reference>
          <reference field="2" count="1" selected="0">
            <x v="0"/>
          </reference>
          <reference field="3" count="1" selected="0">
            <x v="18"/>
          </reference>
          <reference field="4" count="1" selected="0">
            <x v="648"/>
          </reference>
          <reference field="5" count="1">
            <x v="1"/>
          </reference>
          <reference field="6" count="1" selected="0">
            <x v="30"/>
          </reference>
          <reference field="7" count="1" selected="0">
            <x v="0"/>
          </reference>
        </references>
      </pivotArea>
    </format>
    <format dxfId="818">
      <pivotArea dataOnly="0" labelOnly="1" outline="0" fieldPosition="0">
        <references count="8">
          <reference field="0" count="1" selected="0">
            <x v="651"/>
          </reference>
          <reference field="1" count="1" selected="0">
            <x v="390"/>
          </reference>
          <reference field="2" count="1" selected="0">
            <x v="0"/>
          </reference>
          <reference field="3" count="1" selected="0">
            <x v="9"/>
          </reference>
          <reference field="4" count="1" selected="0">
            <x v="649"/>
          </reference>
          <reference field="5" count="1">
            <x v="0"/>
          </reference>
          <reference field="6" count="1" selected="0">
            <x v="36"/>
          </reference>
          <reference field="7" count="1" selected="0">
            <x v="0"/>
          </reference>
        </references>
      </pivotArea>
    </format>
    <format dxfId="817">
      <pivotArea dataOnly="0" labelOnly="1" outline="0" fieldPosition="0">
        <references count="8">
          <reference field="0" count="1" selected="0">
            <x v="652"/>
          </reference>
          <reference field="1" count="1" selected="0">
            <x v="280"/>
          </reference>
          <reference field="2" count="1" selected="0">
            <x v="0"/>
          </reference>
          <reference field="3" count="1" selected="0">
            <x v="6"/>
          </reference>
          <reference field="4" count="1" selected="0">
            <x v="650"/>
          </reference>
          <reference field="5" count="1">
            <x v="0"/>
          </reference>
          <reference field="6" count="1" selected="0">
            <x v="5"/>
          </reference>
          <reference field="7" count="1" selected="0">
            <x v="0"/>
          </reference>
        </references>
      </pivotArea>
    </format>
    <format dxfId="816">
      <pivotArea dataOnly="0" labelOnly="1" outline="0" fieldPosition="0">
        <references count="8">
          <reference field="0" count="1" selected="0">
            <x v="653"/>
          </reference>
          <reference field="1" count="1" selected="0">
            <x v="63"/>
          </reference>
          <reference field="2" count="1" selected="0">
            <x v="1"/>
          </reference>
          <reference field="3" count="1" selected="0">
            <x v="17"/>
          </reference>
          <reference field="4" count="1" selected="0">
            <x v="651"/>
          </reference>
          <reference field="5" count="1">
            <x v="0"/>
          </reference>
          <reference field="6" count="1" selected="0">
            <x v="29"/>
          </reference>
          <reference field="7" count="1" selected="0">
            <x v="0"/>
          </reference>
        </references>
      </pivotArea>
    </format>
    <format dxfId="815">
      <pivotArea dataOnly="0" labelOnly="1" outline="0" fieldPosition="0">
        <references count="8">
          <reference field="0" count="1" selected="0">
            <x v="654"/>
          </reference>
          <reference field="1" count="1" selected="0">
            <x v="391"/>
          </reference>
          <reference field="2" count="1" selected="0">
            <x v="0"/>
          </reference>
          <reference field="3" count="1" selected="0">
            <x v="10"/>
          </reference>
          <reference field="4" count="1" selected="0">
            <x v="652"/>
          </reference>
          <reference field="5" count="1">
            <x v="0"/>
          </reference>
          <reference field="6" count="1" selected="0">
            <x v="30"/>
          </reference>
          <reference field="7" count="1" selected="0">
            <x v="0"/>
          </reference>
        </references>
      </pivotArea>
    </format>
    <format dxfId="814">
      <pivotArea dataOnly="0" labelOnly="1" outline="0" fieldPosition="0">
        <references count="8">
          <reference field="0" count="1" selected="0">
            <x v="655"/>
          </reference>
          <reference field="1" count="1" selected="0">
            <x v="392"/>
          </reference>
          <reference field="2" count="1" selected="0">
            <x v="1"/>
          </reference>
          <reference field="3" count="1" selected="0">
            <x v="19"/>
          </reference>
          <reference field="4" count="1" selected="0">
            <x v="653"/>
          </reference>
          <reference field="5" count="1">
            <x v="0"/>
          </reference>
          <reference field="6" count="1" selected="0">
            <x v="27"/>
          </reference>
          <reference field="7" count="1" selected="0">
            <x v="1"/>
          </reference>
        </references>
      </pivotArea>
    </format>
    <format dxfId="813">
      <pivotArea dataOnly="0" labelOnly="1" outline="0" fieldPosition="0">
        <references count="8">
          <reference field="0" count="1" selected="0">
            <x v="656"/>
          </reference>
          <reference field="1" count="1" selected="0">
            <x v="114"/>
          </reference>
          <reference field="2" count="1" selected="0">
            <x v="0"/>
          </reference>
          <reference field="3" count="1" selected="0">
            <x v="13"/>
          </reference>
          <reference field="4" count="1" selected="0">
            <x v="654"/>
          </reference>
          <reference field="5" count="1">
            <x v="1"/>
          </reference>
          <reference field="6" count="1" selected="0">
            <x v="3"/>
          </reference>
          <reference field="7" count="1" selected="0">
            <x v="1"/>
          </reference>
        </references>
      </pivotArea>
    </format>
    <format dxfId="812">
      <pivotArea dataOnly="0" labelOnly="1" outline="0" fieldPosition="0">
        <references count="8">
          <reference field="0" count="1" selected="0">
            <x v="657"/>
          </reference>
          <reference field="1" count="1" selected="0">
            <x v="250"/>
          </reference>
          <reference field="2" count="1" selected="0">
            <x v="0"/>
          </reference>
          <reference field="3" count="1" selected="0">
            <x v="18"/>
          </reference>
          <reference field="4" count="1" selected="0">
            <x v="655"/>
          </reference>
          <reference field="5" count="1">
            <x v="0"/>
          </reference>
          <reference field="6" count="1" selected="0">
            <x v="45"/>
          </reference>
          <reference field="7" count="1" selected="0">
            <x v="0"/>
          </reference>
        </references>
      </pivotArea>
    </format>
    <format dxfId="811">
      <pivotArea dataOnly="0" labelOnly="1" outline="0" fieldPosition="0">
        <references count="8">
          <reference field="0" count="1" selected="0">
            <x v="658"/>
          </reference>
          <reference field="1" count="1" selected="0">
            <x v="146"/>
          </reference>
          <reference field="2" count="1" selected="0">
            <x v="1"/>
          </reference>
          <reference field="3" count="1" selected="0">
            <x v="5"/>
          </reference>
          <reference field="4" count="1" selected="0">
            <x v="656"/>
          </reference>
          <reference field="5" count="1">
            <x v="0"/>
          </reference>
          <reference field="6" count="1" selected="0">
            <x v="17"/>
          </reference>
          <reference field="7" count="1" selected="0">
            <x v="1"/>
          </reference>
        </references>
      </pivotArea>
    </format>
    <format dxfId="810">
      <pivotArea dataOnly="0" labelOnly="1" outline="0" fieldPosition="0">
        <references count="8">
          <reference field="0" count="1" selected="0">
            <x v="659"/>
          </reference>
          <reference field="1" count="1" selected="0">
            <x v="311"/>
          </reference>
          <reference field="2" count="1" selected="0">
            <x v="1"/>
          </reference>
          <reference field="3" count="1" selected="0">
            <x v="1"/>
          </reference>
          <reference field="4" count="1" selected="0">
            <x v="657"/>
          </reference>
          <reference field="5" count="1">
            <x v="0"/>
          </reference>
          <reference field="6" count="1" selected="0">
            <x v="1"/>
          </reference>
          <reference field="7" count="1" selected="0">
            <x v="0"/>
          </reference>
        </references>
      </pivotArea>
    </format>
    <format dxfId="809">
      <pivotArea dataOnly="0" labelOnly="1" outline="0" fieldPosition="0">
        <references count="8">
          <reference field="0" count="1" selected="0">
            <x v="660"/>
          </reference>
          <reference field="1" count="1" selected="0">
            <x v="348"/>
          </reference>
          <reference field="2" count="1" selected="0">
            <x v="1"/>
          </reference>
          <reference field="3" count="1" selected="0">
            <x v="13"/>
          </reference>
          <reference field="4" count="1" selected="0">
            <x v="658"/>
          </reference>
          <reference field="5" count="1">
            <x v="0"/>
          </reference>
          <reference field="6" count="1" selected="0">
            <x v="28"/>
          </reference>
          <reference field="7" count="1" selected="0">
            <x v="0"/>
          </reference>
        </references>
      </pivotArea>
    </format>
    <format dxfId="808">
      <pivotArea dataOnly="0" labelOnly="1" outline="0" fieldPosition="0">
        <references count="8">
          <reference field="0" count="1" selected="0">
            <x v="661"/>
          </reference>
          <reference field="1" count="1" selected="0">
            <x v="330"/>
          </reference>
          <reference field="2" count="1" selected="0">
            <x v="1"/>
          </reference>
          <reference field="3" count="1" selected="0">
            <x v="1"/>
          </reference>
          <reference field="4" count="1" selected="0">
            <x v="659"/>
          </reference>
          <reference field="5" count="1">
            <x v="0"/>
          </reference>
          <reference field="6" count="1" selected="0">
            <x v="13"/>
          </reference>
          <reference field="7" count="1" selected="0">
            <x v="0"/>
          </reference>
        </references>
      </pivotArea>
    </format>
    <format dxfId="807">
      <pivotArea dataOnly="0" labelOnly="1" outline="0" fieldPosition="0">
        <references count="8">
          <reference field="0" count="1" selected="0">
            <x v="662"/>
          </reference>
          <reference field="1" count="1" selected="0">
            <x v="185"/>
          </reference>
          <reference field="2" count="1" selected="0">
            <x v="0"/>
          </reference>
          <reference field="3" count="1" selected="0">
            <x v="17"/>
          </reference>
          <reference field="4" count="1" selected="0">
            <x v="660"/>
          </reference>
          <reference field="5" count="1">
            <x v="1"/>
          </reference>
          <reference field="6" count="1" selected="0">
            <x v="3"/>
          </reference>
          <reference field="7" count="1" selected="0">
            <x v="0"/>
          </reference>
        </references>
      </pivotArea>
    </format>
    <format dxfId="806">
      <pivotArea dataOnly="0" labelOnly="1" outline="0" fieldPosition="0">
        <references count="8">
          <reference field="0" count="1" selected="0">
            <x v="663"/>
          </reference>
          <reference field="1" count="1" selected="0">
            <x v="9"/>
          </reference>
          <reference field="2" count="1" selected="0">
            <x v="1"/>
          </reference>
          <reference field="3" count="1" selected="0">
            <x v="4"/>
          </reference>
          <reference field="4" count="1" selected="0">
            <x v="661"/>
          </reference>
          <reference field="5" count="1">
            <x v="0"/>
          </reference>
          <reference field="6" count="1" selected="0">
            <x v="31"/>
          </reference>
          <reference field="7" count="1" selected="0">
            <x v="0"/>
          </reference>
        </references>
      </pivotArea>
    </format>
    <format dxfId="805">
      <pivotArea dataOnly="0" labelOnly="1" outline="0" fieldPosition="0">
        <references count="8">
          <reference field="0" count="1" selected="0">
            <x v="664"/>
          </reference>
          <reference field="1" count="1" selected="0">
            <x v="31"/>
          </reference>
          <reference field="2" count="1" selected="0">
            <x v="1"/>
          </reference>
          <reference field="3" count="1" selected="0">
            <x v="3"/>
          </reference>
          <reference field="4" count="1" selected="0">
            <x v="662"/>
          </reference>
          <reference field="5" count="1">
            <x v="0"/>
          </reference>
          <reference field="6" count="1" selected="0">
            <x v="15"/>
          </reference>
          <reference field="7" count="1" selected="0">
            <x v="1"/>
          </reference>
        </references>
      </pivotArea>
    </format>
    <format dxfId="804">
      <pivotArea dataOnly="0" labelOnly="1" outline="0" fieldPosition="0">
        <references count="8">
          <reference field="0" count="1" selected="0">
            <x v="665"/>
          </reference>
          <reference field="1" count="1" selected="0">
            <x v="242"/>
          </reference>
          <reference field="2" count="1" selected="0">
            <x v="1"/>
          </reference>
          <reference field="3" count="1" selected="0">
            <x v="19"/>
          </reference>
          <reference field="4" count="1" selected="0">
            <x v="663"/>
          </reference>
          <reference field="5" count="1">
            <x v="0"/>
          </reference>
          <reference field="6" count="1" selected="0">
            <x v="41"/>
          </reference>
          <reference field="7" count="1" selected="0">
            <x v="1"/>
          </reference>
        </references>
      </pivotArea>
    </format>
    <format dxfId="803">
      <pivotArea dataOnly="0" labelOnly="1" outline="0" fieldPosition="0">
        <references count="8">
          <reference field="0" count="1" selected="0">
            <x v="666"/>
          </reference>
          <reference field="1" count="1" selected="0">
            <x v="44"/>
          </reference>
          <reference field="2" count="1" selected="0">
            <x v="1"/>
          </reference>
          <reference field="3" count="1" selected="0">
            <x v="7"/>
          </reference>
          <reference field="4" count="1" selected="0">
            <x v="664"/>
          </reference>
          <reference field="5" count="1">
            <x v="0"/>
          </reference>
          <reference field="6" count="1" selected="0">
            <x v="43"/>
          </reference>
          <reference field="7" count="1" selected="0">
            <x v="0"/>
          </reference>
        </references>
      </pivotArea>
    </format>
    <format dxfId="802">
      <pivotArea dataOnly="0" labelOnly="1" outline="0" fieldPosition="0">
        <references count="8">
          <reference field="0" count="1" selected="0">
            <x v="667"/>
          </reference>
          <reference field="1" count="1" selected="0">
            <x v="366"/>
          </reference>
          <reference field="2" count="1" selected="0">
            <x v="1"/>
          </reference>
          <reference field="3" count="1" selected="0">
            <x v="11"/>
          </reference>
          <reference field="4" count="1" selected="0">
            <x v="665"/>
          </reference>
          <reference field="5" count="1">
            <x v="1"/>
          </reference>
          <reference field="6" count="1" selected="0">
            <x v="7"/>
          </reference>
          <reference field="7" count="1" selected="0">
            <x v="0"/>
          </reference>
        </references>
      </pivotArea>
    </format>
    <format dxfId="801">
      <pivotArea dataOnly="0" labelOnly="1" outline="0" fieldPosition="0">
        <references count="8">
          <reference field="0" count="1" selected="0">
            <x v="668"/>
          </reference>
          <reference field="1" count="1" selected="0">
            <x v="332"/>
          </reference>
          <reference field="2" count="1" selected="0">
            <x v="0"/>
          </reference>
          <reference field="3" count="1" selected="0">
            <x v="1"/>
          </reference>
          <reference field="4" count="1" selected="0">
            <x v="666"/>
          </reference>
          <reference field="5" count="1">
            <x v="0"/>
          </reference>
          <reference field="6" count="1" selected="0">
            <x v="39"/>
          </reference>
          <reference field="7" count="1" selected="0">
            <x v="0"/>
          </reference>
        </references>
      </pivotArea>
    </format>
    <format dxfId="800">
      <pivotArea dataOnly="0" labelOnly="1" outline="0" fieldPosition="0">
        <references count="8">
          <reference field="0" count="1" selected="0">
            <x v="669"/>
          </reference>
          <reference field="1" count="1" selected="0">
            <x v="345"/>
          </reference>
          <reference field="2" count="1" selected="0">
            <x v="0"/>
          </reference>
          <reference field="3" count="1" selected="0">
            <x v="6"/>
          </reference>
          <reference field="4" count="1" selected="0">
            <x v="667"/>
          </reference>
          <reference field="5" count="1">
            <x v="0"/>
          </reference>
          <reference field="6" count="1" selected="0">
            <x v="19"/>
          </reference>
          <reference field="7" count="1" selected="0">
            <x v="1"/>
          </reference>
        </references>
      </pivotArea>
    </format>
    <format dxfId="799">
      <pivotArea dataOnly="0" labelOnly="1" outline="0" fieldPosition="0">
        <references count="8">
          <reference field="0" count="1" selected="0">
            <x v="670"/>
          </reference>
          <reference field="1" count="1" selected="0">
            <x v="55"/>
          </reference>
          <reference field="2" count="1" selected="0">
            <x v="1"/>
          </reference>
          <reference field="3" count="1" selected="0">
            <x v="1"/>
          </reference>
          <reference field="4" count="1" selected="0">
            <x v="668"/>
          </reference>
          <reference field="5" count="1">
            <x v="0"/>
          </reference>
          <reference field="6" count="1" selected="0">
            <x v="24"/>
          </reference>
          <reference field="7" count="1" selected="0">
            <x v="0"/>
          </reference>
        </references>
      </pivotArea>
    </format>
    <format dxfId="798">
      <pivotArea dataOnly="0" labelOnly="1" outline="0" fieldPosition="0">
        <references count="8">
          <reference field="0" count="1" selected="0">
            <x v="671"/>
          </reference>
          <reference field="1" count="1" selected="0">
            <x v="393"/>
          </reference>
          <reference field="2" count="1" selected="0">
            <x v="1"/>
          </reference>
          <reference field="3" count="1" selected="0">
            <x v="19"/>
          </reference>
          <reference field="4" count="1" selected="0">
            <x v="669"/>
          </reference>
          <reference field="5" count="1">
            <x v="0"/>
          </reference>
          <reference field="6" count="1" selected="0">
            <x v="15"/>
          </reference>
          <reference field="7" count="1" selected="0">
            <x v="0"/>
          </reference>
        </references>
      </pivotArea>
    </format>
    <format dxfId="797">
      <pivotArea dataOnly="0" labelOnly="1" outline="0" fieldPosition="0">
        <references count="8">
          <reference field="0" count="1" selected="0">
            <x v="672"/>
          </reference>
          <reference field="1" count="1" selected="0">
            <x v="80"/>
          </reference>
          <reference field="2" count="1" selected="0">
            <x v="0"/>
          </reference>
          <reference field="3" count="1" selected="0">
            <x v="6"/>
          </reference>
          <reference field="4" count="1" selected="0">
            <x v="670"/>
          </reference>
          <reference field="5" count="1">
            <x v="0"/>
          </reference>
          <reference field="6" count="1" selected="0">
            <x v="12"/>
          </reference>
          <reference field="7" count="1" selected="0">
            <x v="0"/>
          </reference>
        </references>
      </pivotArea>
    </format>
    <format dxfId="796">
      <pivotArea dataOnly="0" labelOnly="1" outline="0" fieldPosition="0">
        <references count="8">
          <reference field="0" count="1" selected="0">
            <x v="673"/>
          </reference>
          <reference field="1" count="1" selected="0">
            <x v="199"/>
          </reference>
          <reference field="2" count="1" selected="0">
            <x v="1"/>
          </reference>
          <reference field="3" count="1" selected="0">
            <x v="12"/>
          </reference>
          <reference field="4" count="1" selected="0">
            <x v="671"/>
          </reference>
          <reference field="5" count="1">
            <x v="0"/>
          </reference>
          <reference field="6" count="1" selected="0">
            <x v="43"/>
          </reference>
          <reference field="7" count="1" selected="0">
            <x v="0"/>
          </reference>
        </references>
      </pivotArea>
    </format>
    <format dxfId="795">
      <pivotArea dataOnly="0" labelOnly="1" outline="0" fieldPosition="0">
        <references count="8">
          <reference field="0" count="1" selected="0">
            <x v="674"/>
          </reference>
          <reference field="1" count="1" selected="0">
            <x v="64"/>
          </reference>
          <reference field="2" count="1" selected="0">
            <x v="1"/>
          </reference>
          <reference field="3" count="1" selected="0">
            <x v="6"/>
          </reference>
          <reference field="4" count="1" selected="0">
            <x v="672"/>
          </reference>
          <reference field="5" count="1">
            <x v="0"/>
          </reference>
          <reference field="6" count="1" selected="0">
            <x v="32"/>
          </reference>
          <reference field="7" count="1" selected="0">
            <x v="0"/>
          </reference>
        </references>
      </pivotArea>
    </format>
    <format dxfId="794">
      <pivotArea dataOnly="0" labelOnly="1" outline="0" fieldPosition="0">
        <references count="8">
          <reference field="0" count="1" selected="0">
            <x v="675"/>
          </reference>
          <reference field="1" count="1" selected="0">
            <x v="307"/>
          </reference>
          <reference field="2" count="1" selected="0">
            <x v="0"/>
          </reference>
          <reference field="3" count="1" selected="0">
            <x v="1"/>
          </reference>
          <reference field="4" count="1" selected="0">
            <x v="673"/>
          </reference>
          <reference field="5" count="1">
            <x v="1"/>
          </reference>
          <reference field="6" count="1" selected="0">
            <x v="6"/>
          </reference>
          <reference field="7" count="1" selected="0">
            <x v="0"/>
          </reference>
        </references>
      </pivotArea>
    </format>
    <format dxfId="793">
      <pivotArea dataOnly="0" labelOnly="1" outline="0" fieldPosition="0">
        <references count="8">
          <reference field="0" count="1" selected="0">
            <x v="676"/>
          </reference>
          <reference field="1" count="1" selected="0">
            <x v="394"/>
          </reference>
          <reference field="2" count="1" selected="0">
            <x v="0"/>
          </reference>
          <reference field="3" count="1" selected="0">
            <x v="8"/>
          </reference>
          <reference field="4" count="1" selected="0">
            <x v="674"/>
          </reference>
          <reference field="5" count="1">
            <x v="0"/>
          </reference>
          <reference field="6" count="1" selected="0">
            <x v="40"/>
          </reference>
          <reference field="7" count="1" selected="0">
            <x v="1"/>
          </reference>
        </references>
      </pivotArea>
    </format>
    <format dxfId="792">
      <pivotArea dataOnly="0" labelOnly="1" outline="0" fieldPosition="0">
        <references count="8">
          <reference field="0" count="1" selected="0">
            <x v="677"/>
          </reference>
          <reference field="1" count="1" selected="0">
            <x v="256"/>
          </reference>
          <reference field="2" count="1" selected="0">
            <x v="0"/>
          </reference>
          <reference field="3" count="1" selected="0">
            <x v="4"/>
          </reference>
          <reference field="4" count="1" selected="0">
            <x v="675"/>
          </reference>
          <reference field="5" count="1">
            <x v="0"/>
          </reference>
          <reference field="6" count="1" selected="0">
            <x v="6"/>
          </reference>
          <reference field="7" count="1" selected="0">
            <x v="1"/>
          </reference>
        </references>
      </pivotArea>
    </format>
    <format dxfId="791">
      <pivotArea dataOnly="0" labelOnly="1" outline="0" fieldPosition="0">
        <references count="8">
          <reference field="0" count="1" selected="0">
            <x v="678"/>
          </reference>
          <reference field="1" count="1" selected="0">
            <x v="217"/>
          </reference>
          <reference field="2" count="1" selected="0">
            <x v="1"/>
          </reference>
          <reference field="3" count="1" selected="0">
            <x v="14"/>
          </reference>
          <reference field="4" count="1" selected="0">
            <x v="676"/>
          </reference>
          <reference field="5" count="1">
            <x v="0"/>
          </reference>
          <reference field="6" count="1" selected="0">
            <x v="4"/>
          </reference>
          <reference field="7" count="1" selected="0">
            <x v="0"/>
          </reference>
        </references>
      </pivotArea>
    </format>
    <format dxfId="790">
      <pivotArea dataOnly="0" labelOnly="1" outline="0" fieldPosition="0">
        <references count="8">
          <reference field="0" count="1" selected="0">
            <x v="679"/>
          </reference>
          <reference field="1" count="1" selected="0">
            <x v="331"/>
          </reference>
          <reference field="2" count="1" selected="0">
            <x v="1"/>
          </reference>
          <reference field="3" count="1" selected="0">
            <x v="7"/>
          </reference>
          <reference field="4" count="1" selected="0">
            <x v="677"/>
          </reference>
          <reference field="5" count="1">
            <x v="0"/>
          </reference>
          <reference field="6" count="1" selected="0">
            <x v="34"/>
          </reference>
          <reference field="7" count="1" selected="0">
            <x v="0"/>
          </reference>
        </references>
      </pivotArea>
    </format>
    <format dxfId="789">
      <pivotArea dataOnly="0" labelOnly="1" outline="0" fieldPosition="0">
        <references count="8">
          <reference field="0" count="1" selected="0">
            <x v="680"/>
          </reference>
          <reference field="1" count="1" selected="0">
            <x v="161"/>
          </reference>
          <reference field="2" count="1" selected="0">
            <x v="1"/>
          </reference>
          <reference field="3" count="1" selected="0">
            <x v="12"/>
          </reference>
          <reference field="4" count="1" selected="0">
            <x v="678"/>
          </reference>
          <reference field="5" count="1">
            <x v="0"/>
          </reference>
          <reference field="6" count="1" selected="0">
            <x v="16"/>
          </reference>
          <reference field="7" count="1" selected="0">
            <x v="0"/>
          </reference>
        </references>
      </pivotArea>
    </format>
    <format dxfId="788">
      <pivotArea dataOnly="0" labelOnly="1" outline="0" fieldPosition="0">
        <references count="8">
          <reference field="0" count="1" selected="0">
            <x v="681"/>
          </reference>
          <reference field="1" count="1" selected="0">
            <x v="395"/>
          </reference>
          <reference field="2" count="1" selected="0">
            <x v="1"/>
          </reference>
          <reference field="3" count="1" selected="0">
            <x v="18"/>
          </reference>
          <reference field="4" count="1" selected="0">
            <x v="679"/>
          </reference>
          <reference field="5" count="1">
            <x v="0"/>
          </reference>
          <reference field="6" count="1" selected="0">
            <x v="4"/>
          </reference>
          <reference field="7" count="1" selected="0">
            <x v="0"/>
          </reference>
        </references>
      </pivotArea>
    </format>
    <format dxfId="787">
      <pivotArea dataOnly="0" labelOnly="1" outline="0" fieldPosition="0">
        <references count="8">
          <reference field="0" count="1" selected="0">
            <x v="682"/>
          </reference>
          <reference field="1" count="1" selected="0">
            <x v="396"/>
          </reference>
          <reference field="2" count="1" selected="0">
            <x v="1"/>
          </reference>
          <reference field="3" count="1" selected="0">
            <x v="20"/>
          </reference>
          <reference field="4" count="1" selected="0">
            <x v="680"/>
          </reference>
          <reference field="5" count="1">
            <x v="0"/>
          </reference>
          <reference field="6" count="1" selected="0">
            <x v="16"/>
          </reference>
          <reference field="7" count="1" selected="0">
            <x v="0"/>
          </reference>
        </references>
      </pivotArea>
    </format>
    <format dxfId="786">
      <pivotArea dataOnly="0" labelOnly="1" outline="0" fieldPosition="0">
        <references count="8">
          <reference field="0" count="1" selected="0">
            <x v="683"/>
          </reference>
          <reference field="1" count="1" selected="0">
            <x v="397"/>
          </reference>
          <reference field="2" count="1" selected="0">
            <x v="0"/>
          </reference>
          <reference field="3" count="1" selected="0">
            <x v="9"/>
          </reference>
          <reference field="4" count="1" selected="0">
            <x v="681"/>
          </reference>
          <reference field="5" count="1">
            <x v="0"/>
          </reference>
          <reference field="6" count="1" selected="0">
            <x v="33"/>
          </reference>
          <reference field="7" count="1" selected="0">
            <x v="1"/>
          </reference>
        </references>
      </pivotArea>
    </format>
    <format dxfId="785">
      <pivotArea dataOnly="0" labelOnly="1" outline="0" fieldPosition="0">
        <references count="8">
          <reference field="0" count="1" selected="0">
            <x v="684"/>
          </reference>
          <reference field="1" count="1" selected="0">
            <x v="333"/>
          </reference>
          <reference field="2" count="1" selected="0">
            <x v="0"/>
          </reference>
          <reference field="3" count="1" selected="0">
            <x v="18"/>
          </reference>
          <reference field="4" count="1" selected="0">
            <x v="682"/>
          </reference>
          <reference field="5" count="1">
            <x v="0"/>
          </reference>
          <reference field="6" count="1" selected="0">
            <x v="37"/>
          </reference>
          <reference field="7" count="1" selected="0">
            <x v="0"/>
          </reference>
        </references>
      </pivotArea>
    </format>
    <format dxfId="784">
      <pivotArea dataOnly="0" labelOnly="1" outline="0" fieldPosition="0">
        <references count="8">
          <reference field="0" count="1" selected="0">
            <x v="685"/>
          </reference>
          <reference field="1" count="1" selected="0">
            <x v="398"/>
          </reference>
          <reference field="2" count="1" selected="0">
            <x v="1"/>
          </reference>
          <reference field="3" count="1" selected="0">
            <x v="17"/>
          </reference>
          <reference field="4" count="1" selected="0">
            <x v="683"/>
          </reference>
          <reference field="5" count="1">
            <x v="0"/>
          </reference>
          <reference field="6" count="1" selected="0">
            <x v="42"/>
          </reference>
          <reference field="7" count="1" selected="0">
            <x v="1"/>
          </reference>
        </references>
      </pivotArea>
    </format>
    <format dxfId="783">
      <pivotArea dataOnly="0" labelOnly="1" outline="0" fieldPosition="0">
        <references count="8">
          <reference field="0" count="1" selected="0">
            <x v="686"/>
          </reference>
          <reference field="1" count="1" selected="0">
            <x v="363"/>
          </reference>
          <reference field="2" count="1" selected="0">
            <x v="0"/>
          </reference>
          <reference field="3" count="1" selected="0">
            <x v="12"/>
          </reference>
          <reference field="4" count="1" selected="0">
            <x v="684"/>
          </reference>
          <reference field="5" count="1">
            <x v="0"/>
          </reference>
          <reference field="6" count="1" selected="0">
            <x v="26"/>
          </reference>
          <reference field="7" count="1" selected="0">
            <x v="0"/>
          </reference>
        </references>
      </pivotArea>
    </format>
    <format dxfId="782">
      <pivotArea dataOnly="0" labelOnly="1" outline="0" fieldPosition="0">
        <references count="8">
          <reference field="0" count="1" selected="0">
            <x v="687"/>
          </reference>
          <reference field="1" count="1" selected="0">
            <x v="189"/>
          </reference>
          <reference field="2" count="1" selected="0">
            <x v="1"/>
          </reference>
          <reference field="3" count="1" selected="0">
            <x v="3"/>
          </reference>
          <reference field="4" count="1" selected="0">
            <x v="685"/>
          </reference>
          <reference field="5" count="1">
            <x v="0"/>
          </reference>
          <reference field="6" count="1" selected="0">
            <x v="31"/>
          </reference>
          <reference field="7" count="1" selected="0">
            <x v="0"/>
          </reference>
        </references>
      </pivotArea>
    </format>
    <format dxfId="781">
      <pivotArea dataOnly="0" labelOnly="1" outline="0" fieldPosition="0">
        <references count="8">
          <reference field="0" count="1" selected="0">
            <x v="688"/>
          </reference>
          <reference field="1" count="1" selected="0">
            <x v="60"/>
          </reference>
          <reference field="2" count="1" selected="0">
            <x v="0"/>
          </reference>
          <reference field="3" count="1" selected="0">
            <x v="4"/>
          </reference>
          <reference field="4" count="1" selected="0">
            <x v="686"/>
          </reference>
          <reference field="5" count="1">
            <x v="0"/>
          </reference>
          <reference field="6" count="1" selected="0">
            <x v="41"/>
          </reference>
          <reference field="7" count="1" selected="0">
            <x v="0"/>
          </reference>
        </references>
      </pivotArea>
    </format>
    <format dxfId="780">
      <pivotArea dataOnly="0" labelOnly="1" outline="0" fieldPosition="0">
        <references count="8">
          <reference field="0" count="1" selected="0">
            <x v="689"/>
          </reference>
          <reference field="1" count="1" selected="0">
            <x v="399"/>
          </reference>
          <reference field="2" count="1" selected="0">
            <x v="0"/>
          </reference>
          <reference field="3" count="1" selected="0">
            <x v="15"/>
          </reference>
          <reference field="4" count="1" selected="0">
            <x v="687"/>
          </reference>
          <reference field="5" count="1">
            <x v="1"/>
          </reference>
          <reference field="6" count="1" selected="0">
            <x v="22"/>
          </reference>
          <reference field="7" count="1" selected="0">
            <x v="0"/>
          </reference>
        </references>
      </pivotArea>
    </format>
    <format dxfId="779">
      <pivotArea dataOnly="0" labelOnly="1" outline="0" fieldPosition="0">
        <references count="8">
          <reference field="0" count="1" selected="0">
            <x v="690"/>
          </reference>
          <reference field="1" count="1" selected="0">
            <x v="400"/>
          </reference>
          <reference field="2" count="1" selected="0">
            <x v="1"/>
          </reference>
          <reference field="3" count="1" selected="0">
            <x v="3"/>
          </reference>
          <reference field="4" count="1" selected="0">
            <x v="688"/>
          </reference>
          <reference field="5" count="1">
            <x v="1"/>
          </reference>
          <reference field="6" count="1" selected="0">
            <x v="46"/>
          </reference>
          <reference field="7" count="1" selected="0">
            <x v="1"/>
          </reference>
        </references>
      </pivotArea>
    </format>
    <format dxfId="778">
      <pivotArea dataOnly="0" labelOnly="1" outline="0" fieldPosition="0">
        <references count="8">
          <reference field="0" count="1" selected="0">
            <x v="691"/>
          </reference>
          <reference field="1" count="1" selected="0">
            <x v="285"/>
          </reference>
          <reference field="2" count="1" selected="0">
            <x v="1"/>
          </reference>
          <reference field="3" count="1" selected="0">
            <x v="8"/>
          </reference>
          <reference field="4" count="1" selected="0">
            <x v="689"/>
          </reference>
          <reference field="5" count="1">
            <x v="0"/>
          </reference>
          <reference field="6" count="1" selected="0">
            <x v="23"/>
          </reference>
          <reference field="7" count="1" selected="0">
            <x v="0"/>
          </reference>
        </references>
      </pivotArea>
    </format>
    <format dxfId="777">
      <pivotArea dataOnly="0" labelOnly="1" outline="0" fieldPosition="0">
        <references count="8">
          <reference field="0" count="1" selected="0">
            <x v="692"/>
          </reference>
          <reference field="1" count="1" selected="0">
            <x v="366"/>
          </reference>
          <reference field="2" count="1" selected="0">
            <x v="0"/>
          </reference>
          <reference field="3" count="1" selected="0">
            <x v="0"/>
          </reference>
          <reference field="4" count="1" selected="0">
            <x v="690"/>
          </reference>
          <reference field="5" count="1">
            <x v="0"/>
          </reference>
          <reference field="6" count="1" selected="0">
            <x v="34"/>
          </reference>
          <reference field="7" count="1" selected="0">
            <x v="1"/>
          </reference>
        </references>
      </pivotArea>
    </format>
    <format dxfId="776">
      <pivotArea dataOnly="0" labelOnly="1" outline="0" fieldPosition="0">
        <references count="8">
          <reference field="0" count="1" selected="0">
            <x v="693"/>
          </reference>
          <reference field="1" count="1" selected="0">
            <x v="282"/>
          </reference>
          <reference field="2" count="1" selected="0">
            <x v="0"/>
          </reference>
          <reference field="3" count="1" selected="0">
            <x v="19"/>
          </reference>
          <reference field="4" count="1" selected="0">
            <x v="691"/>
          </reference>
          <reference field="5" count="1">
            <x v="0"/>
          </reference>
          <reference field="6" count="1" selected="0">
            <x v="16"/>
          </reference>
          <reference field="7" count="1" selected="0">
            <x v="0"/>
          </reference>
        </references>
      </pivotArea>
    </format>
    <format dxfId="775">
      <pivotArea dataOnly="0" labelOnly="1" outline="0" fieldPosition="0">
        <references count="8">
          <reference field="0" count="1" selected="0">
            <x v="694"/>
          </reference>
          <reference field="1" count="1" selected="0">
            <x v="401"/>
          </reference>
          <reference field="2" count="1" selected="0">
            <x v="0"/>
          </reference>
          <reference field="3" count="1" selected="0">
            <x v="2"/>
          </reference>
          <reference field="4" count="1" selected="0">
            <x v="692"/>
          </reference>
          <reference field="5" count="1">
            <x v="1"/>
          </reference>
          <reference field="6" count="1" selected="0">
            <x v="37"/>
          </reference>
          <reference field="7" count="1" selected="0">
            <x v="1"/>
          </reference>
        </references>
      </pivotArea>
    </format>
    <format dxfId="774">
      <pivotArea dataOnly="0" labelOnly="1" outline="0" fieldPosition="0">
        <references count="8">
          <reference field="0" count="1" selected="0">
            <x v="695"/>
          </reference>
          <reference field="1" count="1" selected="0">
            <x v="402"/>
          </reference>
          <reference field="2" count="1" selected="0">
            <x v="1"/>
          </reference>
          <reference field="3" count="1" selected="0">
            <x v="19"/>
          </reference>
          <reference field="4" count="1" selected="0">
            <x v="693"/>
          </reference>
          <reference field="5" count="1">
            <x v="0"/>
          </reference>
          <reference field="6" count="1" selected="0">
            <x v="48"/>
          </reference>
          <reference field="7" count="1" selected="0">
            <x v="1"/>
          </reference>
        </references>
      </pivotArea>
    </format>
    <format dxfId="773">
      <pivotArea dataOnly="0" labelOnly="1" outline="0" fieldPosition="0">
        <references count="8">
          <reference field="0" count="1" selected="0">
            <x v="696"/>
          </reference>
          <reference field="1" count="1" selected="0">
            <x v="403"/>
          </reference>
          <reference field="2" count="1" selected="0">
            <x v="1"/>
          </reference>
          <reference field="3" count="1" selected="0">
            <x v="20"/>
          </reference>
          <reference field="4" count="1" selected="0">
            <x v="694"/>
          </reference>
          <reference field="5" count="1">
            <x v="0"/>
          </reference>
          <reference field="6" count="1" selected="0">
            <x v="12"/>
          </reference>
          <reference field="7" count="1" selected="0">
            <x v="1"/>
          </reference>
        </references>
      </pivotArea>
    </format>
    <format dxfId="772">
      <pivotArea dataOnly="0" labelOnly="1" outline="0" fieldPosition="0">
        <references count="8">
          <reference field="0" count="1" selected="0">
            <x v="697"/>
          </reference>
          <reference field="1" count="1" selected="0">
            <x v="65"/>
          </reference>
          <reference field="2" count="1" selected="0">
            <x v="0"/>
          </reference>
          <reference field="3" count="1" selected="0">
            <x v="19"/>
          </reference>
          <reference field="4" count="1" selected="0">
            <x v="695"/>
          </reference>
          <reference field="5" count="1">
            <x v="0"/>
          </reference>
          <reference field="6" count="1" selected="0">
            <x v="9"/>
          </reference>
          <reference field="7" count="1" selected="0">
            <x v="0"/>
          </reference>
        </references>
      </pivotArea>
    </format>
    <format dxfId="771">
      <pivotArea dataOnly="0" labelOnly="1" outline="0" fieldPosition="0">
        <references count="8">
          <reference field="0" count="1" selected="0">
            <x v="698"/>
          </reference>
          <reference field="1" count="1" selected="0">
            <x v="404"/>
          </reference>
          <reference field="2" count="1" selected="0">
            <x v="0"/>
          </reference>
          <reference field="3" count="1" selected="0">
            <x v="14"/>
          </reference>
          <reference field="4" count="1" selected="0">
            <x v="696"/>
          </reference>
          <reference field="5" count="1">
            <x v="0"/>
          </reference>
          <reference field="6" count="1" selected="0">
            <x v="1"/>
          </reference>
          <reference field="7" count="1" selected="0">
            <x v="0"/>
          </reference>
        </references>
      </pivotArea>
    </format>
    <format dxfId="770">
      <pivotArea dataOnly="0" labelOnly="1" outline="0" fieldPosition="0">
        <references count="8">
          <reference field="0" count="1" selected="0">
            <x v="699"/>
          </reference>
          <reference field="1" count="1" selected="0">
            <x v="405"/>
          </reference>
          <reference field="2" count="1" selected="0">
            <x v="0"/>
          </reference>
          <reference field="3" count="1" selected="0">
            <x v="8"/>
          </reference>
          <reference field="4" count="1" selected="0">
            <x v="697"/>
          </reference>
          <reference field="5" count="1">
            <x v="0"/>
          </reference>
          <reference field="6" count="1" selected="0">
            <x v="25"/>
          </reference>
          <reference field="7" count="1" selected="0">
            <x v="0"/>
          </reference>
        </references>
      </pivotArea>
    </format>
    <format dxfId="769">
      <pivotArea dataOnly="0" labelOnly="1" outline="0" fieldPosition="0">
        <references count="8">
          <reference field="0" count="1" selected="0">
            <x v="700"/>
          </reference>
          <reference field="1" count="1" selected="0">
            <x v="399"/>
          </reference>
          <reference field="2" count="1" selected="0">
            <x v="1"/>
          </reference>
          <reference field="3" count="1" selected="0">
            <x v="9"/>
          </reference>
          <reference field="4" count="1" selected="0">
            <x v="698"/>
          </reference>
          <reference field="5" count="1">
            <x v="0"/>
          </reference>
          <reference field="6" count="1" selected="0">
            <x v="19"/>
          </reference>
          <reference field="7" count="1" selected="0">
            <x v="1"/>
          </reference>
        </references>
      </pivotArea>
    </format>
    <format dxfId="768">
      <pivotArea dataOnly="0" labelOnly="1" outline="0" fieldPosition="0">
        <references count="8">
          <reference field="0" count="1" selected="0">
            <x v="701"/>
          </reference>
          <reference field="1" count="1" selected="0">
            <x v="321"/>
          </reference>
          <reference field="2" count="1" selected="0">
            <x v="1"/>
          </reference>
          <reference field="3" count="1" selected="0">
            <x v="13"/>
          </reference>
          <reference field="4" count="1" selected="0">
            <x v="699"/>
          </reference>
          <reference field="5" count="1">
            <x v="1"/>
          </reference>
          <reference field="6" count="1" selected="0">
            <x v="16"/>
          </reference>
          <reference field="7" count="1" selected="0">
            <x v="0"/>
          </reference>
        </references>
      </pivotArea>
    </format>
    <format dxfId="767">
      <pivotArea dataOnly="0" labelOnly="1" outline="0" fieldPosition="0">
        <references count="8">
          <reference field="0" count="1" selected="0">
            <x v="702"/>
          </reference>
          <reference field="1" count="1" selected="0">
            <x v="13"/>
          </reference>
          <reference field="2" count="1" selected="0">
            <x v="0"/>
          </reference>
          <reference field="3" count="1" selected="0">
            <x v="7"/>
          </reference>
          <reference field="4" count="1" selected="0">
            <x v="700"/>
          </reference>
          <reference field="5" count="1">
            <x v="0"/>
          </reference>
          <reference field="6" count="1" selected="0">
            <x v="33"/>
          </reference>
          <reference field="7" count="1" selected="0">
            <x v="0"/>
          </reference>
        </references>
      </pivotArea>
    </format>
    <format dxfId="766">
      <pivotArea dataOnly="0" labelOnly="1" outline="0" fieldPosition="0">
        <references count="8">
          <reference field="0" count="1" selected="0">
            <x v="703"/>
          </reference>
          <reference field="1" count="1" selected="0">
            <x v="344"/>
          </reference>
          <reference field="2" count="1" selected="0">
            <x v="1"/>
          </reference>
          <reference field="3" count="1" selected="0">
            <x v="19"/>
          </reference>
          <reference field="4" count="1" selected="0">
            <x v="701"/>
          </reference>
          <reference field="5" count="1">
            <x v="0"/>
          </reference>
          <reference field="6" count="1" selected="0">
            <x v="6"/>
          </reference>
          <reference field="7" count="1" selected="0">
            <x v="0"/>
          </reference>
        </references>
      </pivotArea>
    </format>
    <format dxfId="765">
      <pivotArea dataOnly="0" labelOnly="1" outline="0" fieldPosition="0">
        <references count="8">
          <reference field="0" count="1" selected="0">
            <x v="704"/>
          </reference>
          <reference field="1" count="1" selected="0">
            <x v="339"/>
          </reference>
          <reference field="2" count="1" selected="0">
            <x v="0"/>
          </reference>
          <reference field="3" count="1" selected="0">
            <x v="19"/>
          </reference>
          <reference field="4" count="1" selected="0">
            <x v="702"/>
          </reference>
          <reference field="5" count="1">
            <x v="0"/>
          </reference>
          <reference field="6" count="1" selected="0">
            <x v="2"/>
          </reference>
          <reference field="7" count="1" selected="0">
            <x v="0"/>
          </reference>
        </references>
      </pivotArea>
    </format>
    <format dxfId="764">
      <pivotArea dataOnly="0" labelOnly="1" outline="0" fieldPosition="0">
        <references count="8">
          <reference field="0" count="1" selected="0">
            <x v="705"/>
          </reference>
          <reference field="1" count="1" selected="0">
            <x v="209"/>
          </reference>
          <reference field="2" count="1" selected="0">
            <x v="0"/>
          </reference>
          <reference field="3" count="1" selected="0">
            <x v="12"/>
          </reference>
          <reference field="4" count="1" selected="0">
            <x v="703"/>
          </reference>
          <reference field="5" count="1">
            <x v="0"/>
          </reference>
          <reference field="6" count="1" selected="0">
            <x v="45"/>
          </reference>
          <reference field="7" count="1" selected="0">
            <x v="1"/>
          </reference>
        </references>
      </pivotArea>
    </format>
    <format dxfId="763">
      <pivotArea dataOnly="0" labelOnly="1" outline="0" fieldPosition="0">
        <references count="8">
          <reference field="0" count="1" selected="0">
            <x v="706"/>
          </reference>
          <reference field="1" count="1" selected="0">
            <x v="406"/>
          </reference>
          <reference field="2" count="1" selected="0">
            <x v="1"/>
          </reference>
          <reference field="3" count="1" selected="0">
            <x v="12"/>
          </reference>
          <reference field="4" count="1" selected="0">
            <x v="704"/>
          </reference>
          <reference field="5" count="1">
            <x v="1"/>
          </reference>
          <reference field="6" count="1" selected="0">
            <x v="32"/>
          </reference>
          <reference field="7" count="1" selected="0">
            <x v="0"/>
          </reference>
        </references>
      </pivotArea>
    </format>
    <format dxfId="762">
      <pivotArea dataOnly="0" labelOnly="1" outline="0" fieldPosition="0">
        <references count="8">
          <reference field="0" count="1" selected="0">
            <x v="707"/>
          </reference>
          <reference field="1" count="1" selected="0">
            <x v="407"/>
          </reference>
          <reference field="2" count="1" selected="0">
            <x v="0"/>
          </reference>
          <reference field="3" count="1" selected="0">
            <x v="8"/>
          </reference>
          <reference field="4" count="1" selected="0">
            <x v="705"/>
          </reference>
          <reference field="5" count="1">
            <x v="0"/>
          </reference>
          <reference field="6" count="1" selected="0">
            <x v="14"/>
          </reference>
          <reference field="7" count="1" selected="0">
            <x v="0"/>
          </reference>
        </references>
      </pivotArea>
    </format>
    <format dxfId="761">
      <pivotArea dataOnly="0" labelOnly="1" outline="0" fieldPosition="0">
        <references count="8">
          <reference field="0" count="1" selected="0">
            <x v="708"/>
          </reference>
          <reference field="1" count="1" selected="0">
            <x v="92"/>
          </reference>
          <reference field="2" count="1" selected="0">
            <x v="1"/>
          </reference>
          <reference field="3" count="1" selected="0">
            <x v="14"/>
          </reference>
          <reference field="4" count="1" selected="0">
            <x v="706"/>
          </reference>
          <reference field="5" count="1">
            <x v="0"/>
          </reference>
          <reference field="6" count="1" selected="0">
            <x v="1"/>
          </reference>
          <reference field="7" count="1" selected="0">
            <x v="1"/>
          </reference>
        </references>
      </pivotArea>
    </format>
    <format dxfId="760">
      <pivotArea dataOnly="0" labelOnly="1" outline="0" fieldPosition="0">
        <references count="8">
          <reference field="0" count="1" selected="0">
            <x v="709"/>
          </reference>
          <reference field="1" count="1" selected="0">
            <x v="408"/>
          </reference>
          <reference field="2" count="1" selected="0">
            <x v="1"/>
          </reference>
          <reference field="3" count="1" selected="0">
            <x v="3"/>
          </reference>
          <reference field="4" count="1" selected="0">
            <x v="707"/>
          </reference>
          <reference field="5" count="1">
            <x v="1"/>
          </reference>
          <reference field="6" count="1" selected="0">
            <x v="39"/>
          </reference>
          <reference field="7" count="1" selected="0">
            <x v="0"/>
          </reference>
        </references>
      </pivotArea>
    </format>
    <format dxfId="759">
      <pivotArea dataOnly="0" labelOnly="1" outline="0" fieldPosition="0">
        <references count="8">
          <reference field="0" count="1" selected="0">
            <x v="710"/>
          </reference>
          <reference field="1" count="1" selected="0">
            <x v="409"/>
          </reference>
          <reference field="2" count="1" selected="0">
            <x v="0"/>
          </reference>
          <reference field="3" count="1" selected="0">
            <x v="9"/>
          </reference>
          <reference field="4" count="1" selected="0">
            <x v="708"/>
          </reference>
          <reference field="5" count="1">
            <x v="0"/>
          </reference>
          <reference field="6" count="1" selected="0">
            <x v="33"/>
          </reference>
          <reference field="7" count="1" selected="0">
            <x v="0"/>
          </reference>
        </references>
      </pivotArea>
    </format>
    <format dxfId="758">
      <pivotArea dataOnly="0" labelOnly="1" outline="0" fieldPosition="0">
        <references count="8">
          <reference field="0" count="1" selected="0">
            <x v="711"/>
          </reference>
          <reference field="1" count="1" selected="0">
            <x v="410"/>
          </reference>
          <reference field="2" count="1" selected="0">
            <x v="0"/>
          </reference>
          <reference field="3" count="1" selected="0">
            <x v="2"/>
          </reference>
          <reference field="4" count="1" selected="0">
            <x v="709"/>
          </reference>
          <reference field="5" count="1">
            <x v="1"/>
          </reference>
          <reference field="6" count="1" selected="0">
            <x v="33"/>
          </reference>
          <reference field="7" count="1" selected="0">
            <x v="0"/>
          </reference>
        </references>
      </pivotArea>
    </format>
    <format dxfId="757">
      <pivotArea dataOnly="0" labelOnly="1" outline="0" fieldPosition="0">
        <references count="8">
          <reference field="0" count="1" selected="0">
            <x v="712"/>
          </reference>
          <reference field="1" count="1" selected="0">
            <x v="282"/>
          </reference>
          <reference field="2" count="1" selected="0">
            <x v="1"/>
          </reference>
          <reference field="3" count="1" selected="0">
            <x v="16"/>
          </reference>
          <reference field="4" count="1" selected="0">
            <x v="710"/>
          </reference>
          <reference field="5" count="1">
            <x v="0"/>
          </reference>
          <reference field="6" count="1" selected="0">
            <x v="4"/>
          </reference>
          <reference field="7" count="1" selected="0">
            <x v="0"/>
          </reference>
        </references>
      </pivotArea>
    </format>
    <format dxfId="756">
      <pivotArea dataOnly="0" labelOnly="1" outline="0" fieldPosition="0">
        <references count="8">
          <reference field="0" count="1" selected="0">
            <x v="713"/>
          </reference>
          <reference field="1" count="1" selected="0">
            <x v="411"/>
          </reference>
          <reference field="2" count="1" selected="0">
            <x v="0"/>
          </reference>
          <reference field="3" count="1" selected="0">
            <x v="6"/>
          </reference>
          <reference field="4" count="1" selected="0">
            <x v="711"/>
          </reference>
          <reference field="5" count="1">
            <x v="0"/>
          </reference>
          <reference field="6" count="1" selected="0">
            <x v="23"/>
          </reference>
          <reference field="7" count="1" selected="0">
            <x v="0"/>
          </reference>
        </references>
      </pivotArea>
    </format>
    <format dxfId="755">
      <pivotArea dataOnly="0" labelOnly="1" outline="0" fieldPosition="0">
        <references count="8">
          <reference field="0" count="1" selected="0">
            <x v="714"/>
          </reference>
          <reference field="1" count="1" selected="0">
            <x v="412"/>
          </reference>
          <reference field="2" count="1" selected="0">
            <x v="0"/>
          </reference>
          <reference field="3" count="1" selected="0">
            <x v="3"/>
          </reference>
          <reference field="4" count="1" selected="0">
            <x v="712"/>
          </reference>
          <reference field="5" count="1">
            <x v="0"/>
          </reference>
          <reference field="6" count="1" selected="0">
            <x v="10"/>
          </reference>
          <reference field="7" count="1" selected="0">
            <x v="0"/>
          </reference>
        </references>
      </pivotArea>
    </format>
    <format dxfId="754">
      <pivotArea dataOnly="0" labelOnly="1" outline="0" fieldPosition="0">
        <references count="8">
          <reference field="0" count="1" selected="0">
            <x v="715"/>
          </reference>
          <reference field="1" count="1" selected="0">
            <x v="44"/>
          </reference>
          <reference field="2" count="1" selected="0">
            <x v="0"/>
          </reference>
          <reference field="3" count="1" selected="0">
            <x v="1"/>
          </reference>
          <reference field="4" count="1" selected="0">
            <x v="713"/>
          </reference>
          <reference field="5" count="1">
            <x v="0"/>
          </reference>
          <reference field="6" count="1" selected="0">
            <x v="2"/>
          </reference>
          <reference field="7" count="1" selected="0">
            <x v="0"/>
          </reference>
        </references>
      </pivotArea>
    </format>
    <format dxfId="753">
      <pivotArea dataOnly="0" labelOnly="1" outline="0" fieldPosition="0">
        <references count="8">
          <reference field="0" count="1" selected="0">
            <x v="716"/>
          </reference>
          <reference field="1" count="1" selected="0">
            <x v="217"/>
          </reference>
          <reference field="2" count="1" selected="0">
            <x v="0"/>
          </reference>
          <reference field="3" count="1" selected="0">
            <x v="8"/>
          </reference>
          <reference field="4" count="1" selected="0">
            <x v="714"/>
          </reference>
          <reference field="5" count="1">
            <x v="0"/>
          </reference>
          <reference field="6" count="1" selected="0">
            <x v="31"/>
          </reference>
          <reference field="7" count="1" selected="0">
            <x v="0"/>
          </reference>
        </references>
      </pivotArea>
    </format>
    <format dxfId="752">
      <pivotArea dataOnly="0" labelOnly="1" outline="0" fieldPosition="0">
        <references count="8">
          <reference field="0" count="1" selected="0">
            <x v="717"/>
          </reference>
          <reference field="1" count="1" selected="0">
            <x v="413"/>
          </reference>
          <reference field="2" count="1" selected="0">
            <x v="0"/>
          </reference>
          <reference field="3" count="1" selected="0">
            <x v="3"/>
          </reference>
          <reference field="4" count="1" selected="0">
            <x v="715"/>
          </reference>
          <reference field="5" count="1">
            <x v="0"/>
          </reference>
          <reference field="6" count="1" selected="0">
            <x v="47"/>
          </reference>
          <reference field="7" count="1" selected="0">
            <x v="1"/>
          </reference>
        </references>
      </pivotArea>
    </format>
    <format dxfId="751">
      <pivotArea dataOnly="0" labelOnly="1" outline="0" fieldPosition="0">
        <references count="8">
          <reference field="0" count="1" selected="0">
            <x v="718"/>
          </reference>
          <reference field="1" count="1" selected="0">
            <x v="322"/>
          </reference>
          <reference field="2" count="1" selected="0">
            <x v="1"/>
          </reference>
          <reference field="3" count="1" selected="0">
            <x v="19"/>
          </reference>
          <reference field="4" count="1" selected="0">
            <x v="716"/>
          </reference>
          <reference field="5" count="1">
            <x v="0"/>
          </reference>
          <reference field="6" count="1" selected="0">
            <x v="45"/>
          </reference>
          <reference field="7" count="1" selected="0">
            <x v="0"/>
          </reference>
        </references>
      </pivotArea>
    </format>
    <format dxfId="750">
      <pivotArea dataOnly="0" labelOnly="1" outline="0" fieldPosition="0">
        <references count="8">
          <reference field="0" count="1" selected="0">
            <x v="719"/>
          </reference>
          <reference field="1" count="1" selected="0">
            <x v="414"/>
          </reference>
          <reference field="2" count="1" selected="0">
            <x v="1"/>
          </reference>
          <reference field="3" count="1" selected="0">
            <x v="19"/>
          </reference>
          <reference field="4" count="1" selected="0">
            <x v="717"/>
          </reference>
          <reference field="5" count="1">
            <x v="0"/>
          </reference>
          <reference field="6" count="1" selected="0">
            <x v="36"/>
          </reference>
          <reference field="7" count="1" selected="0">
            <x v="0"/>
          </reference>
        </references>
      </pivotArea>
    </format>
    <format dxfId="749">
      <pivotArea dataOnly="0" labelOnly="1" outline="0" fieldPosition="0">
        <references count="8">
          <reference field="0" count="1" selected="0">
            <x v="720"/>
          </reference>
          <reference field="1" count="1" selected="0">
            <x v="322"/>
          </reference>
          <reference field="2" count="1" selected="0">
            <x v="0"/>
          </reference>
          <reference field="3" count="1" selected="0">
            <x v="5"/>
          </reference>
          <reference field="4" count="1" selected="0">
            <x v="718"/>
          </reference>
          <reference field="5" count="1">
            <x v="0"/>
          </reference>
          <reference field="6" count="1" selected="0">
            <x v="1"/>
          </reference>
          <reference field="7" count="1" selected="0">
            <x v="0"/>
          </reference>
        </references>
      </pivotArea>
    </format>
    <format dxfId="748">
      <pivotArea dataOnly="0" labelOnly="1" outline="0" fieldPosition="0">
        <references count="8">
          <reference field="0" count="1" selected="0">
            <x v="721"/>
          </reference>
          <reference field="1" count="1" selected="0">
            <x v="415"/>
          </reference>
          <reference field="2" count="1" selected="0">
            <x v="1"/>
          </reference>
          <reference field="3" count="1" selected="0">
            <x v="14"/>
          </reference>
          <reference field="4" count="1" selected="0">
            <x v="719"/>
          </reference>
          <reference field="5" count="1">
            <x v="0"/>
          </reference>
          <reference field="6" count="1" selected="0">
            <x v="39"/>
          </reference>
          <reference field="7" count="1" selected="0">
            <x v="0"/>
          </reference>
        </references>
      </pivotArea>
    </format>
    <format dxfId="747">
      <pivotArea dataOnly="0" labelOnly="1" outline="0" fieldPosition="0">
        <references count="8">
          <reference field="0" count="1" selected="0">
            <x v="722"/>
          </reference>
          <reference field="1" count="1" selected="0">
            <x v="249"/>
          </reference>
          <reference field="2" count="1" selected="0">
            <x v="0"/>
          </reference>
          <reference field="3" count="1" selected="0">
            <x v="5"/>
          </reference>
          <reference field="4" count="1" selected="0">
            <x v="720"/>
          </reference>
          <reference field="5" count="1">
            <x v="0"/>
          </reference>
          <reference field="6" count="1" selected="0">
            <x v="41"/>
          </reference>
          <reference field="7" count="1" selected="0">
            <x v="0"/>
          </reference>
        </references>
      </pivotArea>
    </format>
    <format dxfId="746">
      <pivotArea dataOnly="0" labelOnly="1" outline="0" fieldPosition="0">
        <references count="8">
          <reference field="0" count="1" selected="0">
            <x v="723"/>
          </reference>
          <reference field="1" count="1" selected="0">
            <x v="416"/>
          </reference>
          <reference field="2" count="1" selected="0">
            <x v="1"/>
          </reference>
          <reference field="3" count="1" selected="0">
            <x v="8"/>
          </reference>
          <reference field="4" count="1" selected="0">
            <x v="721"/>
          </reference>
          <reference field="5" count="1">
            <x v="0"/>
          </reference>
          <reference field="6" count="1" selected="0">
            <x v="36"/>
          </reference>
          <reference field="7" count="1" selected="0">
            <x v="0"/>
          </reference>
        </references>
      </pivotArea>
    </format>
    <format dxfId="745">
      <pivotArea dataOnly="0" labelOnly="1" outline="0" fieldPosition="0">
        <references count="8">
          <reference field="0" count="1" selected="0">
            <x v="724"/>
          </reference>
          <reference field="1" count="1" selected="0">
            <x v="417"/>
          </reference>
          <reference field="2" count="1" selected="0">
            <x v="1"/>
          </reference>
          <reference field="3" count="1" selected="0">
            <x v="2"/>
          </reference>
          <reference field="4" count="1" selected="0">
            <x v="722"/>
          </reference>
          <reference field="5" count="1">
            <x v="0"/>
          </reference>
          <reference field="6" count="1" selected="0">
            <x v="12"/>
          </reference>
          <reference field="7" count="1" selected="0">
            <x v="0"/>
          </reference>
        </references>
      </pivotArea>
    </format>
    <format dxfId="744">
      <pivotArea dataOnly="0" labelOnly="1" outline="0" fieldPosition="0">
        <references count="8">
          <reference field="0" count="1" selected="0">
            <x v="725"/>
          </reference>
          <reference field="1" count="1" selected="0">
            <x v="157"/>
          </reference>
          <reference field="2" count="1" selected="0">
            <x v="1"/>
          </reference>
          <reference field="3" count="1" selected="0">
            <x v="10"/>
          </reference>
          <reference field="4" count="1" selected="0">
            <x v="723"/>
          </reference>
          <reference field="5" count="1">
            <x v="0"/>
          </reference>
          <reference field="6" count="1" selected="0">
            <x v="3"/>
          </reference>
          <reference field="7" count="1" selected="0">
            <x v="0"/>
          </reference>
        </references>
      </pivotArea>
    </format>
    <format dxfId="743">
      <pivotArea dataOnly="0" labelOnly="1" outline="0" fieldPosition="0">
        <references count="8">
          <reference field="0" count="1" selected="0">
            <x v="726"/>
          </reference>
          <reference field="1" count="1" selected="0">
            <x v="388"/>
          </reference>
          <reference field="2" count="1" selected="0">
            <x v="1"/>
          </reference>
          <reference field="3" count="1" selected="0">
            <x v="18"/>
          </reference>
          <reference field="4" count="1" selected="0">
            <x v="724"/>
          </reference>
          <reference field="5" count="1">
            <x v="0"/>
          </reference>
          <reference field="6" count="1" selected="0">
            <x v="37"/>
          </reference>
          <reference field="7" count="1" selected="0">
            <x v="0"/>
          </reference>
        </references>
      </pivotArea>
    </format>
    <format dxfId="742">
      <pivotArea dataOnly="0" labelOnly="1" outline="0" fieldPosition="0">
        <references count="8">
          <reference field="0" count="1" selected="0">
            <x v="727"/>
          </reference>
          <reference field="1" count="1" selected="0">
            <x v="418"/>
          </reference>
          <reference field="2" count="1" selected="0">
            <x v="0"/>
          </reference>
          <reference field="3" count="1" selected="0">
            <x v="10"/>
          </reference>
          <reference field="4" count="1" selected="0">
            <x v="725"/>
          </reference>
          <reference field="5" count="1">
            <x v="0"/>
          </reference>
          <reference field="6" count="1" selected="0">
            <x v="36"/>
          </reference>
          <reference field="7" count="1" selected="0">
            <x v="1"/>
          </reference>
        </references>
      </pivotArea>
    </format>
    <format dxfId="741">
      <pivotArea dataOnly="0" labelOnly="1" outline="0" fieldPosition="0">
        <references count="8">
          <reference field="0" count="1" selected="0">
            <x v="728"/>
          </reference>
          <reference field="1" count="1" selected="0">
            <x v="68"/>
          </reference>
          <reference field="2" count="1" selected="0">
            <x v="0"/>
          </reference>
          <reference field="3" count="1" selected="0">
            <x v="19"/>
          </reference>
          <reference field="4" count="1" selected="0">
            <x v="726"/>
          </reference>
          <reference field="5" count="1">
            <x v="0"/>
          </reference>
          <reference field="6" count="1" selected="0">
            <x v="45"/>
          </reference>
          <reference field="7" count="1" selected="0">
            <x v="1"/>
          </reference>
        </references>
      </pivotArea>
    </format>
    <format dxfId="740">
      <pivotArea dataOnly="0" labelOnly="1" outline="0" fieldPosition="0">
        <references count="8">
          <reference field="0" count="1" selected="0">
            <x v="729"/>
          </reference>
          <reference field="1" count="1" selected="0">
            <x v="280"/>
          </reference>
          <reference field="2" count="1" selected="0">
            <x v="0"/>
          </reference>
          <reference field="3" count="1" selected="0">
            <x v="15"/>
          </reference>
          <reference field="4" count="1" selected="0">
            <x v="727"/>
          </reference>
          <reference field="5" count="1">
            <x v="0"/>
          </reference>
          <reference field="6" count="1" selected="0">
            <x v="13"/>
          </reference>
          <reference field="7" count="1" selected="0">
            <x v="0"/>
          </reference>
        </references>
      </pivotArea>
    </format>
    <format dxfId="739">
      <pivotArea dataOnly="0" labelOnly="1" outline="0" fieldPosition="0">
        <references count="8">
          <reference field="0" count="1" selected="0">
            <x v="730"/>
          </reference>
          <reference field="1" count="1" selected="0">
            <x v="94"/>
          </reference>
          <reference field="2" count="1" selected="0">
            <x v="0"/>
          </reference>
          <reference field="3" count="1" selected="0">
            <x v="16"/>
          </reference>
          <reference field="4" count="1" selected="0">
            <x v="728"/>
          </reference>
          <reference field="5" count="1">
            <x v="0"/>
          </reference>
          <reference field="6" count="1" selected="0">
            <x v="44"/>
          </reference>
          <reference field="7" count="1" selected="0">
            <x v="0"/>
          </reference>
        </references>
      </pivotArea>
    </format>
    <format dxfId="738">
      <pivotArea dataOnly="0" labelOnly="1" outline="0" fieldPosition="0">
        <references count="8">
          <reference field="0" count="1" selected="0">
            <x v="731"/>
          </reference>
          <reference field="1" count="1" selected="0">
            <x v="314"/>
          </reference>
          <reference field="2" count="1" selected="0">
            <x v="1"/>
          </reference>
          <reference field="3" count="1" selected="0">
            <x v="2"/>
          </reference>
          <reference field="4" count="1" selected="0">
            <x v="729"/>
          </reference>
          <reference field="5" count="1">
            <x v="0"/>
          </reference>
          <reference field="6" count="1" selected="0">
            <x v="4"/>
          </reference>
          <reference field="7" count="1" selected="0">
            <x v="0"/>
          </reference>
        </references>
      </pivotArea>
    </format>
    <format dxfId="737">
      <pivotArea dataOnly="0" labelOnly="1" outline="0" fieldPosition="0">
        <references count="8">
          <reference field="0" count="1" selected="0">
            <x v="732"/>
          </reference>
          <reference field="1" count="1" selected="0">
            <x v="27"/>
          </reference>
          <reference field="2" count="1" selected="0">
            <x v="0"/>
          </reference>
          <reference field="3" count="1" selected="0">
            <x v="10"/>
          </reference>
          <reference field="4" count="1" selected="0">
            <x v="730"/>
          </reference>
          <reference field="5" count="1">
            <x v="0"/>
          </reference>
          <reference field="6" count="1" selected="0">
            <x v="0"/>
          </reference>
          <reference field="7" count="1" selected="0">
            <x v="1"/>
          </reference>
        </references>
      </pivotArea>
    </format>
    <format dxfId="736">
      <pivotArea dataOnly="0" labelOnly="1" outline="0" fieldPosition="0">
        <references count="8">
          <reference field="0" count="1" selected="0">
            <x v="733"/>
          </reference>
          <reference field="1" count="1" selected="0">
            <x v="419"/>
          </reference>
          <reference field="2" count="1" selected="0">
            <x v="0"/>
          </reference>
          <reference field="3" count="1" selected="0">
            <x v="11"/>
          </reference>
          <reference field="4" count="1" selected="0">
            <x v="731"/>
          </reference>
          <reference field="5" count="1">
            <x v="0"/>
          </reference>
          <reference field="6" count="1" selected="0">
            <x v="35"/>
          </reference>
          <reference field="7" count="1" selected="0">
            <x v="0"/>
          </reference>
        </references>
      </pivotArea>
    </format>
    <format dxfId="735">
      <pivotArea dataOnly="0" labelOnly="1" outline="0" fieldPosition="0">
        <references count="8">
          <reference field="0" count="1" selected="0">
            <x v="734"/>
          </reference>
          <reference field="1" count="1" selected="0">
            <x v="420"/>
          </reference>
          <reference field="2" count="1" selected="0">
            <x v="1"/>
          </reference>
          <reference field="3" count="1" selected="0">
            <x v="14"/>
          </reference>
          <reference field="4" count="1" selected="0">
            <x v="732"/>
          </reference>
          <reference field="5" count="1">
            <x v="0"/>
          </reference>
          <reference field="6" count="1" selected="0">
            <x v="47"/>
          </reference>
          <reference field="7" count="1" selected="0">
            <x v="0"/>
          </reference>
        </references>
      </pivotArea>
    </format>
    <format dxfId="734">
      <pivotArea dataOnly="0" labelOnly="1" outline="0" fieldPosition="0">
        <references count="8">
          <reference field="0" count="1" selected="0">
            <x v="735"/>
          </reference>
          <reference field="1" count="1" selected="0">
            <x v="421"/>
          </reference>
          <reference field="2" count="1" selected="0">
            <x v="0"/>
          </reference>
          <reference field="3" count="1" selected="0">
            <x v="19"/>
          </reference>
          <reference field="4" count="1" selected="0">
            <x v="733"/>
          </reference>
          <reference field="5" count="1">
            <x v="0"/>
          </reference>
          <reference field="6" count="1" selected="0">
            <x v="29"/>
          </reference>
          <reference field="7" count="1" selected="0">
            <x v="1"/>
          </reference>
        </references>
      </pivotArea>
    </format>
    <format dxfId="733">
      <pivotArea dataOnly="0" labelOnly="1" outline="0" fieldPosition="0">
        <references count="8">
          <reference field="0" count="1" selected="0">
            <x v="736"/>
          </reference>
          <reference field="1" count="1" selected="0">
            <x v="231"/>
          </reference>
          <reference field="2" count="1" selected="0">
            <x v="1"/>
          </reference>
          <reference field="3" count="1" selected="0">
            <x v="0"/>
          </reference>
          <reference field="4" count="1" selected="0">
            <x v="734"/>
          </reference>
          <reference field="5" count="1">
            <x v="0"/>
          </reference>
          <reference field="6" count="1" selected="0">
            <x v="20"/>
          </reference>
          <reference field="7" count="1" selected="0">
            <x v="0"/>
          </reference>
        </references>
      </pivotArea>
    </format>
    <format dxfId="732">
      <pivotArea dataOnly="0" labelOnly="1" outline="0" fieldPosition="0">
        <references count="8">
          <reference field="0" count="1" selected="0">
            <x v="737"/>
          </reference>
          <reference field="1" count="1" selected="0">
            <x v="422"/>
          </reference>
          <reference field="2" count="1" selected="0">
            <x v="1"/>
          </reference>
          <reference field="3" count="1" selected="0">
            <x v="4"/>
          </reference>
          <reference field="4" count="1" selected="0">
            <x v="735"/>
          </reference>
          <reference field="5" count="1">
            <x v="1"/>
          </reference>
          <reference field="6" count="1" selected="0">
            <x v="16"/>
          </reference>
          <reference field="7" count="1" selected="0">
            <x v="1"/>
          </reference>
        </references>
      </pivotArea>
    </format>
    <format dxfId="731">
      <pivotArea dataOnly="0" labelOnly="1" outline="0" fieldPosition="0">
        <references count="8">
          <reference field="0" count="1" selected="0">
            <x v="738"/>
          </reference>
          <reference field="1" count="1" selected="0">
            <x v="423"/>
          </reference>
          <reference field="2" count="1" selected="0">
            <x v="0"/>
          </reference>
          <reference field="3" count="1" selected="0">
            <x v="6"/>
          </reference>
          <reference field="4" count="1" selected="0">
            <x v="736"/>
          </reference>
          <reference field="5" count="1">
            <x v="0"/>
          </reference>
          <reference field="6" count="1" selected="0">
            <x v="46"/>
          </reference>
          <reference field="7" count="1" selected="0">
            <x v="0"/>
          </reference>
        </references>
      </pivotArea>
    </format>
    <format dxfId="730">
      <pivotArea dataOnly="0" labelOnly="1" outline="0" fieldPosition="0">
        <references count="8">
          <reference field="0" count="1" selected="0">
            <x v="739"/>
          </reference>
          <reference field="1" count="1" selected="0">
            <x v="370"/>
          </reference>
          <reference field="2" count="1" selected="0">
            <x v="0"/>
          </reference>
          <reference field="3" count="1" selected="0">
            <x v="10"/>
          </reference>
          <reference field="4" count="1" selected="0">
            <x v="737"/>
          </reference>
          <reference field="5" count="1">
            <x v="1"/>
          </reference>
          <reference field="6" count="1" selected="0">
            <x v="16"/>
          </reference>
          <reference field="7" count="1" selected="0">
            <x v="1"/>
          </reference>
        </references>
      </pivotArea>
    </format>
    <format dxfId="729">
      <pivotArea dataOnly="0" labelOnly="1" outline="0" fieldPosition="0">
        <references count="8">
          <reference field="0" count="1" selected="0">
            <x v="740"/>
          </reference>
          <reference field="1" count="1" selected="0">
            <x v="361"/>
          </reference>
          <reference field="2" count="1" selected="0">
            <x v="1"/>
          </reference>
          <reference field="3" count="1" selected="0">
            <x v="20"/>
          </reference>
          <reference field="4" count="1" selected="0">
            <x v="738"/>
          </reference>
          <reference field="5" count="1">
            <x v="0"/>
          </reference>
          <reference field="6" count="1" selected="0">
            <x v="3"/>
          </reference>
          <reference field="7" count="1" selected="0">
            <x v="0"/>
          </reference>
        </references>
      </pivotArea>
    </format>
    <format dxfId="728">
      <pivotArea dataOnly="0" labelOnly="1" outline="0" fieldPosition="0">
        <references count="8">
          <reference field="0" count="1" selected="0">
            <x v="741"/>
          </reference>
          <reference field="1" count="1" selected="0">
            <x v="424"/>
          </reference>
          <reference field="2" count="1" selected="0">
            <x v="1"/>
          </reference>
          <reference field="3" count="1" selected="0">
            <x v="6"/>
          </reference>
          <reference field="4" count="1" selected="0">
            <x v="739"/>
          </reference>
          <reference field="5" count="1">
            <x v="0"/>
          </reference>
          <reference field="6" count="1" selected="0">
            <x v="27"/>
          </reference>
          <reference field="7" count="1" selected="0">
            <x v="0"/>
          </reference>
        </references>
      </pivotArea>
    </format>
    <format dxfId="727">
      <pivotArea dataOnly="0" labelOnly="1" outline="0" fieldPosition="0">
        <references count="8">
          <reference field="0" count="1" selected="0">
            <x v="742"/>
          </reference>
          <reference field="1" count="1" selected="0">
            <x v="60"/>
          </reference>
          <reference field="2" count="1" selected="0">
            <x v="0"/>
          </reference>
          <reference field="3" count="1" selected="0">
            <x v="13"/>
          </reference>
          <reference field="4" count="1" selected="0">
            <x v="740"/>
          </reference>
          <reference field="5" count="1">
            <x v="0"/>
          </reference>
          <reference field="6" count="1" selected="0">
            <x v="22"/>
          </reference>
          <reference field="7" count="1" selected="0">
            <x v="0"/>
          </reference>
        </references>
      </pivotArea>
    </format>
    <format dxfId="726">
      <pivotArea dataOnly="0" labelOnly="1" outline="0" fieldPosition="0">
        <references count="8">
          <reference field="0" count="1" selected="0">
            <x v="743"/>
          </reference>
          <reference field="1" count="1" selected="0">
            <x v="48"/>
          </reference>
          <reference field="2" count="1" selected="0">
            <x v="0"/>
          </reference>
          <reference field="3" count="1" selected="0">
            <x v="11"/>
          </reference>
          <reference field="4" count="1" selected="0">
            <x v="741"/>
          </reference>
          <reference field="5" count="1">
            <x v="0"/>
          </reference>
          <reference field="6" count="1" selected="0">
            <x v="28"/>
          </reference>
          <reference field="7" count="1" selected="0">
            <x v="0"/>
          </reference>
        </references>
      </pivotArea>
    </format>
    <format dxfId="725">
      <pivotArea dataOnly="0" labelOnly="1" outline="0" fieldPosition="0">
        <references count="8">
          <reference field="0" count="1" selected="0">
            <x v="744"/>
          </reference>
          <reference field="1" count="1" selected="0">
            <x v="425"/>
          </reference>
          <reference field="2" count="1" selected="0">
            <x v="1"/>
          </reference>
          <reference field="3" count="1" selected="0">
            <x v="9"/>
          </reference>
          <reference field="4" count="1" selected="0">
            <x v="742"/>
          </reference>
          <reference field="5" count="1">
            <x v="0"/>
          </reference>
          <reference field="6" count="1" selected="0">
            <x v="42"/>
          </reference>
          <reference field="7" count="1" selected="0">
            <x v="1"/>
          </reference>
        </references>
      </pivotArea>
    </format>
    <format dxfId="724">
      <pivotArea dataOnly="0" labelOnly="1" outline="0" fieldPosition="0">
        <references count="8">
          <reference field="0" count="1" selected="0">
            <x v="745"/>
          </reference>
          <reference field="1" count="1" selected="0">
            <x v="408"/>
          </reference>
          <reference field="2" count="1" selected="0">
            <x v="1"/>
          </reference>
          <reference field="3" count="1" selected="0">
            <x v="1"/>
          </reference>
          <reference field="4" count="1" selected="0">
            <x v="743"/>
          </reference>
          <reference field="5" count="1">
            <x v="0"/>
          </reference>
          <reference field="6" count="1" selected="0">
            <x v="42"/>
          </reference>
          <reference field="7" count="1" selected="0">
            <x v="1"/>
          </reference>
        </references>
      </pivotArea>
    </format>
    <format dxfId="723">
      <pivotArea dataOnly="0" labelOnly="1" outline="0" fieldPosition="0">
        <references count="8">
          <reference field="0" count="1" selected="0">
            <x v="746"/>
          </reference>
          <reference field="1" count="1" selected="0">
            <x v="16"/>
          </reference>
          <reference field="2" count="1" selected="0">
            <x v="0"/>
          </reference>
          <reference field="3" count="1" selected="0">
            <x v="17"/>
          </reference>
          <reference field="4" count="1" selected="0">
            <x v="744"/>
          </reference>
          <reference field="5" count="1">
            <x v="0"/>
          </reference>
          <reference field="6" count="1" selected="0">
            <x v="43"/>
          </reference>
          <reference field="7" count="1" selected="0">
            <x v="1"/>
          </reference>
        </references>
      </pivotArea>
    </format>
    <format dxfId="722">
      <pivotArea dataOnly="0" labelOnly="1" outline="0" fieldPosition="0">
        <references count="8">
          <reference field="0" count="1" selected="0">
            <x v="747"/>
          </reference>
          <reference field="1" count="1" selected="0">
            <x v="328"/>
          </reference>
          <reference field="2" count="1" selected="0">
            <x v="0"/>
          </reference>
          <reference field="3" count="1" selected="0">
            <x v="13"/>
          </reference>
          <reference field="4" count="1" selected="0">
            <x v="745"/>
          </reference>
          <reference field="5" count="1">
            <x v="0"/>
          </reference>
          <reference field="6" count="1" selected="0">
            <x v="28"/>
          </reference>
          <reference field="7" count="1" selected="0">
            <x v="0"/>
          </reference>
        </references>
      </pivotArea>
    </format>
    <format dxfId="721">
      <pivotArea dataOnly="0" labelOnly="1" outline="0" fieldPosition="0">
        <references count="8">
          <reference field="0" count="1" selected="0">
            <x v="748"/>
          </reference>
          <reference field="1" count="1" selected="0">
            <x v="139"/>
          </reference>
          <reference field="2" count="1" selected="0">
            <x v="0"/>
          </reference>
          <reference field="3" count="1" selected="0">
            <x v="12"/>
          </reference>
          <reference field="4" count="1" selected="0">
            <x v="746"/>
          </reference>
          <reference field="5" count="1">
            <x v="0"/>
          </reference>
          <reference field="6" count="1" selected="0">
            <x v="14"/>
          </reference>
          <reference field="7" count="1" selected="0">
            <x v="0"/>
          </reference>
        </references>
      </pivotArea>
    </format>
    <format dxfId="720">
      <pivotArea dataOnly="0" labelOnly="1" outline="0" fieldPosition="0">
        <references count="8">
          <reference field="0" count="1" selected="0">
            <x v="749"/>
          </reference>
          <reference field="1" count="1" selected="0">
            <x v="3"/>
          </reference>
          <reference field="2" count="1" selected="0">
            <x v="0"/>
          </reference>
          <reference field="3" count="1" selected="0">
            <x v="3"/>
          </reference>
          <reference field="4" count="1" selected="0">
            <x v="747"/>
          </reference>
          <reference field="5" count="1">
            <x v="0"/>
          </reference>
          <reference field="6" count="1" selected="0">
            <x v="32"/>
          </reference>
          <reference field="7" count="1" selected="0">
            <x v="0"/>
          </reference>
        </references>
      </pivotArea>
    </format>
    <format dxfId="719">
      <pivotArea dataOnly="0" labelOnly="1" outline="0" fieldPosition="0">
        <references count="8">
          <reference field="0" count="1" selected="0">
            <x v="750"/>
          </reference>
          <reference field="1" count="1" selected="0">
            <x v="426"/>
          </reference>
          <reference field="2" count="1" selected="0">
            <x v="0"/>
          </reference>
          <reference field="3" count="1" selected="0">
            <x v="18"/>
          </reference>
          <reference field="4" count="1" selected="0">
            <x v="748"/>
          </reference>
          <reference field="5" count="1">
            <x v="0"/>
          </reference>
          <reference field="6" count="1" selected="0">
            <x v="32"/>
          </reference>
          <reference field="7" count="1" selected="0">
            <x v="0"/>
          </reference>
        </references>
      </pivotArea>
    </format>
    <format dxfId="718">
      <pivotArea dataOnly="0" labelOnly="1" outline="0" fieldPosition="0">
        <references count="8">
          <reference field="0" count="1" selected="0">
            <x v="751"/>
          </reference>
          <reference field="1" count="1" selected="0">
            <x v="345"/>
          </reference>
          <reference field="2" count="1" selected="0">
            <x v="1"/>
          </reference>
          <reference field="3" count="1" selected="0">
            <x v="7"/>
          </reference>
          <reference field="4" count="1" selected="0">
            <x v="749"/>
          </reference>
          <reference field="5" count="1">
            <x v="1"/>
          </reference>
          <reference field="6" count="1" selected="0">
            <x v="14"/>
          </reference>
          <reference field="7" count="1" selected="0">
            <x v="0"/>
          </reference>
        </references>
      </pivotArea>
    </format>
    <format dxfId="717">
      <pivotArea dataOnly="0" labelOnly="1" outline="0" fieldPosition="0">
        <references count="8">
          <reference field="0" count="1" selected="0">
            <x v="752"/>
          </reference>
          <reference field="1" count="1" selected="0">
            <x v="189"/>
          </reference>
          <reference field="2" count="1" selected="0">
            <x v="1"/>
          </reference>
          <reference field="3" count="1" selected="0">
            <x v="1"/>
          </reference>
          <reference field="4" count="1" selected="0">
            <x v="750"/>
          </reference>
          <reference field="5" count="1">
            <x v="0"/>
          </reference>
          <reference field="6" count="1" selected="0">
            <x v="48"/>
          </reference>
          <reference field="7" count="1" selected="0">
            <x v="0"/>
          </reference>
        </references>
      </pivotArea>
    </format>
    <format dxfId="716">
      <pivotArea dataOnly="0" labelOnly="1" outline="0" fieldPosition="0">
        <references count="8">
          <reference field="0" count="1" selected="0">
            <x v="753"/>
          </reference>
          <reference field="1" count="1" selected="0">
            <x v="149"/>
          </reference>
          <reference field="2" count="1" selected="0">
            <x v="0"/>
          </reference>
          <reference field="3" count="1" selected="0">
            <x v="0"/>
          </reference>
          <reference field="4" count="1" selected="0">
            <x v="751"/>
          </reference>
          <reference field="5" count="1">
            <x v="1"/>
          </reference>
          <reference field="6" count="1" selected="0">
            <x v="23"/>
          </reference>
          <reference field="7" count="1" selected="0">
            <x v="1"/>
          </reference>
        </references>
      </pivotArea>
    </format>
    <format dxfId="715">
      <pivotArea dataOnly="0" labelOnly="1" outline="0" fieldPosition="0">
        <references count="8">
          <reference field="0" count="1" selected="0">
            <x v="754"/>
          </reference>
          <reference field="1" count="1" selected="0">
            <x v="245"/>
          </reference>
          <reference field="2" count="1" selected="0">
            <x v="0"/>
          </reference>
          <reference field="3" count="1" selected="0">
            <x v="8"/>
          </reference>
          <reference field="4" count="1" selected="0">
            <x v="752"/>
          </reference>
          <reference field="5" count="1">
            <x v="0"/>
          </reference>
          <reference field="6" count="1" selected="0">
            <x v="15"/>
          </reference>
          <reference field="7" count="1" selected="0">
            <x v="0"/>
          </reference>
        </references>
      </pivotArea>
    </format>
    <format dxfId="714">
      <pivotArea dataOnly="0" labelOnly="1" outline="0" fieldPosition="0">
        <references count="8">
          <reference field="0" count="1" selected="0">
            <x v="755"/>
          </reference>
          <reference field="1" count="1" selected="0">
            <x v="427"/>
          </reference>
          <reference field="2" count="1" selected="0">
            <x v="1"/>
          </reference>
          <reference field="3" count="1" selected="0">
            <x v="14"/>
          </reference>
          <reference field="4" count="1" selected="0">
            <x v="753"/>
          </reference>
          <reference field="5" count="1">
            <x v="0"/>
          </reference>
          <reference field="6" count="1" selected="0">
            <x v="9"/>
          </reference>
          <reference field="7" count="1" selected="0">
            <x v="1"/>
          </reference>
        </references>
      </pivotArea>
    </format>
    <format dxfId="713">
      <pivotArea dataOnly="0" labelOnly="1" outline="0" fieldPosition="0">
        <references count="8">
          <reference field="0" count="1" selected="0">
            <x v="756"/>
          </reference>
          <reference field="1" count="1" selected="0">
            <x v="16"/>
          </reference>
          <reference field="2" count="1" selected="0">
            <x v="1"/>
          </reference>
          <reference field="3" count="1" selected="0">
            <x v="19"/>
          </reference>
          <reference field="4" count="1" selected="0">
            <x v="754"/>
          </reference>
          <reference field="5" count="1">
            <x v="0"/>
          </reference>
          <reference field="6" count="1" selected="0">
            <x v="29"/>
          </reference>
          <reference field="7" count="1" selected="0">
            <x v="0"/>
          </reference>
        </references>
      </pivotArea>
    </format>
    <format dxfId="712">
      <pivotArea dataOnly="0" labelOnly="1" outline="0" fieldPosition="0">
        <references count="8">
          <reference field="0" count="1" selected="0">
            <x v="757"/>
          </reference>
          <reference field="1" count="1" selected="0">
            <x v="428"/>
          </reference>
          <reference field="2" count="1" selected="0">
            <x v="1"/>
          </reference>
          <reference field="3" count="1" selected="0">
            <x v="11"/>
          </reference>
          <reference field="4" count="1" selected="0">
            <x v="755"/>
          </reference>
          <reference field="5" count="1">
            <x v="1"/>
          </reference>
          <reference field="6" count="1" selected="0">
            <x v="18"/>
          </reference>
          <reference field="7" count="1" selected="0">
            <x v="0"/>
          </reference>
        </references>
      </pivotArea>
    </format>
    <format dxfId="711">
      <pivotArea dataOnly="0" labelOnly="1" outline="0" fieldPosition="0">
        <references count="8">
          <reference field="0" count="1" selected="0">
            <x v="758"/>
          </reference>
          <reference field="1" count="1" selected="0">
            <x v="429"/>
          </reference>
          <reference field="2" count="1" selected="0">
            <x v="0"/>
          </reference>
          <reference field="3" count="1" selected="0">
            <x v="12"/>
          </reference>
          <reference field="4" count="1" selected="0">
            <x v="756"/>
          </reference>
          <reference field="5" count="1">
            <x v="0"/>
          </reference>
          <reference field="6" count="1" selected="0">
            <x v="9"/>
          </reference>
          <reference field="7" count="1" selected="0">
            <x v="0"/>
          </reference>
        </references>
      </pivotArea>
    </format>
    <format dxfId="710">
      <pivotArea dataOnly="0" labelOnly="1" outline="0" fieldPosition="0">
        <references count="8">
          <reference field="0" count="1" selected="0">
            <x v="759"/>
          </reference>
          <reference field="1" count="1" selected="0">
            <x v="430"/>
          </reference>
          <reference field="2" count="1" selected="0">
            <x v="0"/>
          </reference>
          <reference field="3" count="1" selected="0">
            <x v="9"/>
          </reference>
          <reference field="4" count="1" selected="0">
            <x v="757"/>
          </reference>
          <reference field="5" count="1">
            <x v="0"/>
          </reference>
          <reference field="6" count="1" selected="0">
            <x v="40"/>
          </reference>
          <reference field="7" count="1" selected="0">
            <x v="0"/>
          </reference>
        </references>
      </pivotArea>
    </format>
    <format dxfId="709">
      <pivotArea dataOnly="0" labelOnly="1" outline="0" fieldPosition="0">
        <references count="8">
          <reference field="0" count="1" selected="0">
            <x v="760"/>
          </reference>
          <reference field="1" count="1" selected="0">
            <x v="206"/>
          </reference>
          <reference field="2" count="1" selected="0">
            <x v="0"/>
          </reference>
          <reference field="3" count="1" selected="0">
            <x v="16"/>
          </reference>
          <reference field="4" count="1" selected="0">
            <x v="758"/>
          </reference>
          <reference field="5" count="1">
            <x v="0"/>
          </reference>
          <reference field="6" count="1" selected="0">
            <x v="9"/>
          </reference>
          <reference field="7" count="1" selected="0">
            <x v="1"/>
          </reference>
        </references>
      </pivotArea>
    </format>
    <format dxfId="708">
      <pivotArea dataOnly="0" labelOnly="1" outline="0" fieldPosition="0">
        <references count="8">
          <reference field="0" count="1" selected="0">
            <x v="761"/>
          </reference>
          <reference field="1" count="1" selected="0">
            <x v="431"/>
          </reference>
          <reference field="2" count="1" selected="0">
            <x v="1"/>
          </reference>
          <reference field="3" count="1" selected="0">
            <x v="1"/>
          </reference>
          <reference field="4" count="1" selected="0">
            <x v="759"/>
          </reference>
          <reference field="5" count="1">
            <x v="1"/>
          </reference>
          <reference field="6" count="1" selected="0">
            <x v="41"/>
          </reference>
          <reference field="7" count="1" selected="0">
            <x v="0"/>
          </reference>
        </references>
      </pivotArea>
    </format>
    <format dxfId="707">
      <pivotArea dataOnly="0" labelOnly="1" outline="0" fieldPosition="0">
        <references count="8">
          <reference field="0" count="1" selected="0">
            <x v="762"/>
          </reference>
          <reference field="1" count="1" selected="0">
            <x v="13"/>
          </reference>
          <reference field="2" count="1" selected="0">
            <x v="0"/>
          </reference>
          <reference field="3" count="1" selected="0">
            <x v="19"/>
          </reference>
          <reference field="4" count="1" selected="0">
            <x v="760"/>
          </reference>
          <reference field="5" count="1">
            <x v="0"/>
          </reference>
          <reference field="6" count="1" selected="0">
            <x v="15"/>
          </reference>
          <reference field="7" count="1" selected="0">
            <x v="0"/>
          </reference>
        </references>
      </pivotArea>
    </format>
    <format dxfId="706">
      <pivotArea dataOnly="0" labelOnly="1" outline="0" fieldPosition="0">
        <references count="8">
          <reference field="0" count="1" selected="0">
            <x v="763"/>
          </reference>
          <reference field="1" count="1" selected="0">
            <x v="36"/>
          </reference>
          <reference field="2" count="1" selected="0">
            <x v="1"/>
          </reference>
          <reference field="3" count="1" selected="0">
            <x v="6"/>
          </reference>
          <reference field="4" count="1" selected="0">
            <x v="761"/>
          </reference>
          <reference field="5" count="1">
            <x v="0"/>
          </reference>
          <reference field="6" count="1" selected="0">
            <x v="21"/>
          </reference>
          <reference field="7" count="1" selected="0">
            <x v="0"/>
          </reference>
        </references>
      </pivotArea>
    </format>
    <format dxfId="705">
      <pivotArea dataOnly="0" labelOnly="1" outline="0" fieldPosition="0">
        <references count="8">
          <reference field="0" count="1" selected="0">
            <x v="764"/>
          </reference>
          <reference field="1" count="1" selected="0">
            <x v="432"/>
          </reference>
          <reference field="2" count="1" selected="0">
            <x v="0"/>
          </reference>
          <reference field="3" count="1" selected="0">
            <x v="12"/>
          </reference>
          <reference field="4" count="1" selected="0">
            <x v="762"/>
          </reference>
          <reference field="5" count="1">
            <x v="0"/>
          </reference>
          <reference field="6" count="1" selected="0">
            <x v="15"/>
          </reference>
          <reference field="7" count="1" selected="0">
            <x v="1"/>
          </reference>
        </references>
      </pivotArea>
    </format>
    <format dxfId="704">
      <pivotArea dataOnly="0" labelOnly="1" outline="0" fieldPosition="0">
        <references count="8">
          <reference field="0" count="1" selected="0">
            <x v="765"/>
          </reference>
          <reference field="1" count="1" selected="0">
            <x v="324"/>
          </reference>
          <reference field="2" count="1" selected="0">
            <x v="1"/>
          </reference>
          <reference field="3" count="1" selected="0">
            <x v="4"/>
          </reference>
          <reference field="4" count="1" selected="0">
            <x v="763"/>
          </reference>
          <reference field="5" count="1">
            <x v="0"/>
          </reference>
          <reference field="6" count="1" selected="0">
            <x v="0"/>
          </reference>
          <reference field="7" count="1" selected="0">
            <x v="0"/>
          </reference>
        </references>
      </pivotArea>
    </format>
    <format dxfId="703">
      <pivotArea dataOnly="0" labelOnly="1" outline="0" fieldPosition="0">
        <references count="8">
          <reference field="0" count="1" selected="0">
            <x v="766"/>
          </reference>
          <reference field="1" count="1" selected="0">
            <x v="414"/>
          </reference>
          <reference field="2" count="1" selected="0">
            <x v="0"/>
          </reference>
          <reference field="3" count="1" selected="0">
            <x v="12"/>
          </reference>
          <reference field="4" count="1" selected="0">
            <x v="764"/>
          </reference>
          <reference field="5" count="1">
            <x v="1"/>
          </reference>
          <reference field="6" count="1" selected="0">
            <x v="38"/>
          </reference>
          <reference field="7" count="1" selected="0">
            <x v="0"/>
          </reference>
        </references>
      </pivotArea>
    </format>
    <format dxfId="702">
      <pivotArea dataOnly="0" labelOnly="1" outline="0" fieldPosition="0">
        <references count="8">
          <reference field="0" count="1" selected="0">
            <x v="767"/>
          </reference>
          <reference field="1" count="1" selected="0">
            <x v="288"/>
          </reference>
          <reference field="2" count="1" selected="0">
            <x v="0"/>
          </reference>
          <reference field="3" count="1" selected="0">
            <x v="6"/>
          </reference>
          <reference field="4" count="1" selected="0">
            <x v="765"/>
          </reference>
          <reference field="5" count="1">
            <x v="0"/>
          </reference>
          <reference field="6" count="1" selected="0">
            <x v="36"/>
          </reference>
          <reference field="7" count="1" selected="0">
            <x v="0"/>
          </reference>
        </references>
      </pivotArea>
    </format>
    <format dxfId="701">
      <pivotArea dataOnly="0" labelOnly="1" outline="0" fieldPosition="0">
        <references count="8">
          <reference field="0" count="1" selected="0">
            <x v="768"/>
          </reference>
          <reference field="1" count="1" selected="0">
            <x v="262"/>
          </reference>
          <reference field="2" count="1" selected="0">
            <x v="1"/>
          </reference>
          <reference field="3" count="1" selected="0">
            <x v="13"/>
          </reference>
          <reference field="4" count="1" selected="0">
            <x v="766"/>
          </reference>
          <reference field="5" count="1">
            <x v="1"/>
          </reference>
          <reference field="6" count="1" selected="0">
            <x v="2"/>
          </reference>
          <reference field="7" count="1" selected="0">
            <x v="1"/>
          </reference>
        </references>
      </pivotArea>
    </format>
    <format dxfId="700">
      <pivotArea dataOnly="0" labelOnly="1" outline="0" fieldPosition="0">
        <references count="8">
          <reference field="0" count="1" selected="0">
            <x v="769"/>
          </reference>
          <reference field="1" count="1" selected="0">
            <x v="302"/>
          </reference>
          <reference field="2" count="1" selected="0">
            <x v="1"/>
          </reference>
          <reference field="3" count="1" selected="0">
            <x v="15"/>
          </reference>
          <reference field="4" count="1" selected="0">
            <x v="767"/>
          </reference>
          <reference field="5" count="1">
            <x v="1"/>
          </reference>
          <reference field="6" count="1" selected="0">
            <x v="24"/>
          </reference>
          <reference field="7" count="1" selected="0">
            <x v="0"/>
          </reference>
        </references>
      </pivotArea>
    </format>
    <format dxfId="699">
      <pivotArea dataOnly="0" labelOnly="1" outline="0" fieldPosition="0">
        <references count="8">
          <reference field="0" count="1" selected="0">
            <x v="770"/>
          </reference>
          <reference field="1" count="1" selected="0">
            <x v="433"/>
          </reference>
          <reference field="2" count="1" selected="0">
            <x v="0"/>
          </reference>
          <reference field="3" count="1" selected="0">
            <x v="16"/>
          </reference>
          <reference field="4" count="1" selected="0">
            <x v="768"/>
          </reference>
          <reference field="5" count="1">
            <x v="0"/>
          </reference>
          <reference field="6" count="1" selected="0">
            <x v="43"/>
          </reference>
          <reference field="7" count="1" selected="0">
            <x v="0"/>
          </reference>
        </references>
      </pivotArea>
    </format>
    <format dxfId="698">
      <pivotArea dataOnly="0" labelOnly="1" outline="0" fieldPosition="0">
        <references count="8">
          <reference field="0" count="1" selected="0">
            <x v="771"/>
          </reference>
          <reference field="1" count="1" selected="0">
            <x v="369"/>
          </reference>
          <reference field="2" count="1" selected="0">
            <x v="0"/>
          </reference>
          <reference field="3" count="1" selected="0">
            <x v="15"/>
          </reference>
          <reference field="4" count="1" selected="0">
            <x v="769"/>
          </reference>
          <reference field="5" count="1">
            <x v="0"/>
          </reference>
          <reference field="6" count="1" selected="0">
            <x v="9"/>
          </reference>
          <reference field="7" count="1" selected="0">
            <x v="1"/>
          </reference>
        </references>
      </pivotArea>
    </format>
    <format dxfId="697">
      <pivotArea dataOnly="0" labelOnly="1" outline="0" fieldPosition="0">
        <references count="8">
          <reference field="0" count="1" selected="0">
            <x v="772"/>
          </reference>
          <reference field="1" count="1" selected="0">
            <x v="217"/>
          </reference>
          <reference field="2" count="1" selected="0">
            <x v="1"/>
          </reference>
          <reference field="3" count="1" selected="0">
            <x v="20"/>
          </reference>
          <reference field="4" count="1" selected="0">
            <x v="770"/>
          </reference>
          <reference field="5" count="1">
            <x v="0"/>
          </reference>
          <reference field="6" count="1" selected="0">
            <x v="4"/>
          </reference>
          <reference field="7" count="1" selected="0">
            <x v="0"/>
          </reference>
        </references>
      </pivotArea>
    </format>
    <format dxfId="696">
      <pivotArea dataOnly="0" labelOnly="1" outline="0" fieldPosition="0">
        <references count="8">
          <reference field="0" count="1" selected="0">
            <x v="773"/>
          </reference>
          <reference field="1" count="1" selected="0">
            <x v="211"/>
          </reference>
          <reference field="2" count="1" selected="0">
            <x v="1"/>
          </reference>
          <reference field="3" count="1" selected="0">
            <x v="6"/>
          </reference>
          <reference field="4" count="1" selected="0">
            <x v="771"/>
          </reference>
          <reference field="5" count="1">
            <x v="0"/>
          </reference>
          <reference field="6" count="1" selected="0">
            <x v="37"/>
          </reference>
          <reference field="7" count="1" selected="0">
            <x v="0"/>
          </reference>
        </references>
      </pivotArea>
    </format>
    <format dxfId="695">
      <pivotArea dataOnly="0" labelOnly="1" outline="0" fieldPosition="0">
        <references count="8">
          <reference field="0" count="1" selected="0">
            <x v="774"/>
          </reference>
          <reference field="1" count="1" selected="0">
            <x v="238"/>
          </reference>
          <reference field="2" count="1" selected="0">
            <x v="1"/>
          </reference>
          <reference field="3" count="1" selected="0">
            <x v="11"/>
          </reference>
          <reference field="4" count="1" selected="0">
            <x v="772"/>
          </reference>
          <reference field="5" count="1">
            <x v="0"/>
          </reference>
          <reference field="6" count="1" selected="0">
            <x v="13"/>
          </reference>
          <reference field="7" count="1" selected="0">
            <x v="0"/>
          </reference>
        </references>
      </pivotArea>
    </format>
    <format dxfId="694">
      <pivotArea dataOnly="0" labelOnly="1" outline="0" fieldPosition="0">
        <references count="8">
          <reference field="0" count="1" selected="0">
            <x v="775"/>
          </reference>
          <reference field="1" count="1" selected="0">
            <x v="249"/>
          </reference>
          <reference field="2" count="1" selected="0">
            <x v="0"/>
          </reference>
          <reference field="3" count="1" selected="0">
            <x v="0"/>
          </reference>
          <reference field="4" count="1" selected="0">
            <x v="773"/>
          </reference>
          <reference field="5" count="1">
            <x v="1"/>
          </reference>
          <reference field="6" count="1" selected="0">
            <x v="8"/>
          </reference>
          <reference field="7" count="1" selected="0">
            <x v="0"/>
          </reference>
        </references>
      </pivotArea>
    </format>
    <format dxfId="693">
      <pivotArea dataOnly="0" labelOnly="1" outline="0" fieldPosition="0">
        <references count="8">
          <reference field="0" count="1" selected="0">
            <x v="776"/>
          </reference>
          <reference field="1" count="1" selected="0">
            <x v="96"/>
          </reference>
          <reference field="2" count="1" selected="0">
            <x v="1"/>
          </reference>
          <reference field="3" count="1" selected="0">
            <x v="20"/>
          </reference>
          <reference field="4" count="1" selected="0">
            <x v="774"/>
          </reference>
          <reference field="5" count="1">
            <x v="0"/>
          </reference>
          <reference field="6" count="1" selected="0">
            <x v="5"/>
          </reference>
          <reference field="7" count="1" selected="0">
            <x v="0"/>
          </reference>
        </references>
      </pivotArea>
    </format>
    <format dxfId="692">
      <pivotArea dataOnly="0" labelOnly="1" outline="0" fieldPosition="0">
        <references count="8">
          <reference field="0" count="1" selected="0">
            <x v="777"/>
          </reference>
          <reference field="1" count="1" selected="0">
            <x v="434"/>
          </reference>
          <reference field="2" count="1" selected="0">
            <x v="0"/>
          </reference>
          <reference field="3" count="1" selected="0">
            <x v="14"/>
          </reference>
          <reference field="4" count="1" selected="0">
            <x v="775"/>
          </reference>
          <reference field="5" count="1">
            <x v="1"/>
          </reference>
          <reference field="6" count="1" selected="0">
            <x v="15"/>
          </reference>
          <reference field="7" count="1" selected="0">
            <x v="0"/>
          </reference>
        </references>
      </pivotArea>
    </format>
    <format dxfId="691">
      <pivotArea dataOnly="0" labelOnly="1" outline="0" fieldPosition="0">
        <references count="8">
          <reference field="0" count="1" selected="0">
            <x v="778"/>
          </reference>
          <reference field="1" count="1" selected="0">
            <x v="435"/>
          </reference>
          <reference field="2" count="1" selected="0">
            <x v="0"/>
          </reference>
          <reference field="3" count="1" selected="0">
            <x v="18"/>
          </reference>
          <reference field="4" count="1" selected="0">
            <x v="776"/>
          </reference>
          <reference field="5" count="1">
            <x v="0"/>
          </reference>
          <reference field="6" count="1" selected="0">
            <x v="23"/>
          </reference>
          <reference field="7" count="1" selected="0">
            <x v="0"/>
          </reference>
        </references>
      </pivotArea>
    </format>
    <format dxfId="690">
      <pivotArea dataOnly="0" labelOnly="1" outline="0" fieldPosition="0">
        <references count="8">
          <reference field="0" count="1" selected="0">
            <x v="779"/>
          </reference>
          <reference field="1" count="1" selected="0">
            <x v="105"/>
          </reference>
          <reference field="2" count="1" selected="0">
            <x v="1"/>
          </reference>
          <reference field="3" count="1" selected="0">
            <x v="11"/>
          </reference>
          <reference field="4" count="1" selected="0">
            <x v="777"/>
          </reference>
          <reference field="5" count="1">
            <x v="0"/>
          </reference>
          <reference field="6" count="1" selected="0">
            <x v="18"/>
          </reference>
          <reference field="7" count="1" selected="0">
            <x v="0"/>
          </reference>
        </references>
      </pivotArea>
    </format>
    <format dxfId="689">
      <pivotArea dataOnly="0" labelOnly="1" outline="0" fieldPosition="0">
        <references count="8">
          <reference field="0" count="1" selected="0">
            <x v="780"/>
          </reference>
          <reference field="1" count="1" selected="0">
            <x v="168"/>
          </reference>
          <reference field="2" count="1" selected="0">
            <x v="1"/>
          </reference>
          <reference field="3" count="1" selected="0">
            <x v="13"/>
          </reference>
          <reference field="4" count="1" selected="0">
            <x v="778"/>
          </reference>
          <reference field="5" count="1">
            <x v="0"/>
          </reference>
          <reference field="6" count="1" selected="0">
            <x v="16"/>
          </reference>
          <reference field="7" count="1" selected="0">
            <x v="0"/>
          </reference>
        </references>
      </pivotArea>
    </format>
    <format dxfId="688">
      <pivotArea dataOnly="0" labelOnly="1" outline="0" fieldPosition="0">
        <references count="8">
          <reference field="0" count="1" selected="0">
            <x v="781"/>
          </reference>
          <reference field="1" count="1" selected="0">
            <x v="198"/>
          </reference>
          <reference field="2" count="1" selected="0">
            <x v="0"/>
          </reference>
          <reference field="3" count="1" selected="0">
            <x v="8"/>
          </reference>
          <reference field="4" count="1" selected="0">
            <x v="779"/>
          </reference>
          <reference field="5" count="1">
            <x v="0"/>
          </reference>
          <reference field="6" count="1" selected="0">
            <x v="13"/>
          </reference>
          <reference field="7" count="1" selected="0">
            <x v="0"/>
          </reference>
        </references>
      </pivotArea>
    </format>
    <format dxfId="687">
      <pivotArea dataOnly="0" labelOnly="1" outline="0" fieldPosition="0">
        <references count="8">
          <reference field="0" count="1" selected="0">
            <x v="782"/>
          </reference>
          <reference field="1" count="1" selected="0">
            <x v="129"/>
          </reference>
          <reference field="2" count="1" selected="0">
            <x v="1"/>
          </reference>
          <reference field="3" count="1" selected="0">
            <x v="9"/>
          </reference>
          <reference field="4" count="1" selected="0">
            <x v="709"/>
          </reference>
          <reference field="5" count="1">
            <x v="0"/>
          </reference>
          <reference field="6" count="1" selected="0">
            <x v="1"/>
          </reference>
          <reference field="7" count="1" selected="0">
            <x v="0"/>
          </reference>
        </references>
      </pivotArea>
    </format>
    <format dxfId="686">
      <pivotArea dataOnly="0" labelOnly="1" outline="0" fieldPosition="0">
        <references count="8">
          <reference field="0" count="1" selected="0">
            <x v="783"/>
          </reference>
          <reference field="1" count="1" selected="0">
            <x v="212"/>
          </reference>
          <reference field="2" count="1" selected="0">
            <x v="1"/>
          </reference>
          <reference field="3" count="1" selected="0">
            <x v="6"/>
          </reference>
          <reference field="4" count="1" selected="0">
            <x v="780"/>
          </reference>
          <reference field="5" count="1">
            <x v="0"/>
          </reference>
          <reference field="6" count="1" selected="0">
            <x v="21"/>
          </reference>
          <reference field="7" count="1" selected="0">
            <x v="0"/>
          </reference>
        </references>
      </pivotArea>
    </format>
    <format dxfId="685">
      <pivotArea dataOnly="0" labelOnly="1" outline="0" fieldPosition="0">
        <references count="8">
          <reference field="0" count="1" selected="0">
            <x v="784"/>
          </reference>
          <reference field="1" count="1" selected="0">
            <x v="30"/>
          </reference>
          <reference field="2" count="1" selected="0">
            <x v="1"/>
          </reference>
          <reference field="3" count="1" selected="0">
            <x v="7"/>
          </reference>
          <reference field="4" count="1" selected="0">
            <x v="781"/>
          </reference>
          <reference field="5" count="1">
            <x v="1"/>
          </reference>
          <reference field="6" count="1" selected="0">
            <x v="22"/>
          </reference>
          <reference field="7" count="1" selected="0">
            <x v="0"/>
          </reference>
        </references>
      </pivotArea>
    </format>
    <format dxfId="684">
      <pivotArea dataOnly="0" labelOnly="1" outline="0" fieldPosition="0">
        <references count="8">
          <reference field="0" count="1" selected="0">
            <x v="785"/>
          </reference>
          <reference field="1" count="1" selected="0">
            <x v="144"/>
          </reference>
          <reference field="2" count="1" selected="0">
            <x v="0"/>
          </reference>
          <reference field="3" count="1" selected="0">
            <x v="3"/>
          </reference>
          <reference field="4" count="1" selected="0">
            <x v="782"/>
          </reference>
          <reference field="5" count="1">
            <x v="0"/>
          </reference>
          <reference field="6" count="1" selected="0">
            <x v="45"/>
          </reference>
          <reference field="7" count="1" selected="0">
            <x v="0"/>
          </reference>
        </references>
      </pivotArea>
    </format>
    <format dxfId="683">
      <pivotArea dataOnly="0" labelOnly="1" outline="0" fieldPosition="0">
        <references count="8">
          <reference field="0" count="1" selected="0">
            <x v="786"/>
          </reference>
          <reference field="1" count="1" selected="0">
            <x v="28"/>
          </reference>
          <reference field="2" count="1" selected="0">
            <x v="1"/>
          </reference>
          <reference field="3" count="1" selected="0">
            <x v="11"/>
          </reference>
          <reference field="4" count="1" selected="0">
            <x v="783"/>
          </reference>
          <reference field="5" count="1">
            <x v="0"/>
          </reference>
          <reference field="6" count="1" selected="0">
            <x v="32"/>
          </reference>
          <reference field="7" count="1" selected="0">
            <x v="0"/>
          </reference>
        </references>
      </pivotArea>
    </format>
    <format dxfId="682">
      <pivotArea dataOnly="0" labelOnly="1" outline="0" fieldPosition="0">
        <references count="8">
          <reference field="0" count="1" selected="0">
            <x v="787"/>
          </reference>
          <reference field="1" count="1" selected="0">
            <x v="291"/>
          </reference>
          <reference field="2" count="1" selected="0">
            <x v="0"/>
          </reference>
          <reference field="3" count="1" selected="0">
            <x v="11"/>
          </reference>
          <reference field="4" count="1" selected="0">
            <x v="784"/>
          </reference>
          <reference field="5" count="1">
            <x v="0"/>
          </reference>
          <reference field="6" count="1" selected="0">
            <x v="27"/>
          </reference>
          <reference field="7" count="1" selected="0">
            <x v="0"/>
          </reference>
        </references>
      </pivotArea>
    </format>
    <format dxfId="681">
      <pivotArea dataOnly="0" labelOnly="1" outline="0" fieldPosition="0">
        <references count="8">
          <reference field="0" count="1" selected="0">
            <x v="788"/>
          </reference>
          <reference field="1" count="1" selected="0">
            <x v="326"/>
          </reference>
          <reference field="2" count="1" selected="0">
            <x v="0"/>
          </reference>
          <reference field="3" count="1" selected="0">
            <x v="4"/>
          </reference>
          <reference field="4" count="1" selected="0">
            <x v="785"/>
          </reference>
          <reference field="5" count="1">
            <x v="0"/>
          </reference>
          <reference field="6" count="1" selected="0">
            <x v="10"/>
          </reference>
          <reference field="7" count="1" selected="0">
            <x v="1"/>
          </reference>
        </references>
      </pivotArea>
    </format>
    <format dxfId="680">
      <pivotArea dataOnly="0" labelOnly="1" outline="0" fieldPosition="0">
        <references count="8">
          <reference field="0" count="1" selected="0">
            <x v="789"/>
          </reference>
          <reference field="1" count="1" selected="0">
            <x v="101"/>
          </reference>
          <reference field="2" count="1" selected="0">
            <x v="1"/>
          </reference>
          <reference field="3" count="1" selected="0">
            <x v="2"/>
          </reference>
          <reference field="4" count="1" selected="0">
            <x v="786"/>
          </reference>
          <reference field="5" count="1">
            <x v="1"/>
          </reference>
          <reference field="6" count="1" selected="0">
            <x v="38"/>
          </reference>
          <reference field="7" count="1" selected="0">
            <x v="0"/>
          </reference>
        </references>
      </pivotArea>
    </format>
    <format dxfId="679">
      <pivotArea dataOnly="0" labelOnly="1" outline="0" fieldPosition="0">
        <references count="8">
          <reference field="0" count="1" selected="0">
            <x v="790"/>
          </reference>
          <reference field="1" count="1" selected="0">
            <x v="270"/>
          </reference>
          <reference field="2" count="1" selected="0">
            <x v="1"/>
          </reference>
          <reference field="3" count="1" selected="0">
            <x v="2"/>
          </reference>
          <reference field="4" count="1" selected="0">
            <x v="787"/>
          </reference>
          <reference field="5" count="1">
            <x v="1"/>
          </reference>
          <reference field="6" count="1" selected="0">
            <x v="18"/>
          </reference>
          <reference field="7" count="1" selected="0">
            <x v="0"/>
          </reference>
        </references>
      </pivotArea>
    </format>
    <format dxfId="678">
      <pivotArea dataOnly="0" labelOnly="1" outline="0" fieldPosition="0">
        <references count="8">
          <reference field="0" count="1" selected="0">
            <x v="791"/>
          </reference>
          <reference field="1" count="1" selected="0">
            <x v="95"/>
          </reference>
          <reference field="2" count="1" selected="0">
            <x v="0"/>
          </reference>
          <reference field="3" count="1" selected="0">
            <x v="19"/>
          </reference>
          <reference field="4" count="1" selected="0">
            <x v="788"/>
          </reference>
          <reference field="5" count="1">
            <x v="1"/>
          </reference>
          <reference field="6" count="1" selected="0">
            <x v="38"/>
          </reference>
          <reference field="7" count="1" selected="0">
            <x v="1"/>
          </reference>
        </references>
      </pivotArea>
    </format>
    <format dxfId="677">
      <pivotArea dataOnly="0" labelOnly="1" outline="0" fieldPosition="0">
        <references count="8">
          <reference field="0" count="1" selected="0">
            <x v="792"/>
          </reference>
          <reference field="1" count="1" selected="0">
            <x v="396"/>
          </reference>
          <reference field="2" count="1" selected="0">
            <x v="1"/>
          </reference>
          <reference field="3" count="1" selected="0">
            <x v="6"/>
          </reference>
          <reference field="4" count="1" selected="0">
            <x v="789"/>
          </reference>
          <reference field="5" count="1">
            <x v="0"/>
          </reference>
          <reference field="6" count="1" selected="0">
            <x v="45"/>
          </reference>
          <reference field="7" count="1" selected="0">
            <x v="0"/>
          </reference>
        </references>
      </pivotArea>
    </format>
    <format dxfId="676">
      <pivotArea dataOnly="0" labelOnly="1" outline="0" fieldPosition="0">
        <references count="8">
          <reference field="0" count="1" selected="0">
            <x v="793"/>
          </reference>
          <reference field="1" count="1" selected="0">
            <x v="382"/>
          </reference>
          <reference field="2" count="1" selected="0">
            <x v="1"/>
          </reference>
          <reference field="3" count="1" selected="0">
            <x v="8"/>
          </reference>
          <reference field="4" count="1" selected="0">
            <x v="790"/>
          </reference>
          <reference field="5" count="1">
            <x v="0"/>
          </reference>
          <reference field="6" count="1" selected="0">
            <x v="38"/>
          </reference>
          <reference field="7" count="1" selected="0">
            <x v="0"/>
          </reference>
        </references>
      </pivotArea>
    </format>
    <format dxfId="675">
      <pivotArea dataOnly="0" labelOnly="1" outline="0" fieldPosition="0">
        <references count="8">
          <reference field="0" count="1" selected="0">
            <x v="794"/>
          </reference>
          <reference field="1" count="1" selected="0">
            <x v="436"/>
          </reference>
          <reference field="2" count="1" selected="0">
            <x v="1"/>
          </reference>
          <reference field="3" count="1" selected="0">
            <x v="18"/>
          </reference>
          <reference field="4" count="1" selected="0">
            <x v="791"/>
          </reference>
          <reference field="5" count="1">
            <x v="0"/>
          </reference>
          <reference field="6" count="1" selected="0">
            <x v="25"/>
          </reference>
          <reference field="7" count="1" selected="0">
            <x v="0"/>
          </reference>
        </references>
      </pivotArea>
    </format>
    <format dxfId="674">
      <pivotArea dataOnly="0" labelOnly="1" outline="0" fieldPosition="0">
        <references count="8">
          <reference field="0" count="1" selected="0">
            <x v="795"/>
          </reference>
          <reference field="1" count="1" selected="0">
            <x v="90"/>
          </reference>
          <reference field="2" count="1" selected="0">
            <x v="1"/>
          </reference>
          <reference field="3" count="1" selected="0">
            <x v="3"/>
          </reference>
          <reference field="4" count="1" selected="0">
            <x v="792"/>
          </reference>
          <reference field="5" count="1">
            <x v="0"/>
          </reference>
          <reference field="6" count="1" selected="0">
            <x v="14"/>
          </reference>
          <reference field="7" count="1" selected="0">
            <x v="0"/>
          </reference>
        </references>
      </pivotArea>
    </format>
    <format dxfId="673">
      <pivotArea dataOnly="0" labelOnly="1" outline="0" fieldPosition="0">
        <references count="8">
          <reference field="0" count="1" selected="0">
            <x v="796"/>
          </reference>
          <reference field="1" count="1" selected="0">
            <x v="414"/>
          </reference>
          <reference field="2" count="1" selected="0">
            <x v="1"/>
          </reference>
          <reference field="3" count="1" selected="0">
            <x v="5"/>
          </reference>
          <reference field="4" count="1" selected="0">
            <x v="793"/>
          </reference>
          <reference field="5" count="1">
            <x v="0"/>
          </reference>
          <reference field="6" count="1" selected="0">
            <x v="43"/>
          </reference>
          <reference field="7" count="1" selected="0">
            <x v="0"/>
          </reference>
        </references>
      </pivotArea>
    </format>
    <format dxfId="672">
      <pivotArea dataOnly="0" labelOnly="1" outline="0" fieldPosition="0">
        <references count="8">
          <reference field="0" count="1" selected="0">
            <x v="797"/>
          </reference>
          <reference field="1" count="1" selected="0">
            <x v="373"/>
          </reference>
          <reference field="2" count="1" selected="0">
            <x v="0"/>
          </reference>
          <reference field="3" count="1" selected="0">
            <x v="14"/>
          </reference>
          <reference field="4" count="1" selected="0">
            <x v="794"/>
          </reference>
          <reference field="5" count="1">
            <x v="1"/>
          </reference>
          <reference field="6" count="1" selected="0">
            <x v="45"/>
          </reference>
          <reference field="7" count="1" selected="0">
            <x v="0"/>
          </reference>
        </references>
      </pivotArea>
    </format>
    <format dxfId="671">
      <pivotArea dataOnly="0" labelOnly="1" outline="0" fieldPosition="0">
        <references count="8">
          <reference field="0" count="1" selected="0">
            <x v="798"/>
          </reference>
          <reference field="1" count="1" selected="0">
            <x v="437"/>
          </reference>
          <reference field="2" count="1" selected="0">
            <x v="0"/>
          </reference>
          <reference field="3" count="1" selected="0">
            <x v="8"/>
          </reference>
          <reference field="4" count="1" selected="0">
            <x v="795"/>
          </reference>
          <reference field="5" count="1">
            <x v="0"/>
          </reference>
          <reference field="6" count="1" selected="0">
            <x v="16"/>
          </reference>
          <reference field="7" count="1" selected="0">
            <x v="0"/>
          </reference>
        </references>
      </pivotArea>
    </format>
    <format dxfId="670">
      <pivotArea dataOnly="0" labelOnly="1" outline="0" fieldPosition="0">
        <references count="8">
          <reference field="0" count="1" selected="0">
            <x v="799"/>
          </reference>
          <reference field="1" count="1" selected="0">
            <x v="319"/>
          </reference>
          <reference field="2" count="1" selected="0">
            <x v="1"/>
          </reference>
          <reference field="3" count="1" selected="0">
            <x v="17"/>
          </reference>
          <reference field="4" count="1" selected="0">
            <x v="796"/>
          </reference>
          <reference field="5" count="1">
            <x v="1"/>
          </reference>
          <reference field="6" count="1" selected="0">
            <x v="22"/>
          </reference>
          <reference field="7" count="1" selected="0">
            <x v="0"/>
          </reference>
        </references>
      </pivotArea>
    </format>
    <format dxfId="669">
      <pivotArea dataOnly="0" labelOnly="1" outline="0" fieldPosition="0">
        <references count="8">
          <reference field="0" count="1" selected="0">
            <x v="800"/>
          </reference>
          <reference field="1" count="1" selected="0">
            <x v="132"/>
          </reference>
          <reference field="2" count="1" selected="0">
            <x v="0"/>
          </reference>
          <reference field="3" count="1" selected="0">
            <x v="12"/>
          </reference>
          <reference field="4" count="1" selected="0">
            <x v="797"/>
          </reference>
          <reference field="5" count="1">
            <x v="0"/>
          </reference>
          <reference field="6" count="1" selected="0">
            <x v="11"/>
          </reference>
          <reference field="7" count="1" selected="0">
            <x v="0"/>
          </reference>
        </references>
      </pivotArea>
    </format>
    <format dxfId="668">
      <pivotArea dataOnly="0" labelOnly="1" outline="0" fieldPosition="0">
        <references count="8">
          <reference field="0" count="1" selected="0">
            <x v="801"/>
          </reference>
          <reference field="1" count="1" selected="0">
            <x v="204"/>
          </reference>
          <reference field="2" count="1" selected="0">
            <x v="1"/>
          </reference>
          <reference field="3" count="1" selected="0">
            <x v="6"/>
          </reference>
          <reference field="4" count="1" selected="0">
            <x v="798"/>
          </reference>
          <reference field="5" count="1">
            <x v="0"/>
          </reference>
          <reference field="6" count="1" selected="0">
            <x v="37"/>
          </reference>
          <reference field="7" count="1" selected="0">
            <x v="0"/>
          </reference>
        </references>
      </pivotArea>
    </format>
    <format dxfId="667">
      <pivotArea dataOnly="0" labelOnly="1" outline="0" fieldPosition="0">
        <references count="8">
          <reference field="0" count="1" selected="0">
            <x v="802"/>
          </reference>
          <reference field="1" count="1" selected="0">
            <x v="11"/>
          </reference>
          <reference field="2" count="1" selected="0">
            <x v="1"/>
          </reference>
          <reference field="3" count="1" selected="0">
            <x v="10"/>
          </reference>
          <reference field="4" count="1" selected="0">
            <x v="799"/>
          </reference>
          <reference field="5" count="1">
            <x v="0"/>
          </reference>
          <reference field="6" count="1" selected="0">
            <x v="26"/>
          </reference>
          <reference field="7" count="1" selected="0">
            <x v="1"/>
          </reference>
        </references>
      </pivotArea>
    </format>
    <format dxfId="666">
      <pivotArea dataOnly="0" labelOnly="1" outline="0" fieldPosition="0">
        <references count="8">
          <reference field="0" count="1" selected="0">
            <x v="803"/>
          </reference>
          <reference field="1" count="1" selected="0">
            <x v="241"/>
          </reference>
          <reference field="2" count="1" selected="0">
            <x v="1"/>
          </reference>
          <reference field="3" count="1" selected="0">
            <x v="5"/>
          </reference>
          <reference field="4" count="1" selected="0">
            <x v="800"/>
          </reference>
          <reference field="5" count="1">
            <x v="1"/>
          </reference>
          <reference field="6" count="1" selected="0">
            <x v="31"/>
          </reference>
          <reference field="7" count="1" selected="0">
            <x v="0"/>
          </reference>
        </references>
      </pivotArea>
    </format>
    <format dxfId="665">
      <pivotArea dataOnly="0" labelOnly="1" outline="0" fieldPosition="0">
        <references count="8">
          <reference field="0" count="1" selected="0">
            <x v="804"/>
          </reference>
          <reference field="1" count="1" selected="0">
            <x v="192"/>
          </reference>
          <reference field="2" count="1" selected="0">
            <x v="0"/>
          </reference>
          <reference field="3" count="1" selected="0">
            <x v="1"/>
          </reference>
          <reference field="4" count="1" selected="0">
            <x v="801"/>
          </reference>
          <reference field="5" count="1">
            <x v="0"/>
          </reference>
          <reference field="6" count="1" selected="0">
            <x v="40"/>
          </reference>
          <reference field="7" count="1" selected="0">
            <x v="1"/>
          </reference>
        </references>
      </pivotArea>
    </format>
    <format dxfId="664">
      <pivotArea dataOnly="0" labelOnly="1" outline="0" fieldPosition="0">
        <references count="8">
          <reference field="0" count="1" selected="0">
            <x v="805"/>
          </reference>
          <reference field="1" count="1" selected="0">
            <x v="438"/>
          </reference>
          <reference field="2" count="1" selected="0">
            <x v="0"/>
          </reference>
          <reference field="3" count="1" selected="0">
            <x v="19"/>
          </reference>
          <reference field="4" count="1" selected="0">
            <x v="802"/>
          </reference>
          <reference field="5" count="1">
            <x v="0"/>
          </reference>
          <reference field="6" count="1" selected="0">
            <x v="36"/>
          </reference>
          <reference field="7" count="1" selected="0">
            <x v="1"/>
          </reference>
        </references>
      </pivotArea>
    </format>
    <format dxfId="663">
      <pivotArea dataOnly="0" labelOnly="1" outline="0" fieldPosition="0">
        <references count="8">
          <reference field="0" count="1" selected="0">
            <x v="806"/>
          </reference>
          <reference field="1" count="1" selected="0">
            <x v="121"/>
          </reference>
          <reference field="2" count="1" selected="0">
            <x v="1"/>
          </reference>
          <reference field="3" count="1" selected="0">
            <x v="9"/>
          </reference>
          <reference field="4" count="1" selected="0">
            <x v="803"/>
          </reference>
          <reference field="5" count="1">
            <x v="0"/>
          </reference>
          <reference field="6" count="1" selected="0">
            <x v="29"/>
          </reference>
          <reference field="7" count="1" selected="0">
            <x v="0"/>
          </reference>
        </references>
      </pivotArea>
    </format>
    <format dxfId="662">
      <pivotArea dataOnly="0" labelOnly="1" outline="0" fieldPosition="0">
        <references count="8">
          <reference field="0" count="1" selected="0">
            <x v="807"/>
          </reference>
          <reference field="1" count="1" selected="0">
            <x v="141"/>
          </reference>
          <reference field="2" count="1" selected="0">
            <x v="0"/>
          </reference>
          <reference field="3" count="1" selected="0">
            <x v="15"/>
          </reference>
          <reference field="4" count="1" selected="0">
            <x v="804"/>
          </reference>
          <reference field="5" count="1">
            <x v="0"/>
          </reference>
          <reference field="6" count="1" selected="0">
            <x v="22"/>
          </reference>
          <reference field="7" count="1" selected="0">
            <x v="1"/>
          </reference>
        </references>
      </pivotArea>
    </format>
    <format dxfId="661">
      <pivotArea dataOnly="0" labelOnly="1" outline="0" fieldPosition="0">
        <references count="8">
          <reference field="0" count="1" selected="0">
            <x v="808"/>
          </reference>
          <reference field="1" count="1" selected="0">
            <x v="277"/>
          </reference>
          <reference field="2" count="1" selected="0">
            <x v="1"/>
          </reference>
          <reference field="3" count="1" selected="0">
            <x v="13"/>
          </reference>
          <reference field="4" count="1" selected="0">
            <x v="805"/>
          </reference>
          <reference field="5" count="1">
            <x v="0"/>
          </reference>
          <reference field="6" count="1" selected="0">
            <x v="3"/>
          </reference>
          <reference field="7" count="1" selected="0">
            <x v="0"/>
          </reference>
        </references>
      </pivotArea>
    </format>
    <format dxfId="660">
      <pivotArea dataOnly="0" labelOnly="1" outline="0" fieldPosition="0">
        <references count="8">
          <reference field="0" count="1" selected="0">
            <x v="809"/>
          </reference>
          <reference field="1" count="1" selected="0">
            <x v="439"/>
          </reference>
          <reference field="2" count="1" selected="0">
            <x v="0"/>
          </reference>
          <reference field="3" count="1" selected="0">
            <x v="11"/>
          </reference>
          <reference field="4" count="1" selected="0">
            <x v="792"/>
          </reference>
          <reference field="5" count="1">
            <x v="0"/>
          </reference>
          <reference field="6" count="1" selected="0">
            <x v="3"/>
          </reference>
          <reference field="7" count="1" selected="0">
            <x v="0"/>
          </reference>
        </references>
      </pivotArea>
    </format>
    <format dxfId="659">
      <pivotArea dataOnly="0" labelOnly="1" outline="0" fieldPosition="0">
        <references count="8">
          <reference field="0" count="1" selected="0">
            <x v="810"/>
          </reference>
          <reference field="1" count="1" selected="0">
            <x v="384"/>
          </reference>
          <reference field="2" count="1" selected="0">
            <x v="0"/>
          </reference>
          <reference field="3" count="1" selected="0">
            <x v="7"/>
          </reference>
          <reference field="4" count="1" selected="0">
            <x v="806"/>
          </reference>
          <reference field="5" count="1">
            <x v="0"/>
          </reference>
          <reference field="6" count="1" selected="0">
            <x v="5"/>
          </reference>
          <reference field="7" count="1" selected="0">
            <x v="1"/>
          </reference>
        </references>
      </pivotArea>
    </format>
    <format dxfId="658">
      <pivotArea dataOnly="0" labelOnly="1" outline="0" fieldPosition="0">
        <references count="8">
          <reference field="0" count="1" selected="0">
            <x v="811"/>
          </reference>
          <reference field="1" count="1" selected="0">
            <x v="70"/>
          </reference>
          <reference field="2" count="1" selected="0">
            <x v="1"/>
          </reference>
          <reference field="3" count="1" selected="0">
            <x v="1"/>
          </reference>
          <reference field="4" count="1" selected="0">
            <x v="807"/>
          </reference>
          <reference field="5" count="1">
            <x v="0"/>
          </reference>
          <reference field="6" count="1" selected="0">
            <x v="19"/>
          </reference>
          <reference field="7" count="1" selected="0">
            <x v="0"/>
          </reference>
        </references>
      </pivotArea>
    </format>
    <format dxfId="657">
      <pivotArea dataOnly="0" labelOnly="1" outline="0" fieldPosition="0">
        <references count="8">
          <reference field="0" count="1" selected="0">
            <x v="812"/>
          </reference>
          <reference field="1" count="1" selected="0">
            <x v="356"/>
          </reference>
          <reference field="2" count="1" selected="0">
            <x v="0"/>
          </reference>
          <reference field="3" count="1" selected="0">
            <x v="16"/>
          </reference>
          <reference field="4" count="1" selected="0">
            <x v="808"/>
          </reference>
          <reference field="5" count="1">
            <x v="0"/>
          </reference>
          <reference field="6" count="1" selected="0">
            <x v="13"/>
          </reference>
          <reference field="7" count="1" selected="0">
            <x v="0"/>
          </reference>
        </references>
      </pivotArea>
    </format>
    <format dxfId="656">
      <pivotArea dataOnly="0" labelOnly="1" outline="0" fieldPosition="0">
        <references count="8">
          <reference field="0" count="1" selected="0">
            <x v="813"/>
          </reference>
          <reference field="1" count="1" selected="0">
            <x v="0"/>
          </reference>
          <reference field="2" count="1" selected="0">
            <x v="1"/>
          </reference>
          <reference field="3" count="1" selected="0">
            <x v="14"/>
          </reference>
          <reference field="4" count="1" selected="0">
            <x v="809"/>
          </reference>
          <reference field="5" count="1">
            <x v="0"/>
          </reference>
          <reference field="6" count="1" selected="0">
            <x v="4"/>
          </reference>
          <reference field="7" count="1" selected="0">
            <x v="0"/>
          </reference>
        </references>
      </pivotArea>
    </format>
    <format dxfId="655">
      <pivotArea dataOnly="0" labelOnly="1" outline="0" fieldPosition="0">
        <references count="8">
          <reference field="0" count="1" selected="0">
            <x v="814"/>
          </reference>
          <reference field="1" count="1" selected="0">
            <x v="440"/>
          </reference>
          <reference field="2" count="1" selected="0">
            <x v="1"/>
          </reference>
          <reference field="3" count="1" selected="0">
            <x v="15"/>
          </reference>
          <reference field="4" count="1" selected="0">
            <x v="810"/>
          </reference>
          <reference field="5" count="1">
            <x v="0"/>
          </reference>
          <reference field="6" count="1" selected="0">
            <x v="24"/>
          </reference>
          <reference field="7" count="1" selected="0">
            <x v="1"/>
          </reference>
        </references>
      </pivotArea>
    </format>
    <format dxfId="654">
      <pivotArea dataOnly="0" labelOnly="1" outline="0" fieldPosition="0">
        <references count="8">
          <reference field="0" count="1" selected="0">
            <x v="815"/>
          </reference>
          <reference field="1" count="1" selected="0">
            <x v="43"/>
          </reference>
          <reference field="2" count="1" selected="0">
            <x v="0"/>
          </reference>
          <reference field="3" count="1" selected="0">
            <x v="1"/>
          </reference>
          <reference field="4" count="1" selected="0">
            <x v="811"/>
          </reference>
          <reference field="5" count="1">
            <x v="0"/>
          </reference>
          <reference field="6" count="1" selected="0">
            <x v="36"/>
          </reference>
          <reference field="7" count="1" selected="0">
            <x v="0"/>
          </reference>
        </references>
      </pivotArea>
    </format>
    <format dxfId="653">
      <pivotArea dataOnly="0" labelOnly="1" outline="0" fieldPosition="0">
        <references count="8">
          <reference field="0" count="1" selected="0">
            <x v="816"/>
          </reference>
          <reference field="1" count="1" selected="0">
            <x v="144"/>
          </reference>
          <reference field="2" count="1" selected="0">
            <x v="1"/>
          </reference>
          <reference field="3" count="1" selected="0">
            <x v="13"/>
          </reference>
          <reference field="4" count="1" selected="0">
            <x v="812"/>
          </reference>
          <reference field="5" count="1">
            <x v="0"/>
          </reference>
          <reference field="6" count="1" selected="0">
            <x v="6"/>
          </reference>
          <reference field="7" count="1" selected="0">
            <x v="0"/>
          </reference>
        </references>
      </pivotArea>
    </format>
    <format dxfId="652">
      <pivotArea dataOnly="0" labelOnly="1" outline="0" fieldPosition="0">
        <references count="8">
          <reference field="0" count="1" selected="0">
            <x v="817"/>
          </reference>
          <reference field="1" count="1" selected="0">
            <x v="441"/>
          </reference>
          <reference field="2" count="1" selected="0">
            <x v="1"/>
          </reference>
          <reference field="3" count="1" selected="0">
            <x v="7"/>
          </reference>
          <reference field="4" count="1" selected="0">
            <x v="813"/>
          </reference>
          <reference field="5" count="1">
            <x v="0"/>
          </reference>
          <reference field="6" count="1" selected="0">
            <x v="7"/>
          </reference>
          <reference field="7" count="1" selected="0">
            <x v="0"/>
          </reference>
        </references>
      </pivotArea>
    </format>
    <format dxfId="651">
      <pivotArea dataOnly="0" labelOnly="1" outline="0" fieldPosition="0">
        <references count="8">
          <reference field="0" count="1" selected="0">
            <x v="818"/>
          </reference>
          <reference field="1" count="1" selected="0">
            <x v="442"/>
          </reference>
          <reference field="2" count="1" selected="0">
            <x v="1"/>
          </reference>
          <reference field="3" count="1" selected="0">
            <x v="13"/>
          </reference>
          <reference field="4" count="1" selected="0">
            <x v="814"/>
          </reference>
          <reference field="5" count="1">
            <x v="0"/>
          </reference>
          <reference field="6" count="1" selected="0">
            <x v="1"/>
          </reference>
          <reference field="7" count="1" selected="0">
            <x v="0"/>
          </reference>
        </references>
      </pivotArea>
    </format>
    <format dxfId="650">
      <pivotArea dataOnly="0" labelOnly="1" outline="0" fieldPosition="0">
        <references count="8">
          <reference field="0" count="1" selected="0">
            <x v="819"/>
          </reference>
          <reference field="1" count="1" selected="0">
            <x v="218"/>
          </reference>
          <reference field="2" count="1" selected="0">
            <x v="1"/>
          </reference>
          <reference field="3" count="1" selected="0">
            <x v="8"/>
          </reference>
          <reference field="4" count="1" selected="0">
            <x v="815"/>
          </reference>
          <reference field="5" count="1">
            <x v="0"/>
          </reference>
          <reference field="6" count="1" selected="0">
            <x v="46"/>
          </reference>
          <reference field="7" count="1" selected="0">
            <x v="0"/>
          </reference>
        </references>
      </pivotArea>
    </format>
    <format dxfId="649">
      <pivotArea dataOnly="0" labelOnly="1" outline="0" fieldPosition="0">
        <references count="8">
          <reference field="0" count="1" selected="0">
            <x v="820"/>
          </reference>
          <reference field="1" count="1" selected="0">
            <x v="259"/>
          </reference>
          <reference field="2" count="1" selected="0">
            <x v="1"/>
          </reference>
          <reference field="3" count="1" selected="0">
            <x v="9"/>
          </reference>
          <reference field="4" count="1" selected="0">
            <x v="816"/>
          </reference>
          <reference field="5" count="1">
            <x v="1"/>
          </reference>
          <reference field="6" count="1" selected="0">
            <x v="15"/>
          </reference>
          <reference field="7" count="1" selected="0">
            <x v="0"/>
          </reference>
        </references>
      </pivotArea>
    </format>
    <format dxfId="648">
      <pivotArea dataOnly="0" labelOnly="1" outline="0" fieldPosition="0">
        <references count="8">
          <reference field="0" count="1" selected="0">
            <x v="821"/>
          </reference>
          <reference field="1" count="1" selected="0">
            <x v="140"/>
          </reference>
          <reference field="2" count="1" selected="0">
            <x v="0"/>
          </reference>
          <reference field="3" count="1" selected="0">
            <x v="10"/>
          </reference>
          <reference field="4" count="1" selected="0">
            <x v="817"/>
          </reference>
          <reference field="5" count="1">
            <x v="1"/>
          </reference>
          <reference field="6" count="1" selected="0">
            <x v="28"/>
          </reference>
          <reference field="7" count="1" selected="0">
            <x v="0"/>
          </reference>
        </references>
      </pivotArea>
    </format>
    <format dxfId="647">
      <pivotArea dataOnly="0" labelOnly="1" outline="0" fieldPosition="0">
        <references count="8">
          <reference field="0" count="1" selected="0">
            <x v="822"/>
          </reference>
          <reference field="1" count="1" selected="0">
            <x v="142"/>
          </reference>
          <reference field="2" count="1" selected="0">
            <x v="1"/>
          </reference>
          <reference field="3" count="1" selected="0">
            <x v="16"/>
          </reference>
          <reference field="4" count="1" selected="0">
            <x v="818"/>
          </reference>
          <reference field="5" count="1">
            <x v="0"/>
          </reference>
          <reference field="6" count="1" selected="0">
            <x v="43"/>
          </reference>
          <reference field="7" count="1" selected="0">
            <x v="1"/>
          </reference>
        </references>
      </pivotArea>
    </format>
    <format dxfId="646">
      <pivotArea dataOnly="0" labelOnly="1" outline="0" fieldPosition="0">
        <references count="8">
          <reference field="0" count="1" selected="0">
            <x v="823"/>
          </reference>
          <reference field="1" count="1" selected="0">
            <x v="5"/>
          </reference>
          <reference field="2" count="1" selected="0">
            <x v="0"/>
          </reference>
          <reference field="3" count="1" selected="0">
            <x v="10"/>
          </reference>
          <reference field="4" count="1" selected="0">
            <x v="819"/>
          </reference>
          <reference field="5" count="1">
            <x v="1"/>
          </reference>
          <reference field="6" count="1" selected="0">
            <x v="15"/>
          </reference>
          <reference field="7" count="1" selected="0">
            <x v="0"/>
          </reference>
        </references>
      </pivotArea>
    </format>
    <format dxfId="645">
      <pivotArea dataOnly="0" labelOnly="1" outline="0" fieldPosition="0">
        <references count="8">
          <reference field="0" count="1" selected="0">
            <x v="824"/>
          </reference>
          <reference field="1" count="1" selected="0">
            <x v="6"/>
          </reference>
          <reference field="2" count="1" selected="0">
            <x v="1"/>
          </reference>
          <reference field="3" count="1" selected="0">
            <x v="4"/>
          </reference>
          <reference field="4" count="1" selected="0">
            <x v="820"/>
          </reference>
          <reference field="5" count="1">
            <x v="0"/>
          </reference>
          <reference field="6" count="1" selected="0">
            <x v="46"/>
          </reference>
          <reference field="7" count="1" selected="0">
            <x v="1"/>
          </reference>
        </references>
      </pivotArea>
    </format>
    <format dxfId="644">
      <pivotArea dataOnly="0" labelOnly="1" outline="0" fieldPosition="0">
        <references count="8">
          <reference field="0" count="1" selected="0">
            <x v="825"/>
          </reference>
          <reference field="1" count="1" selected="0">
            <x v="211"/>
          </reference>
          <reference field="2" count="1" selected="0">
            <x v="0"/>
          </reference>
          <reference field="3" count="1" selected="0">
            <x v="10"/>
          </reference>
          <reference field="4" count="1" selected="0">
            <x v="821"/>
          </reference>
          <reference field="5" count="1">
            <x v="0"/>
          </reference>
          <reference field="6" count="1" selected="0">
            <x v="48"/>
          </reference>
          <reference field="7" count="1" selected="0">
            <x v="0"/>
          </reference>
        </references>
      </pivotArea>
    </format>
    <format dxfId="643">
      <pivotArea dataOnly="0" labelOnly="1" outline="0" fieldPosition="0">
        <references count="8">
          <reference field="0" count="1" selected="0">
            <x v="826"/>
          </reference>
          <reference field="1" count="1" selected="0">
            <x v="354"/>
          </reference>
          <reference field="2" count="1" selected="0">
            <x v="0"/>
          </reference>
          <reference field="3" count="1" selected="0">
            <x v="5"/>
          </reference>
          <reference field="4" count="1" selected="0">
            <x v="822"/>
          </reference>
          <reference field="5" count="1">
            <x v="0"/>
          </reference>
          <reference field="6" count="1" selected="0">
            <x v="14"/>
          </reference>
          <reference field="7" count="1" selected="0">
            <x v="1"/>
          </reference>
        </references>
      </pivotArea>
    </format>
    <format dxfId="642">
      <pivotArea dataOnly="0" labelOnly="1" outline="0" fieldPosition="0">
        <references count="8">
          <reference field="0" count="1" selected="0">
            <x v="827"/>
          </reference>
          <reference field="1" count="1" selected="0">
            <x v="260"/>
          </reference>
          <reference field="2" count="1" selected="0">
            <x v="1"/>
          </reference>
          <reference field="3" count="1" selected="0">
            <x v="10"/>
          </reference>
          <reference field="4" count="1" selected="0">
            <x v="823"/>
          </reference>
          <reference field="5" count="1">
            <x v="1"/>
          </reference>
          <reference field="6" count="1" selected="0">
            <x v="2"/>
          </reference>
          <reference field="7" count="1" selected="0">
            <x v="0"/>
          </reference>
        </references>
      </pivotArea>
    </format>
    <format dxfId="641">
      <pivotArea dataOnly="0" labelOnly="1" outline="0" fieldPosition="0">
        <references count="8">
          <reference field="0" count="1" selected="0">
            <x v="828"/>
          </reference>
          <reference field="1" count="1" selected="0">
            <x v="389"/>
          </reference>
          <reference field="2" count="1" selected="0">
            <x v="1"/>
          </reference>
          <reference field="3" count="1" selected="0">
            <x v="20"/>
          </reference>
          <reference field="4" count="1" selected="0">
            <x v="824"/>
          </reference>
          <reference field="5" count="1">
            <x v="1"/>
          </reference>
          <reference field="6" count="1" selected="0">
            <x v="23"/>
          </reference>
          <reference field="7" count="1" selected="0">
            <x v="0"/>
          </reference>
        </references>
      </pivotArea>
    </format>
    <format dxfId="640">
      <pivotArea dataOnly="0" labelOnly="1" outline="0" fieldPosition="0">
        <references count="8">
          <reference field="0" count="1" selected="0">
            <x v="829"/>
          </reference>
          <reference field="1" count="1" selected="0">
            <x v="254"/>
          </reference>
          <reference field="2" count="1" selected="0">
            <x v="1"/>
          </reference>
          <reference field="3" count="1" selected="0">
            <x v="11"/>
          </reference>
          <reference field="4" count="1" selected="0">
            <x v="825"/>
          </reference>
          <reference field="5" count="1">
            <x v="0"/>
          </reference>
          <reference field="6" count="1" selected="0">
            <x v="21"/>
          </reference>
          <reference field="7" count="1" selected="0">
            <x v="0"/>
          </reference>
        </references>
      </pivotArea>
    </format>
    <format dxfId="639">
      <pivotArea dataOnly="0" labelOnly="1" outline="0" fieldPosition="0">
        <references count="8">
          <reference field="0" count="1" selected="0">
            <x v="830"/>
          </reference>
          <reference field="1" count="1" selected="0">
            <x v="385"/>
          </reference>
          <reference field="2" count="1" selected="0">
            <x v="1"/>
          </reference>
          <reference field="3" count="1" selected="0">
            <x v="12"/>
          </reference>
          <reference field="4" count="1" selected="0">
            <x v="826"/>
          </reference>
          <reference field="5" count="1">
            <x v="0"/>
          </reference>
          <reference field="6" count="1" selected="0">
            <x v="23"/>
          </reference>
          <reference field="7" count="1" selected="0">
            <x v="0"/>
          </reference>
        </references>
      </pivotArea>
    </format>
    <format dxfId="638">
      <pivotArea dataOnly="0" labelOnly="1" outline="0" fieldPosition="0">
        <references count="8">
          <reference field="0" count="1" selected="0">
            <x v="831"/>
          </reference>
          <reference field="1" count="1" selected="0">
            <x v="135"/>
          </reference>
          <reference field="2" count="1" selected="0">
            <x v="0"/>
          </reference>
          <reference field="3" count="1" selected="0">
            <x v="1"/>
          </reference>
          <reference field="4" count="1" selected="0">
            <x v="827"/>
          </reference>
          <reference field="5" count="1">
            <x v="0"/>
          </reference>
          <reference field="6" count="1" selected="0">
            <x v="9"/>
          </reference>
          <reference field="7" count="1" selected="0">
            <x v="0"/>
          </reference>
        </references>
      </pivotArea>
    </format>
    <format dxfId="637">
      <pivotArea dataOnly="0" labelOnly="1" outline="0" fieldPosition="0">
        <references count="8">
          <reference field="0" count="1" selected="0">
            <x v="832"/>
          </reference>
          <reference field="1" count="1" selected="0">
            <x v="92"/>
          </reference>
          <reference field="2" count="1" selected="0">
            <x v="1"/>
          </reference>
          <reference field="3" count="1" selected="0">
            <x v="14"/>
          </reference>
          <reference field="4" count="1" selected="0">
            <x v="828"/>
          </reference>
          <reference field="5" count="1">
            <x v="0"/>
          </reference>
          <reference field="6" count="1" selected="0">
            <x v="16"/>
          </reference>
          <reference field="7" count="1" selected="0">
            <x v="1"/>
          </reference>
        </references>
      </pivotArea>
    </format>
    <format dxfId="636">
      <pivotArea dataOnly="0" labelOnly="1" outline="0" fieldPosition="0">
        <references count="8">
          <reference field="0" count="1" selected="0">
            <x v="833"/>
          </reference>
          <reference field="1" count="1" selected="0">
            <x v="385"/>
          </reference>
          <reference field="2" count="1" selected="0">
            <x v="0"/>
          </reference>
          <reference field="3" count="1" selected="0">
            <x v="5"/>
          </reference>
          <reference field="4" count="1" selected="0">
            <x v="829"/>
          </reference>
          <reference field="5" count="1">
            <x v="0"/>
          </reference>
          <reference field="6" count="1" selected="0">
            <x v="27"/>
          </reference>
          <reference field="7" count="1" selected="0">
            <x v="0"/>
          </reference>
        </references>
      </pivotArea>
    </format>
    <format dxfId="635">
      <pivotArea dataOnly="0" labelOnly="1" outline="0" fieldPosition="0">
        <references count="8">
          <reference field="0" count="1" selected="0">
            <x v="834"/>
          </reference>
          <reference field="1" count="1" selected="0">
            <x v="443"/>
          </reference>
          <reference field="2" count="1" selected="0">
            <x v="0"/>
          </reference>
          <reference field="3" count="1" selected="0">
            <x v="18"/>
          </reference>
          <reference field="4" count="1" selected="0">
            <x v="830"/>
          </reference>
          <reference field="5" count="1">
            <x v="1"/>
          </reference>
          <reference field="6" count="1" selected="0">
            <x v="30"/>
          </reference>
          <reference field="7" count="1" selected="0">
            <x v="1"/>
          </reference>
        </references>
      </pivotArea>
    </format>
    <format dxfId="634">
      <pivotArea dataOnly="0" labelOnly="1" outline="0" fieldPosition="0">
        <references count="8">
          <reference field="0" count="1" selected="0">
            <x v="835"/>
          </reference>
          <reference field="1" count="1" selected="0">
            <x v="401"/>
          </reference>
          <reference field="2" count="1" selected="0">
            <x v="1"/>
          </reference>
          <reference field="3" count="1" selected="0">
            <x v="7"/>
          </reference>
          <reference field="4" count="1" selected="0">
            <x v="831"/>
          </reference>
          <reference field="5" count="1">
            <x v="0"/>
          </reference>
          <reference field="6" count="1" selected="0">
            <x v="45"/>
          </reference>
          <reference field="7" count="1" selected="0">
            <x v="0"/>
          </reference>
        </references>
      </pivotArea>
    </format>
    <format dxfId="633">
      <pivotArea dataOnly="0" labelOnly="1" outline="0" fieldPosition="0">
        <references count="8">
          <reference field="0" count="1" selected="0">
            <x v="836"/>
          </reference>
          <reference field="1" count="1" selected="0">
            <x v="8"/>
          </reference>
          <reference field="2" count="1" selected="0">
            <x v="0"/>
          </reference>
          <reference field="3" count="1" selected="0">
            <x v="14"/>
          </reference>
          <reference field="4" count="1" selected="0">
            <x v="832"/>
          </reference>
          <reference field="5" count="1">
            <x v="1"/>
          </reference>
          <reference field="6" count="1" selected="0">
            <x v="3"/>
          </reference>
          <reference field="7" count="1" selected="0">
            <x v="1"/>
          </reference>
        </references>
      </pivotArea>
    </format>
    <format dxfId="632">
      <pivotArea dataOnly="0" labelOnly="1" outline="0" fieldPosition="0">
        <references count="8">
          <reference field="0" count="1" selected="0">
            <x v="837"/>
          </reference>
          <reference field="1" count="1" selected="0">
            <x v="438"/>
          </reference>
          <reference field="2" count="1" selected="0">
            <x v="0"/>
          </reference>
          <reference field="3" count="1" selected="0">
            <x v="4"/>
          </reference>
          <reference field="4" count="1" selected="0">
            <x v="833"/>
          </reference>
          <reference field="5" count="1">
            <x v="0"/>
          </reference>
          <reference field="6" count="1" selected="0">
            <x v="14"/>
          </reference>
          <reference field="7" count="1" selected="0">
            <x v="1"/>
          </reference>
        </references>
      </pivotArea>
    </format>
    <format dxfId="631">
      <pivotArea dataOnly="0" labelOnly="1" outline="0" fieldPosition="0">
        <references count="8">
          <reference field="0" count="1" selected="0">
            <x v="838"/>
          </reference>
          <reference field="1" count="1" selected="0">
            <x v="329"/>
          </reference>
          <reference field="2" count="1" selected="0">
            <x v="1"/>
          </reference>
          <reference field="3" count="1" selected="0">
            <x v="4"/>
          </reference>
          <reference field="4" count="1" selected="0">
            <x v="834"/>
          </reference>
          <reference field="5" count="1">
            <x v="1"/>
          </reference>
          <reference field="6" count="1" selected="0">
            <x v="19"/>
          </reference>
          <reference field="7" count="1" selected="0">
            <x v="1"/>
          </reference>
        </references>
      </pivotArea>
    </format>
    <format dxfId="630">
      <pivotArea dataOnly="0" labelOnly="1" outline="0" fieldPosition="0">
        <references count="8">
          <reference field="0" count="1" selected="0">
            <x v="839"/>
          </reference>
          <reference field="1" count="1" selected="0">
            <x v="444"/>
          </reference>
          <reference field="2" count="1" selected="0">
            <x v="1"/>
          </reference>
          <reference field="3" count="1" selected="0">
            <x v="3"/>
          </reference>
          <reference field="4" count="1" selected="0">
            <x v="835"/>
          </reference>
          <reference field="5" count="1">
            <x v="0"/>
          </reference>
          <reference field="6" count="1" selected="0">
            <x v="34"/>
          </reference>
          <reference field="7" count="1" selected="0">
            <x v="1"/>
          </reference>
        </references>
      </pivotArea>
    </format>
    <format dxfId="629">
      <pivotArea dataOnly="0" labelOnly="1" outline="0" fieldPosition="0">
        <references count="8">
          <reference field="0" count="1" selected="0">
            <x v="840"/>
          </reference>
          <reference field="1" count="1" selected="0">
            <x v="445"/>
          </reference>
          <reference field="2" count="1" selected="0">
            <x v="0"/>
          </reference>
          <reference field="3" count="1" selected="0">
            <x v="19"/>
          </reference>
          <reference field="4" count="1" selected="0">
            <x v="836"/>
          </reference>
          <reference field="5" count="1">
            <x v="0"/>
          </reference>
          <reference field="6" count="1" selected="0">
            <x v="32"/>
          </reference>
          <reference field="7" count="1" selected="0">
            <x v="0"/>
          </reference>
        </references>
      </pivotArea>
    </format>
    <format dxfId="628">
      <pivotArea dataOnly="0" labelOnly="1" outline="0" fieldPosition="0">
        <references count="8">
          <reference field="0" count="1" selected="0">
            <x v="841"/>
          </reference>
          <reference field="1" count="1" selected="0">
            <x v="215"/>
          </reference>
          <reference field="2" count="1" selected="0">
            <x v="1"/>
          </reference>
          <reference field="3" count="1" selected="0">
            <x v="18"/>
          </reference>
          <reference field="4" count="1" selected="0">
            <x v="837"/>
          </reference>
          <reference field="5" count="1">
            <x v="0"/>
          </reference>
          <reference field="6" count="1" selected="0">
            <x v="40"/>
          </reference>
          <reference field="7" count="1" selected="0">
            <x v="0"/>
          </reference>
        </references>
      </pivotArea>
    </format>
    <format dxfId="627">
      <pivotArea dataOnly="0" labelOnly="1" outline="0" fieldPosition="0">
        <references count="8">
          <reference field="0" count="1" selected="0">
            <x v="842"/>
          </reference>
          <reference field="1" count="1" selected="0">
            <x v="446"/>
          </reference>
          <reference field="2" count="1" selected="0">
            <x v="0"/>
          </reference>
          <reference field="3" count="1" selected="0">
            <x v="1"/>
          </reference>
          <reference field="4" count="1" selected="0">
            <x v="838"/>
          </reference>
          <reference field="5" count="1">
            <x v="0"/>
          </reference>
          <reference field="6" count="1" selected="0">
            <x v="34"/>
          </reference>
          <reference field="7" count="1" selected="0">
            <x v="0"/>
          </reference>
        </references>
      </pivotArea>
    </format>
    <format dxfId="626">
      <pivotArea dataOnly="0" labelOnly="1" outline="0" fieldPosition="0">
        <references count="8">
          <reference field="0" count="1" selected="0">
            <x v="843"/>
          </reference>
          <reference field="1" count="1" selected="0">
            <x v="260"/>
          </reference>
          <reference field="2" count="1" selected="0">
            <x v="0"/>
          </reference>
          <reference field="3" count="1" selected="0">
            <x v="16"/>
          </reference>
          <reference field="4" count="1" selected="0">
            <x v="839"/>
          </reference>
          <reference field="5" count="1">
            <x v="0"/>
          </reference>
          <reference field="6" count="1" selected="0">
            <x v="0"/>
          </reference>
          <reference field="7" count="1" selected="0">
            <x v="0"/>
          </reference>
        </references>
      </pivotArea>
    </format>
    <format dxfId="625">
      <pivotArea dataOnly="0" labelOnly="1" outline="0" fieldPosition="0">
        <references count="8">
          <reference field="0" count="1" selected="0">
            <x v="844"/>
          </reference>
          <reference field="1" count="1" selected="0">
            <x v="26"/>
          </reference>
          <reference field="2" count="1" selected="0">
            <x v="1"/>
          </reference>
          <reference field="3" count="1" selected="0">
            <x v="12"/>
          </reference>
          <reference field="4" count="1" selected="0">
            <x v="840"/>
          </reference>
          <reference field="5" count="1">
            <x v="0"/>
          </reference>
          <reference field="6" count="1" selected="0">
            <x v="43"/>
          </reference>
          <reference field="7" count="1" selected="0">
            <x v="0"/>
          </reference>
        </references>
      </pivotArea>
    </format>
    <format dxfId="624">
      <pivotArea dataOnly="0" labelOnly="1" outline="0" fieldPosition="0">
        <references count="8">
          <reference field="0" count="1" selected="0">
            <x v="845"/>
          </reference>
          <reference field="1" count="1" selected="0">
            <x v="198"/>
          </reference>
          <reference field="2" count="1" selected="0">
            <x v="0"/>
          </reference>
          <reference field="3" count="1" selected="0">
            <x v="9"/>
          </reference>
          <reference field="4" count="1" selected="0">
            <x v="841"/>
          </reference>
          <reference field="5" count="1">
            <x v="0"/>
          </reference>
          <reference field="6" count="1" selected="0">
            <x v="1"/>
          </reference>
          <reference field="7" count="1" selected="0">
            <x v="0"/>
          </reference>
        </references>
      </pivotArea>
    </format>
    <format dxfId="623">
      <pivotArea dataOnly="0" labelOnly="1" outline="0" fieldPosition="0">
        <references count="8">
          <reference field="0" count="1" selected="0">
            <x v="846"/>
          </reference>
          <reference field="1" count="1" selected="0">
            <x v="317"/>
          </reference>
          <reference field="2" count="1" selected="0">
            <x v="1"/>
          </reference>
          <reference field="3" count="1" selected="0">
            <x v="16"/>
          </reference>
          <reference field="4" count="1" selected="0">
            <x v="842"/>
          </reference>
          <reference field="5" count="1">
            <x v="0"/>
          </reference>
          <reference field="6" count="1" selected="0">
            <x v="1"/>
          </reference>
          <reference field="7" count="1" selected="0">
            <x v="0"/>
          </reference>
        </references>
      </pivotArea>
    </format>
    <format dxfId="622">
      <pivotArea dataOnly="0" labelOnly="1" outline="0" fieldPosition="0">
        <references count="8">
          <reference field="0" count="1" selected="0">
            <x v="847"/>
          </reference>
          <reference field="1" count="1" selected="0">
            <x v="150"/>
          </reference>
          <reference field="2" count="1" selected="0">
            <x v="0"/>
          </reference>
          <reference field="3" count="1" selected="0">
            <x v="11"/>
          </reference>
          <reference field="4" count="1" selected="0">
            <x v="843"/>
          </reference>
          <reference field="5" count="1">
            <x v="0"/>
          </reference>
          <reference field="6" count="1" selected="0">
            <x v="35"/>
          </reference>
          <reference field="7" count="1" selected="0">
            <x v="0"/>
          </reference>
        </references>
      </pivotArea>
    </format>
    <format dxfId="621">
      <pivotArea dataOnly="0" labelOnly="1" outline="0" fieldPosition="0">
        <references count="8">
          <reference field="0" count="1" selected="0">
            <x v="848"/>
          </reference>
          <reference field="1" count="1" selected="0">
            <x v="447"/>
          </reference>
          <reference field="2" count="1" selected="0">
            <x v="0"/>
          </reference>
          <reference field="3" count="1" selected="0">
            <x v="11"/>
          </reference>
          <reference field="4" count="1" selected="0">
            <x v="844"/>
          </reference>
          <reference field="5" count="1">
            <x v="0"/>
          </reference>
          <reference field="6" count="1" selected="0">
            <x v="39"/>
          </reference>
          <reference field="7" count="1" selected="0">
            <x v="1"/>
          </reference>
        </references>
      </pivotArea>
    </format>
    <format dxfId="620">
      <pivotArea dataOnly="0" labelOnly="1" outline="0" fieldPosition="0">
        <references count="8">
          <reference field="0" count="1" selected="0">
            <x v="849"/>
          </reference>
          <reference field="1" count="1" selected="0">
            <x v="448"/>
          </reference>
          <reference field="2" count="1" selected="0">
            <x v="0"/>
          </reference>
          <reference field="3" count="1" selected="0">
            <x v="13"/>
          </reference>
          <reference field="4" count="1" selected="0">
            <x v="845"/>
          </reference>
          <reference field="5" count="1">
            <x v="0"/>
          </reference>
          <reference field="6" count="1" selected="0">
            <x v="13"/>
          </reference>
          <reference field="7" count="1" selected="0">
            <x v="0"/>
          </reference>
        </references>
      </pivotArea>
    </format>
    <format dxfId="619">
      <pivotArea dataOnly="0" labelOnly="1" outline="0" fieldPosition="0">
        <references count="8">
          <reference field="0" count="1" selected="0">
            <x v="850"/>
          </reference>
          <reference field="1" count="1" selected="0">
            <x v="58"/>
          </reference>
          <reference field="2" count="1" selected="0">
            <x v="0"/>
          </reference>
          <reference field="3" count="1" selected="0">
            <x v="20"/>
          </reference>
          <reference field="4" count="1" selected="0">
            <x v="846"/>
          </reference>
          <reference field="5" count="1">
            <x v="0"/>
          </reference>
          <reference field="6" count="1" selected="0">
            <x v="30"/>
          </reference>
          <reference field="7" count="1" selected="0">
            <x v="0"/>
          </reference>
        </references>
      </pivotArea>
    </format>
    <format dxfId="618">
      <pivotArea dataOnly="0" labelOnly="1" outline="0" fieldPosition="0">
        <references count="8">
          <reference field="0" count="1" selected="0">
            <x v="851"/>
          </reference>
          <reference field="1" count="1" selected="0">
            <x v="395"/>
          </reference>
          <reference field="2" count="1" selected="0">
            <x v="0"/>
          </reference>
          <reference field="3" count="1" selected="0">
            <x v="3"/>
          </reference>
          <reference field="4" count="1" selected="0">
            <x v="847"/>
          </reference>
          <reference field="5" count="1">
            <x v="0"/>
          </reference>
          <reference field="6" count="1" selected="0">
            <x v="29"/>
          </reference>
          <reference field="7" count="1" selected="0">
            <x v="0"/>
          </reference>
        </references>
      </pivotArea>
    </format>
    <format dxfId="617">
      <pivotArea dataOnly="0" labelOnly="1" outline="0" fieldPosition="0">
        <references count="8">
          <reference field="0" count="1" selected="0">
            <x v="852"/>
          </reference>
          <reference field="1" count="1" selected="0">
            <x v="50"/>
          </reference>
          <reference field="2" count="1" selected="0">
            <x v="1"/>
          </reference>
          <reference field="3" count="1" selected="0">
            <x v="4"/>
          </reference>
          <reference field="4" count="1" selected="0">
            <x v="848"/>
          </reference>
          <reference field="5" count="1">
            <x v="0"/>
          </reference>
          <reference field="6" count="1" selected="0">
            <x v="21"/>
          </reference>
          <reference field="7" count="1" selected="0">
            <x v="1"/>
          </reference>
        </references>
      </pivotArea>
    </format>
    <format dxfId="616">
      <pivotArea dataOnly="0" labelOnly="1" outline="0" fieldPosition="0">
        <references count="8">
          <reference field="0" count="1" selected="0">
            <x v="853"/>
          </reference>
          <reference field="1" count="1" selected="0">
            <x v="13"/>
          </reference>
          <reference field="2" count="1" selected="0">
            <x v="0"/>
          </reference>
          <reference field="3" count="1" selected="0">
            <x v="16"/>
          </reference>
          <reference field="4" count="1" selected="0">
            <x v="849"/>
          </reference>
          <reference field="5" count="1">
            <x v="0"/>
          </reference>
          <reference field="6" count="1" selected="0">
            <x v="34"/>
          </reference>
          <reference field="7" count="1" selected="0">
            <x v="0"/>
          </reference>
        </references>
      </pivotArea>
    </format>
    <format dxfId="615">
      <pivotArea dataOnly="0" labelOnly="1" outline="0" fieldPosition="0">
        <references count="8">
          <reference field="0" count="1" selected="0">
            <x v="854"/>
          </reference>
          <reference field="1" count="1" selected="0">
            <x v="359"/>
          </reference>
          <reference field="2" count="1" selected="0">
            <x v="1"/>
          </reference>
          <reference field="3" count="1" selected="0">
            <x v="17"/>
          </reference>
          <reference field="4" count="1" selected="0">
            <x v="850"/>
          </reference>
          <reference field="5" count="1">
            <x v="0"/>
          </reference>
          <reference field="6" count="1" selected="0">
            <x v="31"/>
          </reference>
          <reference field="7" count="1" selected="0">
            <x v="0"/>
          </reference>
        </references>
      </pivotArea>
    </format>
    <format dxfId="614">
      <pivotArea dataOnly="0" labelOnly="1" outline="0" fieldPosition="0">
        <references count="8">
          <reference field="0" count="1" selected="0">
            <x v="855"/>
          </reference>
          <reference field="1" count="1" selected="0">
            <x v="430"/>
          </reference>
          <reference field="2" count="1" selected="0">
            <x v="0"/>
          </reference>
          <reference field="3" count="1" selected="0">
            <x v="1"/>
          </reference>
          <reference field="4" count="1" selected="0">
            <x v="851"/>
          </reference>
          <reference field="5" count="1">
            <x v="1"/>
          </reference>
          <reference field="6" count="1" selected="0">
            <x v="30"/>
          </reference>
          <reference field="7" count="1" selected="0">
            <x v="0"/>
          </reference>
        </references>
      </pivotArea>
    </format>
    <format dxfId="613">
      <pivotArea dataOnly="0" labelOnly="1" outline="0" fieldPosition="0">
        <references count="8">
          <reference field="0" count="1" selected="0">
            <x v="856"/>
          </reference>
          <reference field="1" count="1" selected="0">
            <x v="217"/>
          </reference>
          <reference field="2" count="1" selected="0">
            <x v="1"/>
          </reference>
          <reference field="3" count="1" selected="0">
            <x v="8"/>
          </reference>
          <reference field="4" count="1" selected="0">
            <x v="852"/>
          </reference>
          <reference field="5" count="1">
            <x v="0"/>
          </reference>
          <reference field="6" count="1" selected="0">
            <x v="40"/>
          </reference>
          <reference field="7" count="1" selected="0">
            <x v="0"/>
          </reference>
        </references>
      </pivotArea>
    </format>
    <format dxfId="612">
      <pivotArea dataOnly="0" labelOnly="1" outline="0" fieldPosition="0">
        <references count="8">
          <reference field="0" count="1" selected="0">
            <x v="857"/>
          </reference>
          <reference field="1" count="1" selected="0">
            <x v="449"/>
          </reference>
          <reference field="2" count="1" selected="0">
            <x v="1"/>
          </reference>
          <reference field="3" count="1" selected="0">
            <x v="15"/>
          </reference>
          <reference field="4" count="1" selected="0">
            <x v="853"/>
          </reference>
          <reference field="5" count="1">
            <x v="0"/>
          </reference>
          <reference field="6" count="1" selected="0">
            <x v="29"/>
          </reference>
          <reference field="7" count="1" selected="0">
            <x v="1"/>
          </reference>
        </references>
      </pivotArea>
    </format>
    <format dxfId="611">
      <pivotArea dataOnly="0" labelOnly="1" outline="0" fieldPosition="0">
        <references count="8">
          <reference field="0" count="1" selected="0">
            <x v="858"/>
          </reference>
          <reference field="1" count="1" selected="0">
            <x v="314"/>
          </reference>
          <reference field="2" count="1" selected="0">
            <x v="0"/>
          </reference>
          <reference field="3" count="1" selected="0">
            <x v="16"/>
          </reference>
          <reference field="4" count="1" selected="0">
            <x v="854"/>
          </reference>
          <reference field="5" count="1">
            <x v="0"/>
          </reference>
          <reference field="6" count="1" selected="0">
            <x v="32"/>
          </reference>
          <reference field="7" count="1" selected="0">
            <x v="0"/>
          </reference>
        </references>
      </pivotArea>
    </format>
    <format dxfId="610">
      <pivotArea dataOnly="0" labelOnly="1" outline="0" fieldPosition="0">
        <references count="8">
          <reference field="0" count="1" selected="0">
            <x v="859"/>
          </reference>
          <reference field="1" count="1" selected="0">
            <x v="450"/>
          </reference>
          <reference field="2" count="1" selected="0">
            <x v="0"/>
          </reference>
          <reference field="3" count="1" selected="0">
            <x v="7"/>
          </reference>
          <reference field="4" count="1" selected="0">
            <x v="855"/>
          </reference>
          <reference field="5" count="1">
            <x v="1"/>
          </reference>
          <reference field="6" count="1" selected="0">
            <x v="29"/>
          </reference>
          <reference field="7" count="1" selected="0">
            <x v="1"/>
          </reference>
        </references>
      </pivotArea>
    </format>
    <format dxfId="609">
      <pivotArea dataOnly="0" labelOnly="1" outline="0" fieldPosition="0">
        <references count="8">
          <reference field="0" count="1" selected="0">
            <x v="860"/>
          </reference>
          <reference field="1" count="1" selected="0">
            <x v="280"/>
          </reference>
          <reference field="2" count="1" selected="0">
            <x v="0"/>
          </reference>
          <reference field="3" count="1" selected="0">
            <x v="3"/>
          </reference>
          <reference field="4" count="1" selected="0">
            <x v="856"/>
          </reference>
          <reference field="5" count="1">
            <x v="0"/>
          </reference>
          <reference field="6" count="1" selected="0">
            <x v="45"/>
          </reference>
          <reference field="7" count="1" selected="0">
            <x v="1"/>
          </reference>
        </references>
      </pivotArea>
    </format>
    <format dxfId="608">
      <pivotArea dataOnly="0" labelOnly="1" outline="0" fieldPosition="0">
        <references count="8">
          <reference field="0" count="1" selected="0">
            <x v="861"/>
          </reference>
          <reference field="1" count="1" selected="0">
            <x v="59"/>
          </reference>
          <reference field="2" count="1" selected="0">
            <x v="0"/>
          </reference>
          <reference field="3" count="1" selected="0">
            <x v="9"/>
          </reference>
          <reference field="4" count="1" selected="0">
            <x v="857"/>
          </reference>
          <reference field="5" count="1">
            <x v="0"/>
          </reference>
          <reference field="6" count="1" selected="0">
            <x v="2"/>
          </reference>
          <reference field="7" count="1" selected="0">
            <x v="0"/>
          </reference>
        </references>
      </pivotArea>
    </format>
    <format dxfId="607">
      <pivotArea dataOnly="0" labelOnly="1" outline="0" fieldPosition="0">
        <references count="8">
          <reference field="0" count="1" selected="0">
            <x v="862"/>
          </reference>
          <reference field="1" count="1" selected="0">
            <x v="149"/>
          </reference>
          <reference field="2" count="1" selected="0">
            <x v="1"/>
          </reference>
          <reference field="3" count="1" selected="0">
            <x v="3"/>
          </reference>
          <reference field="4" count="1" selected="0">
            <x v="858"/>
          </reference>
          <reference field="5" count="1">
            <x v="0"/>
          </reference>
          <reference field="6" count="1" selected="0">
            <x v="16"/>
          </reference>
          <reference field="7" count="1" selected="0">
            <x v="0"/>
          </reference>
        </references>
      </pivotArea>
    </format>
    <format dxfId="606">
      <pivotArea dataOnly="0" labelOnly="1" outline="0" fieldPosition="0">
        <references count="8">
          <reference field="0" count="1" selected="0">
            <x v="863"/>
          </reference>
          <reference field="1" count="1" selected="0">
            <x v="263"/>
          </reference>
          <reference field="2" count="1" selected="0">
            <x v="0"/>
          </reference>
          <reference field="3" count="1" selected="0">
            <x v="3"/>
          </reference>
          <reference field="4" count="1" selected="0">
            <x v="859"/>
          </reference>
          <reference field="5" count="1">
            <x v="0"/>
          </reference>
          <reference field="6" count="1" selected="0">
            <x v="35"/>
          </reference>
          <reference field="7" count="1" selected="0">
            <x v="0"/>
          </reference>
        </references>
      </pivotArea>
    </format>
    <format dxfId="605">
      <pivotArea dataOnly="0" labelOnly="1" outline="0" fieldPosition="0">
        <references count="8">
          <reference field="0" count="1" selected="0">
            <x v="864"/>
          </reference>
          <reference field="1" count="1" selected="0">
            <x v="451"/>
          </reference>
          <reference field="2" count="1" selected="0">
            <x v="0"/>
          </reference>
          <reference field="3" count="1" selected="0">
            <x v="3"/>
          </reference>
          <reference field="4" count="1" selected="0">
            <x v="860"/>
          </reference>
          <reference field="5" count="1">
            <x v="0"/>
          </reference>
          <reference field="6" count="1" selected="0">
            <x v="32"/>
          </reference>
          <reference field="7" count="1" selected="0">
            <x v="0"/>
          </reference>
        </references>
      </pivotArea>
    </format>
    <format dxfId="604">
      <pivotArea dataOnly="0" labelOnly="1" outline="0" fieldPosition="0">
        <references count="8">
          <reference field="0" count="1" selected="0">
            <x v="865"/>
          </reference>
          <reference field="1" count="1" selected="0">
            <x v="350"/>
          </reference>
          <reference field="2" count="1" selected="0">
            <x v="0"/>
          </reference>
          <reference field="3" count="1" selected="0">
            <x v="20"/>
          </reference>
          <reference field="4" count="1" selected="0">
            <x v="861"/>
          </reference>
          <reference field="5" count="1">
            <x v="0"/>
          </reference>
          <reference field="6" count="1" selected="0">
            <x v="14"/>
          </reference>
          <reference field="7" count="1" selected="0">
            <x v="1"/>
          </reference>
        </references>
      </pivotArea>
    </format>
    <format dxfId="603">
      <pivotArea dataOnly="0" labelOnly="1" outline="0" fieldPosition="0">
        <references count="8">
          <reference field="0" count="1" selected="0">
            <x v="866"/>
          </reference>
          <reference field="1" count="1" selected="0">
            <x v="452"/>
          </reference>
          <reference field="2" count="1" selected="0">
            <x v="1"/>
          </reference>
          <reference field="3" count="1" selected="0">
            <x v="2"/>
          </reference>
          <reference field="4" count="1" selected="0">
            <x v="862"/>
          </reference>
          <reference field="5" count="1">
            <x v="0"/>
          </reference>
          <reference field="6" count="1" selected="0">
            <x v="4"/>
          </reference>
          <reference field="7" count="1" selected="0">
            <x v="0"/>
          </reference>
        </references>
      </pivotArea>
    </format>
    <format dxfId="602">
      <pivotArea dataOnly="0" labelOnly="1" outline="0" fieldPosition="0">
        <references count="8">
          <reference field="0" count="1" selected="0">
            <x v="867"/>
          </reference>
          <reference field="1" count="1" selected="0">
            <x v="453"/>
          </reference>
          <reference field="2" count="1" selected="0">
            <x v="1"/>
          </reference>
          <reference field="3" count="1" selected="0">
            <x v="0"/>
          </reference>
          <reference field="4" count="1" selected="0">
            <x v="863"/>
          </reference>
          <reference field="5" count="1">
            <x v="0"/>
          </reference>
          <reference field="6" count="1" selected="0">
            <x v="20"/>
          </reference>
          <reference field="7" count="1" selected="0">
            <x v="1"/>
          </reference>
        </references>
      </pivotArea>
    </format>
    <format dxfId="601">
      <pivotArea dataOnly="0" labelOnly="1" outline="0" fieldPosition="0">
        <references count="8">
          <reference field="0" count="1" selected="0">
            <x v="868"/>
          </reference>
          <reference field="1" count="1" selected="0">
            <x v="337"/>
          </reference>
          <reference field="2" count="1" selected="0">
            <x v="1"/>
          </reference>
          <reference field="3" count="1" selected="0">
            <x v="12"/>
          </reference>
          <reference field="4" count="1" selected="0">
            <x v="864"/>
          </reference>
          <reference field="5" count="1">
            <x v="0"/>
          </reference>
          <reference field="6" count="1" selected="0">
            <x v="42"/>
          </reference>
          <reference field="7" count="1" selected="0">
            <x v="1"/>
          </reference>
        </references>
      </pivotArea>
    </format>
    <format dxfId="600">
      <pivotArea dataOnly="0" labelOnly="1" outline="0" fieldPosition="0">
        <references count="8">
          <reference field="0" count="1" selected="0">
            <x v="869"/>
          </reference>
          <reference field="1" count="1" selected="0">
            <x v="162"/>
          </reference>
          <reference field="2" count="1" selected="0">
            <x v="1"/>
          </reference>
          <reference field="3" count="1" selected="0">
            <x v="20"/>
          </reference>
          <reference field="4" count="1" selected="0">
            <x v="865"/>
          </reference>
          <reference field="5" count="1">
            <x v="0"/>
          </reference>
          <reference field="6" count="1" selected="0">
            <x v="15"/>
          </reference>
          <reference field="7" count="1" selected="0">
            <x v="0"/>
          </reference>
        </references>
      </pivotArea>
    </format>
    <format dxfId="599">
      <pivotArea dataOnly="0" labelOnly="1" outline="0" fieldPosition="0">
        <references count="8">
          <reference field="0" count="1" selected="0">
            <x v="870"/>
          </reference>
          <reference field="1" count="1" selected="0">
            <x v="454"/>
          </reference>
          <reference field="2" count="1" selected="0">
            <x v="1"/>
          </reference>
          <reference field="3" count="1" selected="0">
            <x v="1"/>
          </reference>
          <reference field="4" count="1" selected="0">
            <x v="866"/>
          </reference>
          <reference field="5" count="1">
            <x v="0"/>
          </reference>
          <reference field="6" count="1" selected="0">
            <x v="3"/>
          </reference>
          <reference field="7" count="1" selected="0">
            <x v="1"/>
          </reference>
        </references>
      </pivotArea>
    </format>
    <format dxfId="598">
      <pivotArea dataOnly="0" labelOnly="1" outline="0" fieldPosition="0">
        <references count="8">
          <reference field="0" count="1" selected="0">
            <x v="871"/>
          </reference>
          <reference field="1" count="1" selected="0">
            <x v="455"/>
          </reference>
          <reference field="2" count="1" selected="0">
            <x v="0"/>
          </reference>
          <reference field="3" count="1" selected="0">
            <x v="2"/>
          </reference>
          <reference field="4" count="1" selected="0">
            <x v="867"/>
          </reference>
          <reference field="5" count="1">
            <x v="0"/>
          </reference>
          <reference field="6" count="1" selected="0">
            <x v="28"/>
          </reference>
          <reference field="7" count="1" selected="0">
            <x v="0"/>
          </reference>
        </references>
      </pivotArea>
    </format>
    <format dxfId="597">
      <pivotArea dataOnly="0" labelOnly="1" outline="0" fieldPosition="0">
        <references count="8">
          <reference field="0" count="1" selected="0">
            <x v="872"/>
          </reference>
          <reference field="1" count="1" selected="0">
            <x v="263"/>
          </reference>
          <reference field="2" count="1" selected="0">
            <x v="0"/>
          </reference>
          <reference field="3" count="1" selected="0">
            <x v="18"/>
          </reference>
          <reference field="4" count="1" selected="0">
            <x v="868"/>
          </reference>
          <reference field="5" count="1">
            <x v="0"/>
          </reference>
          <reference field="6" count="1" selected="0">
            <x v="0"/>
          </reference>
          <reference field="7" count="1" selected="0">
            <x v="0"/>
          </reference>
        </references>
      </pivotArea>
    </format>
    <format dxfId="596">
      <pivotArea dataOnly="0" labelOnly="1" outline="0" fieldPosition="0">
        <references count="8">
          <reference field="0" count="1" selected="0">
            <x v="873"/>
          </reference>
          <reference field="1" count="1" selected="0">
            <x v="296"/>
          </reference>
          <reference field="2" count="1" selected="0">
            <x v="0"/>
          </reference>
          <reference field="3" count="1" selected="0">
            <x v="0"/>
          </reference>
          <reference field="4" count="1" selected="0">
            <x v="869"/>
          </reference>
          <reference field="5" count="1">
            <x v="1"/>
          </reference>
          <reference field="6" count="1" selected="0">
            <x v="45"/>
          </reference>
          <reference field="7" count="1" selected="0">
            <x v="1"/>
          </reference>
        </references>
      </pivotArea>
    </format>
    <format dxfId="595">
      <pivotArea dataOnly="0" labelOnly="1" outline="0" fieldPosition="0">
        <references count="8">
          <reference field="0" count="1" selected="0">
            <x v="874"/>
          </reference>
          <reference field="1" count="1" selected="0">
            <x v="433"/>
          </reference>
          <reference field="2" count="1" selected="0">
            <x v="1"/>
          </reference>
          <reference field="3" count="1" selected="0">
            <x v="11"/>
          </reference>
          <reference field="4" count="1" selected="0">
            <x v="870"/>
          </reference>
          <reference field="5" count="1">
            <x v="0"/>
          </reference>
          <reference field="6" count="1" selected="0">
            <x v="2"/>
          </reference>
          <reference field="7" count="1" selected="0">
            <x v="1"/>
          </reference>
        </references>
      </pivotArea>
    </format>
    <format dxfId="594">
      <pivotArea dataOnly="0" labelOnly="1" outline="0" fieldPosition="0">
        <references count="8">
          <reference field="0" count="1" selected="0">
            <x v="875"/>
          </reference>
          <reference field="1" count="1" selected="0">
            <x v="257"/>
          </reference>
          <reference field="2" count="1" selected="0">
            <x v="0"/>
          </reference>
          <reference field="3" count="1" selected="0">
            <x v="16"/>
          </reference>
          <reference field="4" count="1" selected="0">
            <x v="871"/>
          </reference>
          <reference field="5" count="1">
            <x v="0"/>
          </reference>
          <reference field="6" count="1" selected="0">
            <x v="3"/>
          </reference>
          <reference field="7" count="1" selected="0">
            <x v="0"/>
          </reference>
        </references>
      </pivotArea>
    </format>
    <format dxfId="593">
      <pivotArea dataOnly="0" labelOnly="1" outline="0" fieldPosition="0">
        <references count="8">
          <reference field="0" count="1" selected="0">
            <x v="876"/>
          </reference>
          <reference field="1" count="1" selected="0">
            <x v="385"/>
          </reference>
          <reference field="2" count="1" selected="0">
            <x v="1"/>
          </reference>
          <reference field="3" count="1" selected="0">
            <x v="7"/>
          </reference>
          <reference field="4" count="1" selected="0">
            <x v="872"/>
          </reference>
          <reference field="5" count="1">
            <x v="0"/>
          </reference>
          <reference field="6" count="1" selected="0">
            <x v="47"/>
          </reference>
          <reference field="7" count="1" selected="0">
            <x v="0"/>
          </reference>
        </references>
      </pivotArea>
    </format>
    <format dxfId="592">
      <pivotArea dataOnly="0" labelOnly="1" outline="0" fieldPosition="0">
        <references count="8">
          <reference field="0" count="1" selected="0">
            <x v="877"/>
          </reference>
          <reference field="1" count="1" selected="0">
            <x v="388"/>
          </reference>
          <reference field="2" count="1" selected="0">
            <x v="1"/>
          </reference>
          <reference field="3" count="1" selected="0">
            <x v="3"/>
          </reference>
          <reference field="4" count="1" selected="0">
            <x v="873"/>
          </reference>
          <reference field="5" count="1">
            <x v="0"/>
          </reference>
          <reference field="6" count="1" selected="0">
            <x v="13"/>
          </reference>
          <reference field="7" count="1" selected="0">
            <x v="0"/>
          </reference>
        </references>
      </pivotArea>
    </format>
    <format dxfId="591">
      <pivotArea dataOnly="0" labelOnly="1" outline="0" fieldPosition="0">
        <references count="8">
          <reference field="0" count="1" selected="0">
            <x v="878"/>
          </reference>
          <reference field="1" count="1" selected="0">
            <x v="4"/>
          </reference>
          <reference field="2" count="1" selected="0">
            <x v="1"/>
          </reference>
          <reference field="3" count="1" selected="0">
            <x v="12"/>
          </reference>
          <reference field="4" count="1" selected="0">
            <x v="874"/>
          </reference>
          <reference field="5" count="1">
            <x v="0"/>
          </reference>
          <reference field="6" count="1" selected="0">
            <x v="29"/>
          </reference>
          <reference field="7" count="1" selected="0">
            <x v="1"/>
          </reference>
        </references>
      </pivotArea>
    </format>
    <format dxfId="590">
      <pivotArea dataOnly="0" labelOnly="1" outline="0" fieldPosition="0">
        <references count="8">
          <reference field="0" count="1" selected="0">
            <x v="879"/>
          </reference>
          <reference field="1" count="1" selected="0">
            <x v="233"/>
          </reference>
          <reference field="2" count="1" selected="0">
            <x v="1"/>
          </reference>
          <reference field="3" count="1" selected="0">
            <x v="12"/>
          </reference>
          <reference field="4" count="1" selected="0">
            <x v="875"/>
          </reference>
          <reference field="5" count="1">
            <x v="0"/>
          </reference>
          <reference field="6" count="1" selected="0">
            <x v="34"/>
          </reference>
          <reference field="7" count="1" selected="0">
            <x v="1"/>
          </reference>
        </references>
      </pivotArea>
    </format>
    <format dxfId="589">
      <pivotArea dataOnly="0" labelOnly="1" outline="0" fieldPosition="0">
        <references count="8">
          <reference field="0" count="1" selected="0">
            <x v="880"/>
          </reference>
          <reference field="1" count="1" selected="0">
            <x v="456"/>
          </reference>
          <reference field="2" count="1" selected="0">
            <x v="0"/>
          </reference>
          <reference field="3" count="1" selected="0">
            <x v="7"/>
          </reference>
          <reference field="4" count="1" selected="0">
            <x v="876"/>
          </reference>
          <reference field="5" count="1">
            <x v="0"/>
          </reference>
          <reference field="6" count="1" selected="0">
            <x v="31"/>
          </reference>
          <reference field="7" count="1" selected="0">
            <x v="0"/>
          </reference>
        </references>
      </pivotArea>
    </format>
    <format dxfId="588">
      <pivotArea dataOnly="0" labelOnly="1" outline="0" fieldPosition="0">
        <references count="8">
          <reference field="0" count="1" selected="0">
            <x v="881"/>
          </reference>
          <reference field="1" count="1" selected="0">
            <x v="64"/>
          </reference>
          <reference field="2" count="1" selected="0">
            <x v="0"/>
          </reference>
          <reference field="3" count="1" selected="0">
            <x v="2"/>
          </reference>
          <reference field="4" count="1" selected="0">
            <x v="877"/>
          </reference>
          <reference field="5" count="1">
            <x v="0"/>
          </reference>
          <reference field="6" count="1" selected="0">
            <x v="43"/>
          </reference>
          <reference field="7" count="1" selected="0">
            <x v="0"/>
          </reference>
        </references>
      </pivotArea>
    </format>
    <format dxfId="587">
      <pivotArea dataOnly="0" labelOnly="1" outline="0" fieldPosition="0">
        <references count="8">
          <reference field="0" count="1" selected="0">
            <x v="882"/>
          </reference>
          <reference field="1" count="1" selected="0">
            <x v="55"/>
          </reference>
          <reference field="2" count="1" selected="0">
            <x v="1"/>
          </reference>
          <reference field="3" count="1" selected="0">
            <x v="11"/>
          </reference>
          <reference field="4" count="1" selected="0">
            <x v="878"/>
          </reference>
          <reference field="5" count="1">
            <x v="0"/>
          </reference>
          <reference field="6" count="1" selected="0">
            <x v="33"/>
          </reference>
          <reference field="7" count="1" selected="0">
            <x v="0"/>
          </reference>
        </references>
      </pivotArea>
    </format>
    <format dxfId="586">
      <pivotArea dataOnly="0" labelOnly="1" outline="0" fieldPosition="0">
        <references count="8">
          <reference field="0" count="1" selected="0">
            <x v="883"/>
          </reference>
          <reference field="1" count="1" selected="0">
            <x v="457"/>
          </reference>
          <reference field="2" count="1" selected="0">
            <x v="0"/>
          </reference>
          <reference field="3" count="1" selected="0">
            <x v="1"/>
          </reference>
          <reference field="4" count="1" selected="0">
            <x v="879"/>
          </reference>
          <reference field="5" count="1">
            <x v="0"/>
          </reference>
          <reference field="6" count="1" selected="0">
            <x v="42"/>
          </reference>
          <reference field="7" count="1" selected="0">
            <x v="0"/>
          </reference>
        </references>
      </pivotArea>
    </format>
    <format dxfId="585">
      <pivotArea dataOnly="0" labelOnly="1" outline="0" fieldPosition="0">
        <references count="8">
          <reference field="0" count="1" selected="0">
            <x v="884"/>
          </reference>
          <reference field="1" count="1" selected="0">
            <x v="227"/>
          </reference>
          <reference field="2" count="1" selected="0">
            <x v="0"/>
          </reference>
          <reference field="3" count="1" selected="0">
            <x v="9"/>
          </reference>
          <reference field="4" count="1" selected="0">
            <x v="4"/>
          </reference>
          <reference field="5" count="1">
            <x v="0"/>
          </reference>
          <reference field="6" count="1" selected="0">
            <x v="4"/>
          </reference>
          <reference field="7" count="1" selected="0">
            <x v="0"/>
          </reference>
        </references>
      </pivotArea>
    </format>
    <format dxfId="584">
      <pivotArea dataOnly="0" labelOnly="1" outline="0" fieldPosition="0">
        <references count="8">
          <reference field="0" count="1" selected="0">
            <x v="885"/>
          </reference>
          <reference field="1" count="1" selected="0">
            <x v="328"/>
          </reference>
          <reference field="2" count="1" selected="0">
            <x v="0"/>
          </reference>
          <reference field="3" count="1" selected="0">
            <x v="1"/>
          </reference>
          <reference field="4" count="1" selected="0">
            <x v="880"/>
          </reference>
          <reference field="5" count="1">
            <x v="1"/>
          </reference>
          <reference field="6" count="1" selected="0">
            <x v="43"/>
          </reference>
          <reference field="7" count="1" selected="0">
            <x v="1"/>
          </reference>
        </references>
      </pivotArea>
    </format>
    <format dxfId="583">
      <pivotArea dataOnly="0" labelOnly="1" outline="0" fieldPosition="0">
        <references count="8">
          <reference field="0" count="1" selected="0">
            <x v="886"/>
          </reference>
          <reference field="1" count="1" selected="0">
            <x v="458"/>
          </reference>
          <reference field="2" count="1" selected="0">
            <x v="1"/>
          </reference>
          <reference field="3" count="1" selected="0">
            <x v="17"/>
          </reference>
          <reference field="4" count="1" selected="0">
            <x v="881"/>
          </reference>
          <reference field="5" count="1">
            <x v="0"/>
          </reference>
          <reference field="6" count="1" selected="0">
            <x v="33"/>
          </reference>
          <reference field="7" count="1" selected="0">
            <x v="0"/>
          </reference>
        </references>
      </pivotArea>
    </format>
    <format dxfId="582">
      <pivotArea dataOnly="0" labelOnly="1" outline="0" fieldPosition="0">
        <references count="8">
          <reference field="0" count="1" selected="0">
            <x v="887"/>
          </reference>
          <reference field="1" count="1" selected="0">
            <x v="133"/>
          </reference>
          <reference field="2" count="1" selected="0">
            <x v="0"/>
          </reference>
          <reference field="3" count="1" selected="0">
            <x v="16"/>
          </reference>
          <reference field="4" count="1" selected="0">
            <x v="882"/>
          </reference>
          <reference field="5" count="1">
            <x v="0"/>
          </reference>
          <reference field="6" count="1" selected="0">
            <x v="39"/>
          </reference>
          <reference field="7" count="1" selected="0">
            <x v="1"/>
          </reference>
        </references>
      </pivotArea>
    </format>
    <format dxfId="581">
      <pivotArea dataOnly="0" labelOnly="1" outline="0" fieldPosition="0">
        <references count="8">
          <reference field="0" count="1" selected="0">
            <x v="888"/>
          </reference>
          <reference field="1" count="1" selected="0">
            <x v="459"/>
          </reference>
          <reference field="2" count="1" selected="0">
            <x v="0"/>
          </reference>
          <reference field="3" count="1" selected="0">
            <x v="12"/>
          </reference>
          <reference field="4" count="1" selected="0">
            <x v="883"/>
          </reference>
          <reference field="5" count="1">
            <x v="1"/>
          </reference>
          <reference field="6" count="1" selected="0">
            <x v="28"/>
          </reference>
          <reference field="7" count="1" selected="0">
            <x v="1"/>
          </reference>
        </references>
      </pivotArea>
    </format>
    <format dxfId="580">
      <pivotArea dataOnly="0" labelOnly="1" outline="0" fieldPosition="0">
        <references count="8">
          <reference field="0" count="1" selected="0">
            <x v="889"/>
          </reference>
          <reference field="1" count="1" selected="0">
            <x v="268"/>
          </reference>
          <reference field="2" count="1" selected="0">
            <x v="1"/>
          </reference>
          <reference field="3" count="1" selected="0">
            <x v="5"/>
          </reference>
          <reference field="4" count="1" selected="0">
            <x v="884"/>
          </reference>
          <reference field="5" count="1">
            <x v="0"/>
          </reference>
          <reference field="6" count="1" selected="0">
            <x v="3"/>
          </reference>
          <reference field="7" count="1" selected="0">
            <x v="0"/>
          </reference>
        </references>
      </pivotArea>
    </format>
    <format dxfId="579">
      <pivotArea dataOnly="0" labelOnly="1" outline="0" fieldPosition="0">
        <references count="8">
          <reference field="0" count="1" selected="0">
            <x v="890"/>
          </reference>
          <reference field="1" count="1" selected="0">
            <x v="186"/>
          </reference>
          <reference field="2" count="1" selected="0">
            <x v="0"/>
          </reference>
          <reference field="3" count="1" selected="0">
            <x v="8"/>
          </reference>
          <reference field="4" count="1" selected="0">
            <x v="885"/>
          </reference>
          <reference field="5" count="1">
            <x v="0"/>
          </reference>
          <reference field="6" count="1" selected="0">
            <x v="11"/>
          </reference>
          <reference field="7" count="1" selected="0">
            <x v="0"/>
          </reference>
        </references>
      </pivotArea>
    </format>
    <format dxfId="578">
      <pivotArea dataOnly="0" labelOnly="1" outline="0" fieldPosition="0">
        <references count="8">
          <reference field="0" count="1" selected="0">
            <x v="891"/>
          </reference>
          <reference field="1" count="1" selected="0">
            <x v="39"/>
          </reference>
          <reference field="2" count="1" selected="0">
            <x v="1"/>
          </reference>
          <reference field="3" count="1" selected="0">
            <x v="18"/>
          </reference>
          <reference field="4" count="1" selected="0">
            <x v="886"/>
          </reference>
          <reference field="5" count="1">
            <x v="0"/>
          </reference>
          <reference field="6" count="1" selected="0">
            <x v="29"/>
          </reference>
          <reference field="7" count="1" selected="0">
            <x v="0"/>
          </reference>
        </references>
      </pivotArea>
    </format>
    <format dxfId="577">
      <pivotArea dataOnly="0" labelOnly="1" outline="0" fieldPosition="0">
        <references count="8">
          <reference field="0" count="1" selected="0">
            <x v="892"/>
          </reference>
          <reference field="1" count="1" selected="0">
            <x v="454"/>
          </reference>
          <reference field="2" count="1" selected="0">
            <x v="0"/>
          </reference>
          <reference field="3" count="1" selected="0">
            <x v="4"/>
          </reference>
          <reference field="4" count="1" selected="0">
            <x v="887"/>
          </reference>
          <reference field="5" count="1">
            <x v="1"/>
          </reference>
          <reference field="6" count="1" selected="0">
            <x v="28"/>
          </reference>
          <reference field="7" count="1" selected="0">
            <x v="0"/>
          </reference>
        </references>
      </pivotArea>
    </format>
    <format dxfId="576">
      <pivotArea dataOnly="0" labelOnly="1" outline="0" fieldPosition="0">
        <references count="8">
          <reference field="0" count="1" selected="0">
            <x v="893"/>
          </reference>
          <reference field="1" count="1" selected="0">
            <x v="161"/>
          </reference>
          <reference field="2" count="1" selected="0">
            <x v="1"/>
          </reference>
          <reference field="3" count="1" selected="0">
            <x v="4"/>
          </reference>
          <reference field="4" count="1" selected="0">
            <x v="888"/>
          </reference>
          <reference field="5" count="1">
            <x v="0"/>
          </reference>
          <reference field="6" count="1" selected="0">
            <x v="36"/>
          </reference>
          <reference field="7" count="1" selected="0">
            <x v="0"/>
          </reference>
        </references>
      </pivotArea>
    </format>
    <format dxfId="575">
      <pivotArea dataOnly="0" labelOnly="1" outline="0" fieldPosition="0">
        <references count="8">
          <reference field="0" count="1" selected="0">
            <x v="894"/>
          </reference>
          <reference field="1" count="1" selected="0">
            <x v="460"/>
          </reference>
          <reference field="2" count="1" selected="0">
            <x v="1"/>
          </reference>
          <reference field="3" count="1" selected="0">
            <x v="17"/>
          </reference>
          <reference field="4" count="1" selected="0">
            <x v="889"/>
          </reference>
          <reference field="5" count="1">
            <x v="0"/>
          </reference>
          <reference field="6" count="1" selected="0">
            <x v="39"/>
          </reference>
          <reference field="7" count="1" selected="0">
            <x v="1"/>
          </reference>
        </references>
      </pivotArea>
    </format>
    <format dxfId="574">
      <pivotArea dataOnly="0" labelOnly="1" outline="0" fieldPosition="0">
        <references count="8">
          <reference field="0" count="1" selected="0">
            <x v="895"/>
          </reference>
          <reference field="1" count="1" selected="0">
            <x v="154"/>
          </reference>
          <reference field="2" count="1" selected="0">
            <x v="0"/>
          </reference>
          <reference field="3" count="1" selected="0">
            <x v="1"/>
          </reference>
          <reference field="4" count="1" selected="0">
            <x v="890"/>
          </reference>
          <reference field="5" count="1">
            <x v="0"/>
          </reference>
          <reference field="6" count="1" selected="0">
            <x v="16"/>
          </reference>
          <reference field="7" count="1" selected="0">
            <x v="0"/>
          </reference>
        </references>
      </pivotArea>
    </format>
    <format dxfId="573">
      <pivotArea dataOnly="0" labelOnly="1" outline="0" fieldPosition="0">
        <references count="8">
          <reference field="0" count="1" selected="0">
            <x v="896"/>
          </reference>
          <reference field="1" count="1" selected="0">
            <x v="166"/>
          </reference>
          <reference field="2" count="1" selected="0">
            <x v="0"/>
          </reference>
          <reference field="3" count="1" selected="0">
            <x v="9"/>
          </reference>
          <reference field="4" count="1" selected="0">
            <x v="891"/>
          </reference>
          <reference field="5" count="1">
            <x v="0"/>
          </reference>
          <reference field="6" count="1" selected="0">
            <x v="26"/>
          </reference>
          <reference field="7" count="1" selected="0">
            <x v="0"/>
          </reference>
        </references>
      </pivotArea>
    </format>
    <format dxfId="572">
      <pivotArea dataOnly="0" labelOnly="1" outline="0" fieldPosition="0">
        <references count="8">
          <reference field="0" count="1" selected="0">
            <x v="897"/>
          </reference>
          <reference field="1" count="1" selected="0">
            <x v="208"/>
          </reference>
          <reference field="2" count="1" selected="0">
            <x v="0"/>
          </reference>
          <reference field="3" count="1" selected="0">
            <x v="14"/>
          </reference>
          <reference field="4" count="1" selected="0">
            <x v="892"/>
          </reference>
          <reference field="5" count="1">
            <x v="0"/>
          </reference>
          <reference field="6" count="1" selected="0">
            <x v="3"/>
          </reference>
          <reference field="7" count="1" selected="0">
            <x v="1"/>
          </reference>
        </references>
      </pivotArea>
    </format>
    <format dxfId="571">
      <pivotArea dataOnly="0" labelOnly="1" outline="0" fieldPosition="0">
        <references count="8">
          <reference field="0" count="1" selected="0">
            <x v="898"/>
          </reference>
          <reference field="1" count="1" selected="0">
            <x v="461"/>
          </reference>
          <reference field="2" count="1" selected="0">
            <x v="0"/>
          </reference>
          <reference field="3" count="1" selected="0">
            <x v="20"/>
          </reference>
          <reference field="4" count="1" selected="0">
            <x v="893"/>
          </reference>
          <reference field="5" count="1">
            <x v="0"/>
          </reference>
          <reference field="6" count="1" selected="0">
            <x v="17"/>
          </reference>
          <reference field="7" count="1" selected="0">
            <x v="0"/>
          </reference>
        </references>
      </pivotArea>
    </format>
    <format dxfId="570">
      <pivotArea dataOnly="0" labelOnly="1" outline="0" fieldPosition="0">
        <references count="8">
          <reference field="0" count="1" selected="0">
            <x v="899"/>
          </reference>
          <reference field="1" count="1" selected="0">
            <x v="462"/>
          </reference>
          <reference field="2" count="1" selected="0">
            <x v="0"/>
          </reference>
          <reference field="3" count="1" selected="0">
            <x v="17"/>
          </reference>
          <reference field="4" count="1" selected="0">
            <x v="894"/>
          </reference>
          <reference field="5" count="1">
            <x v="0"/>
          </reference>
          <reference field="6" count="1" selected="0">
            <x v="38"/>
          </reference>
          <reference field="7" count="1" selected="0">
            <x v="0"/>
          </reference>
        </references>
      </pivotArea>
    </format>
    <format dxfId="569">
      <pivotArea dataOnly="0" labelOnly="1" outline="0" fieldPosition="0">
        <references count="8">
          <reference field="0" count="1" selected="0">
            <x v="900"/>
          </reference>
          <reference field="1" count="1" selected="0">
            <x v="16"/>
          </reference>
          <reference field="2" count="1" selected="0">
            <x v="0"/>
          </reference>
          <reference field="3" count="1" selected="0">
            <x v="8"/>
          </reference>
          <reference field="4" count="1" selected="0">
            <x v="895"/>
          </reference>
          <reference field="5" count="1">
            <x v="0"/>
          </reference>
          <reference field="6" count="1" selected="0">
            <x v="37"/>
          </reference>
          <reference field="7" count="1" selected="0">
            <x v="0"/>
          </reference>
        </references>
      </pivotArea>
    </format>
    <format dxfId="568">
      <pivotArea dataOnly="0" labelOnly="1" outline="0" fieldPosition="0">
        <references count="8">
          <reference field="0" count="1" selected="0">
            <x v="901"/>
          </reference>
          <reference field="1" count="1" selected="0">
            <x v="32"/>
          </reference>
          <reference field="2" count="1" selected="0">
            <x v="1"/>
          </reference>
          <reference field="3" count="1" selected="0">
            <x v="13"/>
          </reference>
          <reference field="4" count="1" selected="0">
            <x v="896"/>
          </reference>
          <reference field="5" count="1">
            <x v="0"/>
          </reference>
          <reference field="6" count="1" selected="0">
            <x v="37"/>
          </reference>
          <reference field="7" count="1" selected="0">
            <x v="0"/>
          </reference>
        </references>
      </pivotArea>
    </format>
    <format dxfId="567">
      <pivotArea dataOnly="0" labelOnly="1" outline="0" fieldPosition="0">
        <references count="8">
          <reference field="0" count="1" selected="0">
            <x v="902"/>
          </reference>
          <reference field="1" count="1" selected="0">
            <x v="10"/>
          </reference>
          <reference field="2" count="1" selected="0">
            <x v="1"/>
          </reference>
          <reference field="3" count="1" selected="0">
            <x v="16"/>
          </reference>
          <reference field="4" count="1" selected="0">
            <x v="897"/>
          </reference>
          <reference field="5" count="1">
            <x v="0"/>
          </reference>
          <reference field="6" count="1" selected="0">
            <x v="21"/>
          </reference>
          <reference field="7" count="1" selected="0">
            <x v="1"/>
          </reference>
        </references>
      </pivotArea>
    </format>
    <format dxfId="566">
      <pivotArea dataOnly="0" labelOnly="1" outline="0" fieldPosition="0">
        <references count="8">
          <reference field="0" count="1" selected="0">
            <x v="903"/>
          </reference>
          <reference field="1" count="1" selected="0">
            <x v="399"/>
          </reference>
          <reference field="2" count="1" selected="0">
            <x v="0"/>
          </reference>
          <reference field="3" count="1" selected="0">
            <x v="20"/>
          </reference>
          <reference field="4" count="1" selected="0">
            <x v="898"/>
          </reference>
          <reference field="5" count="1">
            <x v="1"/>
          </reference>
          <reference field="6" count="1" selected="0">
            <x v="44"/>
          </reference>
          <reference field="7" count="1" selected="0">
            <x v="1"/>
          </reference>
        </references>
      </pivotArea>
    </format>
    <format dxfId="565">
      <pivotArea dataOnly="0" labelOnly="1" outline="0" fieldPosition="0">
        <references count="8">
          <reference field="0" count="1" selected="0">
            <x v="904"/>
          </reference>
          <reference field="1" count="1" selected="0">
            <x v="463"/>
          </reference>
          <reference field="2" count="1" selected="0">
            <x v="0"/>
          </reference>
          <reference field="3" count="1" selected="0">
            <x v="3"/>
          </reference>
          <reference field="4" count="1" selected="0">
            <x v="899"/>
          </reference>
          <reference field="5" count="1">
            <x v="0"/>
          </reference>
          <reference field="6" count="1" selected="0">
            <x v="7"/>
          </reference>
          <reference field="7" count="1" selected="0">
            <x v="0"/>
          </reference>
        </references>
      </pivotArea>
    </format>
    <format dxfId="564">
      <pivotArea dataOnly="0" labelOnly="1" outline="0" fieldPosition="0">
        <references count="8">
          <reference field="0" count="1" selected="0">
            <x v="905"/>
          </reference>
          <reference field="1" count="1" selected="0">
            <x v="464"/>
          </reference>
          <reference field="2" count="1" selected="0">
            <x v="1"/>
          </reference>
          <reference field="3" count="1" selected="0">
            <x v="3"/>
          </reference>
          <reference field="4" count="1" selected="0">
            <x v="900"/>
          </reference>
          <reference field="5" count="1">
            <x v="0"/>
          </reference>
          <reference field="6" count="1" selected="0">
            <x v="8"/>
          </reference>
          <reference field="7" count="1" selected="0">
            <x v="0"/>
          </reference>
        </references>
      </pivotArea>
    </format>
    <format dxfId="563">
      <pivotArea dataOnly="0" labelOnly="1" outline="0" fieldPosition="0">
        <references count="8">
          <reference field="0" count="1" selected="0">
            <x v="906"/>
          </reference>
          <reference field="1" count="1" selected="0">
            <x v="465"/>
          </reference>
          <reference field="2" count="1" selected="0">
            <x v="1"/>
          </reference>
          <reference field="3" count="1" selected="0">
            <x v="14"/>
          </reference>
          <reference field="4" count="1" selected="0">
            <x v="901"/>
          </reference>
          <reference field="5" count="1">
            <x v="1"/>
          </reference>
          <reference field="6" count="1" selected="0">
            <x v="33"/>
          </reference>
          <reference field="7" count="1" selected="0">
            <x v="0"/>
          </reference>
        </references>
      </pivotArea>
    </format>
    <format dxfId="562">
      <pivotArea dataOnly="0" labelOnly="1" outline="0" fieldPosition="0">
        <references count="8">
          <reference field="0" count="1" selected="0">
            <x v="907"/>
          </reference>
          <reference field="1" count="1" selected="0">
            <x v="286"/>
          </reference>
          <reference field="2" count="1" selected="0">
            <x v="1"/>
          </reference>
          <reference field="3" count="1" selected="0">
            <x v="4"/>
          </reference>
          <reference field="4" count="1" selected="0">
            <x v="902"/>
          </reference>
          <reference field="5" count="1">
            <x v="0"/>
          </reference>
          <reference field="6" count="1" selected="0">
            <x v="33"/>
          </reference>
          <reference field="7" count="1" selected="0">
            <x v="1"/>
          </reference>
        </references>
      </pivotArea>
    </format>
    <format dxfId="561">
      <pivotArea dataOnly="0" labelOnly="1" outline="0" fieldPosition="0">
        <references count="8">
          <reference field="0" count="1" selected="0">
            <x v="908"/>
          </reference>
          <reference field="1" count="1" selected="0">
            <x v="160"/>
          </reference>
          <reference field="2" count="1" selected="0">
            <x v="1"/>
          </reference>
          <reference field="3" count="1" selected="0">
            <x v="2"/>
          </reference>
          <reference field="4" count="1" selected="0">
            <x v="903"/>
          </reference>
          <reference field="5" count="1">
            <x v="0"/>
          </reference>
          <reference field="6" count="1" selected="0">
            <x v="8"/>
          </reference>
          <reference field="7" count="1" selected="0">
            <x v="0"/>
          </reference>
        </references>
      </pivotArea>
    </format>
    <format dxfId="560">
      <pivotArea dataOnly="0" labelOnly="1" outline="0" fieldPosition="0">
        <references count="8">
          <reference field="0" count="1" selected="0">
            <x v="909"/>
          </reference>
          <reference field="1" count="1" selected="0">
            <x v="243"/>
          </reference>
          <reference field="2" count="1" selected="0">
            <x v="0"/>
          </reference>
          <reference field="3" count="1" selected="0">
            <x v="0"/>
          </reference>
          <reference field="4" count="1" selected="0">
            <x v="904"/>
          </reference>
          <reference field="5" count="1">
            <x v="0"/>
          </reference>
          <reference field="6" count="1" selected="0">
            <x v="5"/>
          </reference>
          <reference field="7" count="1" selected="0">
            <x v="0"/>
          </reference>
        </references>
      </pivotArea>
    </format>
    <format dxfId="559">
      <pivotArea dataOnly="0" labelOnly="1" outline="0" fieldPosition="0">
        <references count="8">
          <reference field="0" count="1" selected="0">
            <x v="910"/>
          </reference>
          <reference field="1" count="1" selected="0">
            <x v="466"/>
          </reference>
          <reference field="2" count="1" selected="0">
            <x v="0"/>
          </reference>
          <reference field="3" count="1" selected="0">
            <x v="4"/>
          </reference>
          <reference field="4" count="1" selected="0">
            <x v="905"/>
          </reference>
          <reference field="5" count="1">
            <x v="0"/>
          </reference>
          <reference field="6" count="1" selected="0">
            <x v="30"/>
          </reference>
          <reference field="7" count="1" selected="0">
            <x v="0"/>
          </reference>
        </references>
      </pivotArea>
    </format>
    <format dxfId="558">
      <pivotArea dataOnly="0" labelOnly="1" outline="0" fieldPosition="0">
        <references count="8">
          <reference field="0" count="1" selected="0">
            <x v="911"/>
          </reference>
          <reference field="1" count="1" selected="0">
            <x v="467"/>
          </reference>
          <reference field="2" count="1" selected="0">
            <x v="1"/>
          </reference>
          <reference field="3" count="1" selected="0">
            <x v="3"/>
          </reference>
          <reference field="4" count="1" selected="0">
            <x v="906"/>
          </reference>
          <reference field="5" count="1">
            <x v="0"/>
          </reference>
          <reference field="6" count="1" selected="0">
            <x v="6"/>
          </reference>
          <reference field="7" count="1" selected="0">
            <x v="1"/>
          </reference>
        </references>
      </pivotArea>
    </format>
    <format dxfId="557">
      <pivotArea dataOnly="0" labelOnly="1" outline="0" fieldPosition="0">
        <references count="8">
          <reference field="0" count="1" selected="0">
            <x v="912"/>
          </reference>
          <reference field="1" count="1" selected="0">
            <x v="116"/>
          </reference>
          <reference field="2" count="1" selected="0">
            <x v="0"/>
          </reference>
          <reference field="3" count="1" selected="0">
            <x v="5"/>
          </reference>
          <reference field="4" count="1" selected="0">
            <x v="907"/>
          </reference>
          <reference field="5" count="1">
            <x v="0"/>
          </reference>
          <reference field="6" count="1" selected="0">
            <x v="7"/>
          </reference>
          <reference field="7" count="1" selected="0">
            <x v="0"/>
          </reference>
        </references>
      </pivotArea>
    </format>
    <format dxfId="556">
      <pivotArea dataOnly="0" labelOnly="1" outline="0" fieldPosition="0">
        <references count="8">
          <reference field="0" count="1" selected="0">
            <x v="913"/>
          </reference>
          <reference field="1" count="1" selected="0">
            <x v="18"/>
          </reference>
          <reference field="2" count="1" selected="0">
            <x v="1"/>
          </reference>
          <reference field="3" count="1" selected="0">
            <x v="4"/>
          </reference>
          <reference field="4" count="1" selected="0">
            <x v="908"/>
          </reference>
          <reference field="5" count="1">
            <x v="0"/>
          </reference>
          <reference field="6" count="1" selected="0">
            <x v="23"/>
          </reference>
          <reference field="7" count="1" selected="0">
            <x v="0"/>
          </reference>
        </references>
      </pivotArea>
    </format>
    <format dxfId="555">
      <pivotArea dataOnly="0" labelOnly="1" outline="0" fieldPosition="0">
        <references count="8">
          <reference field="0" count="1" selected="0">
            <x v="914"/>
          </reference>
          <reference field="1" count="1" selected="0">
            <x v="39"/>
          </reference>
          <reference field="2" count="1" selected="0">
            <x v="0"/>
          </reference>
          <reference field="3" count="1" selected="0">
            <x v="12"/>
          </reference>
          <reference field="4" count="1" selected="0">
            <x v="909"/>
          </reference>
          <reference field="5" count="1">
            <x v="0"/>
          </reference>
          <reference field="6" count="1" selected="0">
            <x v="22"/>
          </reference>
          <reference field="7" count="1" selected="0">
            <x v="0"/>
          </reference>
        </references>
      </pivotArea>
    </format>
    <format dxfId="554">
      <pivotArea dataOnly="0" labelOnly="1" outline="0" fieldPosition="0">
        <references count="8">
          <reference field="0" count="1" selected="0">
            <x v="915"/>
          </reference>
          <reference field="1" count="1" selected="0">
            <x v="397"/>
          </reference>
          <reference field="2" count="1" selected="0">
            <x v="0"/>
          </reference>
          <reference field="3" count="1" selected="0">
            <x v="12"/>
          </reference>
          <reference field="4" count="1" selected="0">
            <x v="910"/>
          </reference>
          <reference field="5" count="1">
            <x v="0"/>
          </reference>
          <reference field="6" count="1" selected="0">
            <x v="16"/>
          </reference>
          <reference field="7" count="1" selected="0">
            <x v="1"/>
          </reference>
        </references>
      </pivotArea>
    </format>
    <format dxfId="553">
      <pivotArea dataOnly="0" labelOnly="1" outline="0" fieldPosition="0">
        <references count="8">
          <reference field="0" count="1" selected="0">
            <x v="916"/>
          </reference>
          <reference field="1" count="1" selected="0">
            <x v="162"/>
          </reference>
          <reference field="2" count="1" selected="0">
            <x v="1"/>
          </reference>
          <reference field="3" count="1" selected="0">
            <x v="4"/>
          </reference>
          <reference field="4" count="1" selected="0">
            <x v="911"/>
          </reference>
          <reference field="5" count="1">
            <x v="0"/>
          </reference>
          <reference field="6" count="1" selected="0">
            <x v="23"/>
          </reference>
          <reference field="7" count="1" selected="0">
            <x v="0"/>
          </reference>
        </references>
      </pivotArea>
    </format>
    <format dxfId="552">
      <pivotArea dataOnly="0" labelOnly="1" outline="0" fieldPosition="0">
        <references count="8">
          <reference field="0" count="1" selected="0">
            <x v="917"/>
          </reference>
          <reference field="1" count="1" selected="0">
            <x v="328"/>
          </reference>
          <reference field="2" count="1" selected="0">
            <x v="1"/>
          </reference>
          <reference field="3" count="1" selected="0">
            <x v="11"/>
          </reference>
          <reference field="4" count="1" selected="0">
            <x v="912"/>
          </reference>
          <reference field="5" count="1">
            <x v="1"/>
          </reference>
          <reference field="6" count="1" selected="0">
            <x v="5"/>
          </reference>
          <reference field="7" count="1" selected="0">
            <x v="1"/>
          </reference>
        </references>
      </pivotArea>
    </format>
    <format dxfId="551">
      <pivotArea dataOnly="0" labelOnly="1" outline="0" fieldPosition="0">
        <references count="8">
          <reference field="0" count="1" selected="0">
            <x v="918"/>
          </reference>
          <reference field="1" count="1" selected="0">
            <x v="468"/>
          </reference>
          <reference field="2" count="1" selected="0">
            <x v="0"/>
          </reference>
          <reference field="3" count="1" selected="0">
            <x v="3"/>
          </reference>
          <reference field="4" count="1" selected="0">
            <x v="913"/>
          </reference>
          <reference field="5" count="1">
            <x v="0"/>
          </reference>
          <reference field="6" count="1" selected="0">
            <x v="16"/>
          </reference>
          <reference field="7" count="1" selected="0">
            <x v="0"/>
          </reference>
        </references>
      </pivotArea>
    </format>
    <format dxfId="550">
      <pivotArea dataOnly="0" labelOnly="1" outline="0" fieldPosition="0">
        <references count="8">
          <reference field="0" count="1" selected="0">
            <x v="919"/>
          </reference>
          <reference field="1" count="1" selected="0">
            <x v="447"/>
          </reference>
          <reference field="2" count="1" selected="0">
            <x v="1"/>
          </reference>
          <reference field="3" count="1" selected="0">
            <x v="7"/>
          </reference>
          <reference field="4" count="1" selected="0">
            <x v="914"/>
          </reference>
          <reference field="5" count="1">
            <x v="0"/>
          </reference>
          <reference field="6" count="1" selected="0">
            <x v="23"/>
          </reference>
          <reference field="7" count="1" selected="0">
            <x v="1"/>
          </reference>
        </references>
      </pivotArea>
    </format>
    <format dxfId="549">
      <pivotArea dataOnly="0" labelOnly="1" outline="0" fieldPosition="0">
        <references count="8">
          <reference field="0" count="1" selected="0">
            <x v="920"/>
          </reference>
          <reference field="1" count="1" selected="0">
            <x v="469"/>
          </reference>
          <reference field="2" count="1" selected="0">
            <x v="0"/>
          </reference>
          <reference field="3" count="1" selected="0">
            <x v="6"/>
          </reference>
          <reference field="4" count="1" selected="0">
            <x v="915"/>
          </reference>
          <reference field="5" count="1">
            <x v="0"/>
          </reference>
          <reference field="6" count="1" selected="0">
            <x v="38"/>
          </reference>
          <reference field="7" count="1" selected="0">
            <x v="0"/>
          </reference>
        </references>
      </pivotArea>
    </format>
    <format dxfId="548">
      <pivotArea dataOnly="0" labelOnly="1" outline="0" fieldPosition="0">
        <references count="8">
          <reference field="0" count="1" selected="0">
            <x v="921"/>
          </reference>
          <reference field="1" count="1" selected="0">
            <x v="261"/>
          </reference>
          <reference field="2" count="1" selected="0">
            <x v="0"/>
          </reference>
          <reference field="3" count="1" selected="0">
            <x v="10"/>
          </reference>
          <reference field="4" count="1" selected="0">
            <x v="916"/>
          </reference>
          <reference field="5" count="1">
            <x v="0"/>
          </reference>
          <reference field="6" count="1" selected="0">
            <x v="31"/>
          </reference>
          <reference field="7" count="1" selected="0">
            <x v="0"/>
          </reference>
        </references>
      </pivotArea>
    </format>
    <format dxfId="547">
      <pivotArea dataOnly="0" labelOnly="1" outline="0" fieldPosition="0">
        <references count="8">
          <reference field="0" count="1" selected="0">
            <x v="922"/>
          </reference>
          <reference field="1" count="1" selected="0">
            <x v="470"/>
          </reference>
          <reference field="2" count="1" selected="0">
            <x v="0"/>
          </reference>
          <reference field="3" count="1" selected="0">
            <x v="19"/>
          </reference>
          <reference field="4" count="1" selected="0">
            <x v="917"/>
          </reference>
          <reference field="5" count="1">
            <x v="0"/>
          </reference>
          <reference field="6" count="1" selected="0">
            <x v="5"/>
          </reference>
          <reference field="7" count="1" selected="0">
            <x v="0"/>
          </reference>
        </references>
      </pivotArea>
    </format>
    <format dxfId="546">
      <pivotArea dataOnly="0" labelOnly="1" outline="0" fieldPosition="0">
        <references count="8">
          <reference field="0" count="1" selected="0">
            <x v="923"/>
          </reference>
          <reference field="1" count="1" selected="0">
            <x v="441"/>
          </reference>
          <reference field="2" count="1" selected="0">
            <x v="0"/>
          </reference>
          <reference field="3" count="1" selected="0">
            <x v="5"/>
          </reference>
          <reference field="4" count="1" selected="0">
            <x v="918"/>
          </reference>
          <reference field="5" count="1">
            <x v="0"/>
          </reference>
          <reference field="6" count="1" selected="0">
            <x v="19"/>
          </reference>
          <reference field="7" count="1" selected="0">
            <x v="0"/>
          </reference>
        </references>
      </pivotArea>
    </format>
    <format dxfId="545">
      <pivotArea dataOnly="0" labelOnly="1" outline="0" fieldPosition="0">
        <references count="8">
          <reference field="0" count="1" selected="0">
            <x v="924"/>
          </reference>
          <reference field="1" count="1" selected="0">
            <x v="415"/>
          </reference>
          <reference field="2" count="1" selected="0">
            <x v="1"/>
          </reference>
          <reference field="3" count="1" selected="0">
            <x v="16"/>
          </reference>
          <reference field="4" count="1" selected="0">
            <x v="919"/>
          </reference>
          <reference field="5" count="1">
            <x v="0"/>
          </reference>
          <reference field="6" count="1" selected="0">
            <x v="41"/>
          </reference>
          <reference field="7" count="1" selected="0">
            <x v="1"/>
          </reference>
        </references>
      </pivotArea>
    </format>
    <format dxfId="544">
      <pivotArea dataOnly="0" labelOnly="1" outline="0" fieldPosition="0">
        <references count="8">
          <reference field="0" count="1" selected="0">
            <x v="925"/>
          </reference>
          <reference field="1" count="1" selected="0">
            <x v="14"/>
          </reference>
          <reference field="2" count="1" selected="0">
            <x v="0"/>
          </reference>
          <reference field="3" count="1" selected="0">
            <x v="10"/>
          </reference>
          <reference field="4" count="1" selected="0">
            <x v="920"/>
          </reference>
          <reference field="5" count="1">
            <x v="0"/>
          </reference>
          <reference field="6" count="1" selected="0">
            <x v="38"/>
          </reference>
          <reference field="7" count="1" selected="0">
            <x v="0"/>
          </reference>
        </references>
      </pivotArea>
    </format>
    <format dxfId="543">
      <pivotArea dataOnly="0" labelOnly="1" outline="0" fieldPosition="0">
        <references count="8">
          <reference field="0" count="1" selected="0">
            <x v="926"/>
          </reference>
          <reference field="1" count="1" selected="0">
            <x v="471"/>
          </reference>
          <reference field="2" count="1" selected="0">
            <x v="0"/>
          </reference>
          <reference field="3" count="1" selected="0">
            <x v="7"/>
          </reference>
          <reference field="4" count="1" selected="0">
            <x v="921"/>
          </reference>
          <reference field="5" count="1">
            <x v="0"/>
          </reference>
          <reference field="6" count="1" selected="0">
            <x v="35"/>
          </reference>
          <reference field="7" count="1" selected="0">
            <x v="0"/>
          </reference>
        </references>
      </pivotArea>
    </format>
    <format dxfId="542">
      <pivotArea dataOnly="0" labelOnly="1" outline="0" fieldPosition="0">
        <references count="8">
          <reference field="0" count="1" selected="0">
            <x v="927"/>
          </reference>
          <reference field="1" count="1" selected="0">
            <x v="312"/>
          </reference>
          <reference field="2" count="1" selected="0">
            <x v="0"/>
          </reference>
          <reference field="3" count="1" selected="0">
            <x v="10"/>
          </reference>
          <reference field="4" count="1" selected="0">
            <x v="922"/>
          </reference>
          <reference field="5" count="1">
            <x v="0"/>
          </reference>
          <reference field="6" count="1" selected="0">
            <x v="48"/>
          </reference>
          <reference field="7" count="1" selected="0">
            <x v="0"/>
          </reference>
        </references>
      </pivotArea>
    </format>
    <format dxfId="541">
      <pivotArea dataOnly="0" labelOnly="1" outline="0" fieldPosition="0">
        <references count="8">
          <reference field="0" count="1" selected="0">
            <x v="928"/>
          </reference>
          <reference field="1" count="1" selected="0">
            <x v="434"/>
          </reference>
          <reference field="2" count="1" selected="0">
            <x v="1"/>
          </reference>
          <reference field="3" count="1" selected="0">
            <x v="5"/>
          </reference>
          <reference field="4" count="1" selected="0">
            <x v="923"/>
          </reference>
          <reference field="5" count="1">
            <x v="0"/>
          </reference>
          <reference field="6" count="1" selected="0">
            <x v="14"/>
          </reference>
          <reference field="7" count="1" selected="0">
            <x v="1"/>
          </reference>
        </references>
      </pivotArea>
    </format>
    <format dxfId="540">
      <pivotArea dataOnly="0" labelOnly="1" outline="0" fieldPosition="0">
        <references count="8">
          <reference field="0" count="1" selected="0">
            <x v="929"/>
          </reference>
          <reference field="1" count="1" selected="0">
            <x v="85"/>
          </reference>
          <reference field="2" count="1" selected="0">
            <x v="1"/>
          </reference>
          <reference field="3" count="1" selected="0">
            <x v="5"/>
          </reference>
          <reference field="4" count="1" selected="0">
            <x v="924"/>
          </reference>
          <reference field="5" count="1">
            <x v="0"/>
          </reference>
          <reference field="6" count="1" selected="0">
            <x v="47"/>
          </reference>
          <reference field="7" count="1" selected="0">
            <x v="0"/>
          </reference>
        </references>
      </pivotArea>
    </format>
    <format dxfId="539">
      <pivotArea dataOnly="0" labelOnly="1" outline="0" fieldPosition="0">
        <references count="8">
          <reference field="0" count="1" selected="0">
            <x v="930"/>
          </reference>
          <reference field="1" count="1" selected="0">
            <x v="110"/>
          </reference>
          <reference field="2" count="1" selected="0">
            <x v="0"/>
          </reference>
          <reference field="3" count="1" selected="0">
            <x v="5"/>
          </reference>
          <reference field="4" count="1" selected="0">
            <x v="925"/>
          </reference>
          <reference field="5" count="1">
            <x v="0"/>
          </reference>
          <reference field="6" count="1" selected="0">
            <x v="14"/>
          </reference>
          <reference field="7" count="1" selected="0">
            <x v="0"/>
          </reference>
        </references>
      </pivotArea>
    </format>
    <format dxfId="538">
      <pivotArea dataOnly="0" labelOnly="1" outline="0" fieldPosition="0">
        <references count="8">
          <reference field="0" count="1" selected="0">
            <x v="931"/>
          </reference>
          <reference field="1" count="1" selected="0">
            <x v="472"/>
          </reference>
          <reference field="2" count="1" selected="0">
            <x v="1"/>
          </reference>
          <reference field="3" count="1" selected="0">
            <x v="18"/>
          </reference>
          <reference field="4" count="1" selected="0">
            <x v="926"/>
          </reference>
          <reference field="5" count="1">
            <x v="0"/>
          </reference>
          <reference field="6" count="1" selected="0">
            <x v="24"/>
          </reference>
          <reference field="7" count="1" selected="0">
            <x v="1"/>
          </reference>
        </references>
      </pivotArea>
    </format>
    <format dxfId="537">
      <pivotArea dataOnly="0" labelOnly="1" outline="0" fieldPosition="0">
        <references count="8">
          <reference field="0" count="1" selected="0">
            <x v="932"/>
          </reference>
          <reference field="1" count="1" selected="0">
            <x v="250"/>
          </reference>
          <reference field="2" count="1" selected="0">
            <x v="1"/>
          </reference>
          <reference field="3" count="1" selected="0">
            <x v="15"/>
          </reference>
          <reference field="4" count="1" selected="0">
            <x v="927"/>
          </reference>
          <reference field="5" count="1">
            <x v="0"/>
          </reference>
          <reference field="6" count="1" selected="0">
            <x v="5"/>
          </reference>
          <reference field="7" count="1" selected="0">
            <x v="0"/>
          </reference>
        </references>
      </pivotArea>
    </format>
    <format dxfId="536">
      <pivotArea dataOnly="0" labelOnly="1" outline="0" fieldPosition="0">
        <references count="8">
          <reference field="0" count="1" selected="0">
            <x v="933"/>
          </reference>
          <reference field="1" count="1" selected="0">
            <x v="473"/>
          </reference>
          <reference field="2" count="1" selected="0">
            <x v="1"/>
          </reference>
          <reference field="3" count="1" selected="0">
            <x v="8"/>
          </reference>
          <reference field="4" count="1" selected="0">
            <x v="928"/>
          </reference>
          <reference field="5" count="1">
            <x v="0"/>
          </reference>
          <reference field="6" count="1" selected="0">
            <x v="13"/>
          </reference>
          <reference field="7" count="1" selected="0">
            <x v="0"/>
          </reference>
        </references>
      </pivotArea>
    </format>
    <format dxfId="535">
      <pivotArea dataOnly="0" labelOnly="1" outline="0" fieldPosition="0">
        <references count="8">
          <reference field="0" count="1" selected="0">
            <x v="934"/>
          </reference>
          <reference field="1" count="1" selected="0">
            <x v="22"/>
          </reference>
          <reference field="2" count="1" selected="0">
            <x v="0"/>
          </reference>
          <reference field="3" count="1" selected="0">
            <x v="16"/>
          </reference>
          <reference field="4" count="1" selected="0">
            <x v="929"/>
          </reference>
          <reference field="5" count="1">
            <x v="0"/>
          </reference>
          <reference field="6" count="1" selected="0">
            <x v="16"/>
          </reference>
          <reference field="7" count="1" selected="0">
            <x v="0"/>
          </reference>
        </references>
      </pivotArea>
    </format>
    <format dxfId="534">
      <pivotArea dataOnly="0" labelOnly="1" outline="0" fieldPosition="0">
        <references count="8">
          <reference field="0" count="1" selected="0">
            <x v="935"/>
          </reference>
          <reference field="1" count="1" selected="0">
            <x v="409"/>
          </reference>
          <reference field="2" count="1" selected="0">
            <x v="0"/>
          </reference>
          <reference field="3" count="1" selected="0">
            <x v="19"/>
          </reference>
          <reference field="4" count="1" selected="0">
            <x v="930"/>
          </reference>
          <reference field="5" count="1">
            <x v="0"/>
          </reference>
          <reference field="6" count="1" selected="0">
            <x v="11"/>
          </reference>
          <reference field="7" count="1" selected="0">
            <x v="0"/>
          </reference>
        </references>
      </pivotArea>
    </format>
    <format dxfId="533">
      <pivotArea dataOnly="0" labelOnly="1" outline="0" fieldPosition="0">
        <references count="8">
          <reference field="0" count="1" selected="0">
            <x v="936"/>
          </reference>
          <reference field="1" count="1" selected="0">
            <x v="462"/>
          </reference>
          <reference field="2" count="1" selected="0">
            <x v="0"/>
          </reference>
          <reference field="3" count="1" selected="0">
            <x v="1"/>
          </reference>
          <reference field="4" count="1" selected="0">
            <x v="931"/>
          </reference>
          <reference field="5" count="1">
            <x v="0"/>
          </reference>
          <reference field="6" count="1" selected="0">
            <x v="18"/>
          </reference>
          <reference field="7" count="1" selected="0">
            <x v="1"/>
          </reference>
        </references>
      </pivotArea>
    </format>
    <format dxfId="532">
      <pivotArea dataOnly="0" labelOnly="1" outline="0" fieldPosition="0">
        <references count="8">
          <reference field="0" count="1" selected="0">
            <x v="937"/>
          </reference>
          <reference field="1" count="1" selected="0">
            <x v="437"/>
          </reference>
          <reference field="2" count="1" selected="0">
            <x v="0"/>
          </reference>
          <reference field="3" count="1" selected="0">
            <x v="14"/>
          </reference>
          <reference field="4" count="1" selected="0">
            <x v="932"/>
          </reference>
          <reference field="5" count="1">
            <x v="0"/>
          </reference>
          <reference field="6" count="1" selected="0">
            <x v="22"/>
          </reference>
          <reference field="7" count="1" selected="0">
            <x v="0"/>
          </reference>
        </references>
      </pivotArea>
    </format>
    <format dxfId="531">
      <pivotArea dataOnly="0" labelOnly="1" outline="0" fieldPosition="0">
        <references count="8">
          <reference field="0" count="1" selected="0">
            <x v="938"/>
          </reference>
          <reference field="1" count="1" selected="0">
            <x v="178"/>
          </reference>
          <reference field="2" count="1" selected="0">
            <x v="0"/>
          </reference>
          <reference field="3" count="1" selected="0">
            <x v="15"/>
          </reference>
          <reference field="4" count="1" selected="0">
            <x v="933"/>
          </reference>
          <reference field="5" count="1">
            <x v="0"/>
          </reference>
          <reference field="6" count="1" selected="0">
            <x v="15"/>
          </reference>
          <reference field="7" count="1" selected="0">
            <x v="1"/>
          </reference>
        </references>
      </pivotArea>
    </format>
    <format dxfId="530">
      <pivotArea dataOnly="0" labelOnly="1" outline="0" fieldPosition="0">
        <references count="8">
          <reference field="0" count="1" selected="0">
            <x v="939"/>
          </reference>
          <reference field="1" count="1" selected="0">
            <x v="368"/>
          </reference>
          <reference field="2" count="1" selected="0">
            <x v="1"/>
          </reference>
          <reference field="3" count="1" selected="0">
            <x v="0"/>
          </reference>
          <reference field="4" count="1" selected="0">
            <x v="934"/>
          </reference>
          <reference field="5" count="1">
            <x v="0"/>
          </reference>
          <reference field="6" count="1" selected="0">
            <x v="3"/>
          </reference>
          <reference field="7" count="1" selected="0">
            <x v="1"/>
          </reference>
        </references>
      </pivotArea>
    </format>
    <format dxfId="529">
      <pivotArea dataOnly="0" labelOnly="1" outline="0" fieldPosition="0">
        <references count="8">
          <reference field="0" count="1" selected="0">
            <x v="940"/>
          </reference>
          <reference field="1" count="1" selected="0">
            <x v="474"/>
          </reference>
          <reference field="2" count="1" selected="0">
            <x v="1"/>
          </reference>
          <reference field="3" count="1" selected="0">
            <x v="16"/>
          </reference>
          <reference field="4" count="1" selected="0">
            <x v="935"/>
          </reference>
          <reference field="5" count="1">
            <x v="0"/>
          </reference>
          <reference field="6" count="1" selected="0">
            <x v="36"/>
          </reference>
          <reference field="7" count="1" selected="0">
            <x v="1"/>
          </reference>
        </references>
      </pivotArea>
    </format>
    <format dxfId="528">
      <pivotArea dataOnly="0" labelOnly="1" outline="0" fieldPosition="0">
        <references count="8">
          <reference field="0" count="1" selected="0">
            <x v="941"/>
          </reference>
          <reference field="1" count="1" selected="0">
            <x v="475"/>
          </reference>
          <reference field="2" count="1" selected="0">
            <x v="1"/>
          </reference>
          <reference field="3" count="1" selected="0">
            <x v="9"/>
          </reference>
          <reference field="4" count="1" selected="0">
            <x v="936"/>
          </reference>
          <reference field="5" count="1">
            <x v="0"/>
          </reference>
          <reference field="6" count="1" selected="0">
            <x v="1"/>
          </reference>
          <reference field="7" count="1" selected="0">
            <x v="0"/>
          </reference>
        </references>
      </pivotArea>
    </format>
    <format dxfId="527">
      <pivotArea dataOnly="0" labelOnly="1" outline="0" fieldPosition="0">
        <references count="8">
          <reference field="0" count="1" selected="0">
            <x v="942"/>
          </reference>
          <reference field="1" count="1" selected="0">
            <x v="77"/>
          </reference>
          <reference field="2" count="1" selected="0">
            <x v="0"/>
          </reference>
          <reference field="3" count="1" selected="0">
            <x v="17"/>
          </reference>
          <reference field="4" count="1" selected="0">
            <x v="937"/>
          </reference>
          <reference field="5" count="1">
            <x v="0"/>
          </reference>
          <reference field="6" count="1" selected="0">
            <x v="3"/>
          </reference>
          <reference field="7" count="1" selected="0">
            <x v="0"/>
          </reference>
        </references>
      </pivotArea>
    </format>
    <format dxfId="526">
      <pivotArea dataOnly="0" labelOnly="1" outline="0" fieldPosition="0">
        <references count="8">
          <reference field="0" count="1" selected="0">
            <x v="943"/>
          </reference>
          <reference field="1" count="1" selected="0">
            <x v="407"/>
          </reference>
          <reference field="2" count="1" selected="0">
            <x v="0"/>
          </reference>
          <reference field="3" count="1" selected="0">
            <x v="8"/>
          </reference>
          <reference field="4" count="1" selected="0">
            <x v="938"/>
          </reference>
          <reference field="5" count="1">
            <x v="0"/>
          </reference>
          <reference field="6" count="1" selected="0">
            <x v="35"/>
          </reference>
          <reference field="7" count="1" selected="0">
            <x v="0"/>
          </reference>
        </references>
      </pivotArea>
    </format>
    <format dxfId="525">
      <pivotArea dataOnly="0" labelOnly="1" outline="0" fieldPosition="0">
        <references count="8">
          <reference field="0" count="1" selected="0">
            <x v="944"/>
          </reference>
          <reference field="1" count="1" selected="0">
            <x v="390"/>
          </reference>
          <reference field="2" count="1" selected="0">
            <x v="1"/>
          </reference>
          <reference field="3" count="1" selected="0">
            <x v="17"/>
          </reference>
          <reference field="4" count="1" selected="0">
            <x v="939"/>
          </reference>
          <reference field="5" count="1">
            <x v="0"/>
          </reference>
          <reference field="6" count="1" selected="0">
            <x v="29"/>
          </reference>
          <reference field="7" count="1" selected="0">
            <x v="1"/>
          </reference>
        </references>
      </pivotArea>
    </format>
    <format dxfId="524">
      <pivotArea dataOnly="0" labelOnly="1" outline="0" fieldPosition="0">
        <references count="8">
          <reference field="0" count="1" selected="0">
            <x v="945"/>
          </reference>
          <reference field="1" count="1" selected="0">
            <x v="427"/>
          </reference>
          <reference field="2" count="1" selected="0">
            <x v="1"/>
          </reference>
          <reference field="3" count="1" selected="0">
            <x v="6"/>
          </reference>
          <reference field="4" count="1" selected="0">
            <x v="940"/>
          </reference>
          <reference field="5" count="1">
            <x v="0"/>
          </reference>
          <reference field="6" count="1" selected="0">
            <x v="9"/>
          </reference>
          <reference field="7" count="1" selected="0">
            <x v="0"/>
          </reference>
        </references>
      </pivotArea>
    </format>
    <format dxfId="523">
      <pivotArea dataOnly="0" labelOnly="1" outline="0" fieldPosition="0">
        <references count="8">
          <reference field="0" count="1" selected="0">
            <x v="946"/>
          </reference>
          <reference field="1" count="1" selected="0">
            <x v="476"/>
          </reference>
          <reference field="2" count="1" selected="0">
            <x v="0"/>
          </reference>
          <reference field="3" count="1" selected="0">
            <x v="14"/>
          </reference>
          <reference field="4" count="1" selected="0">
            <x v="941"/>
          </reference>
          <reference field="5" count="1">
            <x v="1"/>
          </reference>
          <reference field="6" count="1" selected="0">
            <x v="47"/>
          </reference>
          <reference field="7" count="1" selected="0">
            <x v="1"/>
          </reference>
        </references>
      </pivotArea>
    </format>
    <format dxfId="522">
      <pivotArea dataOnly="0" labelOnly="1" outline="0" fieldPosition="0">
        <references count="8">
          <reference field="0" count="1" selected="0">
            <x v="947"/>
          </reference>
          <reference field="1" count="1" selected="0">
            <x v="106"/>
          </reference>
          <reference field="2" count="1" selected="0">
            <x v="1"/>
          </reference>
          <reference field="3" count="1" selected="0">
            <x v="3"/>
          </reference>
          <reference field="4" count="1" selected="0">
            <x v="942"/>
          </reference>
          <reference field="5" count="1">
            <x v="0"/>
          </reference>
          <reference field="6" count="1" selected="0">
            <x v="8"/>
          </reference>
          <reference field="7" count="1" selected="0">
            <x v="0"/>
          </reference>
        </references>
      </pivotArea>
    </format>
    <format dxfId="521">
      <pivotArea dataOnly="0" labelOnly="1" outline="0" fieldPosition="0">
        <references count="8">
          <reference field="0" count="1" selected="0">
            <x v="948"/>
          </reference>
          <reference field="1" count="1" selected="0">
            <x v="477"/>
          </reference>
          <reference field="2" count="1" selected="0">
            <x v="0"/>
          </reference>
          <reference field="3" count="1" selected="0">
            <x v="6"/>
          </reference>
          <reference field="4" count="1" selected="0">
            <x v="943"/>
          </reference>
          <reference field="5" count="1">
            <x v="0"/>
          </reference>
          <reference field="6" count="1" selected="0">
            <x v="43"/>
          </reference>
          <reference field="7" count="1" selected="0">
            <x v="0"/>
          </reference>
        </references>
      </pivotArea>
    </format>
    <format dxfId="520">
      <pivotArea dataOnly="0" labelOnly="1" outline="0" fieldPosition="0">
        <references count="8">
          <reference field="0" count="1" selected="0">
            <x v="949"/>
          </reference>
          <reference field="1" count="1" selected="0">
            <x v="478"/>
          </reference>
          <reference field="2" count="1" selected="0">
            <x v="0"/>
          </reference>
          <reference field="3" count="1" selected="0">
            <x v="15"/>
          </reference>
          <reference field="4" count="1" selected="0">
            <x v="944"/>
          </reference>
          <reference field="5" count="1">
            <x v="0"/>
          </reference>
          <reference field="6" count="1" selected="0">
            <x v="3"/>
          </reference>
          <reference field="7" count="1" selected="0">
            <x v="0"/>
          </reference>
        </references>
      </pivotArea>
    </format>
    <format dxfId="519">
      <pivotArea dataOnly="0" labelOnly="1" outline="0" fieldPosition="0">
        <references count="8">
          <reference field="0" count="1" selected="0">
            <x v="950"/>
          </reference>
          <reference field="1" count="1" selected="0">
            <x v="385"/>
          </reference>
          <reference field="2" count="1" selected="0">
            <x v="1"/>
          </reference>
          <reference field="3" count="1" selected="0">
            <x v="6"/>
          </reference>
          <reference field="4" count="1" selected="0">
            <x v="945"/>
          </reference>
          <reference field="5" count="1">
            <x v="0"/>
          </reference>
          <reference field="6" count="1" selected="0">
            <x v="21"/>
          </reference>
          <reference field="7" count="1" selected="0">
            <x v="0"/>
          </reference>
        </references>
      </pivotArea>
    </format>
    <format dxfId="518">
      <pivotArea dataOnly="0" labelOnly="1" outline="0" fieldPosition="0">
        <references count="8">
          <reference field="0" count="1" selected="0">
            <x v="951"/>
          </reference>
          <reference field="1" count="1" selected="0">
            <x v="479"/>
          </reference>
          <reference field="2" count="1" selected="0">
            <x v="1"/>
          </reference>
          <reference field="3" count="1" selected="0">
            <x v="14"/>
          </reference>
          <reference field="4" count="1" selected="0">
            <x v="946"/>
          </reference>
          <reference field="5" count="1">
            <x v="0"/>
          </reference>
          <reference field="6" count="1" selected="0">
            <x v="7"/>
          </reference>
          <reference field="7" count="1" selected="0">
            <x v="0"/>
          </reference>
        </references>
      </pivotArea>
    </format>
    <format dxfId="517">
      <pivotArea dataOnly="0" labelOnly="1" outline="0" fieldPosition="0">
        <references count="8">
          <reference field="0" count="1" selected="0">
            <x v="952"/>
          </reference>
          <reference field="1" count="1" selected="0">
            <x v="480"/>
          </reference>
          <reference field="2" count="1" selected="0">
            <x v="1"/>
          </reference>
          <reference field="3" count="1" selected="0">
            <x v="10"/>
          </reference>
          <reference field="4" count="1" selected="0">
            <x v="947"/>
          </reference>
          <reference field="5" count="1">
            <x v="0"/>
          </reference>
          <reference field="6" count="1" selected="0">
            <x v="20"/>
          </reference>
          <reference field="7" count="1" selected="0">
            <x v="0"/>
          </reference>
        </references>
      </pivotArea>
    </format>
    <format dxfId="516">
      <pivotArea dataOnly="0" labelOnly="1" outline="0" fieldPosition="0">
        <references count="8">
          <reference field="0" count="1" selected="0">
            <x v="953"/>
          </reference>
          <reference field="1" count="1" selected="0">
            <x v="107"/>
          </reference>
          <reference field="2" count="1" selected="0">
            <x v="0"/>
          </reference>
          <reference field="3" count="1" selected="0">
            <x v="16"/>
          </reference>
          <reference field="4" count="1" selected="0">
            <x v="832"/>
          </reference>
          <reference field="5" count="1">
            <x v="0"/>
          </reference>
          <reference field="6" count="1" selected="0">
            <x v="2"/>
          </reference>
          <reference field="7" count="1" selected="0">
            <x v="0"/>
          </reference>
        </references>
      </pivotArea>
    </format>
    <format dxfId="515">
      <pivotArea dataOnly="0" labelOnly="1" outline="0" fieldPosition="0">
        <references count="8">
          <reference field="0" count="1" selected="0">
            <x v="954"/>
          </reference>
          <reference field="1" count="1" selected="0">
            <x v="322"/>
          </reference>
          <reference field="2" count="1" selected="0">
            <x v="1"/>
          </reference>
          <reference field="3" count="1" selected="0">
            <x v="10"/>
          </reference>
          <reference field="4" count="1" selected="0">
            <x v="948"/>
          </reference>
          <reference field="5" count="1">
            <x v="1"/>
          </reference>
          <reference field="6" count="1" selected="0">
            <x v="26"/>
          </reference>
          <reference field="7" count="1" selected="0">
            <x v="0"/>
          </reference>
        </references>
      </pivotArea>
    </format>
    <format dxfId="514">
      <pivotArea dataOnly="0" labelOnly="1" outline="0" fieldPosition="0">
        <references count="8">
          <reference field="0" count="1" selected="0">
            <x v="955"/>
          </reference>
          <reference field="1" count="1" selected="0">
            <x v="481"/>
          </reference>
          <reference field="2" count="1" selected="0">
            <x v="0"/>
          </reference>
          <reference field="3" count="1" selected="0">
            <x v="4"/>
          </reference>
          <reference field="4" count="1" selected="0">
            <x v="949"/>
          </reference>
          <reference field="5" count="1">
            <x v="0"/>
          </reference>
          <reference field="6" count="1" selected="0">
            <x v="40"/>
          </reference>
          <reference field="7" count="1" selected="0">
            <x v="0"/>
          </reference>
        </references>
      </pivotArea>
    </format>
    <format dxfId="513">
      <pivotArea dataOnly="0" labelOnly="1" outline="0" fieldPosition="0">
        <references count="8">
          <reference field="0" count="1" selected="0">
            <x v="956"/>
          </reference>
          <reference field="1" count="1" selected="0">
            <x v="482"/>
          </reference>
          <reference field="2" count="1" selected="0">
            <x v="0"/>
          </reference>
          <reference field="3" count="1" selected="0">
            <x v="0"/>
          </reference>
          <reference field="4" count="1" selected="0">
            <x v="950"/>
          </reference>
          <reference field="5" count="1">
            <x v="0"/>
          </reference>
          <reference field="6" count="1" selected="0">
            <x v="1"/>
          </reference>
          <reference field="7" count="1" selected="0">
            <x v="0"/>
          </reference>
        </references>
      </pivotArea>
    </format>
    <format dxfId="512">
      <pivotArea dataOnly="0" labelOnly="1" outline="0" fieldPosition="0">
        <references count="8">
          <reference field="0" count="1" selected="0">
            <x v="957"/>
          </reference>
          <reference field="1" count="1" selected="0">
            <x v="129"/>
          </reference>
          <reference field="2" count="1" selected="0">
            <x v="0"/>
          </reference>
          <reference field="3" count="1" selected="0">
            <x v="12"/>
          </reference>
          <reference field="4" count="1" selected="0">
            <x v="951"/>
          </reference>
          <reference field="5" count="1">
            <x v="1"/>
          </reference>
          <reference field="6" count="1" selected="0">
            <x v="39"/>
          </reference>
          <reference field="7" count="1" selected="0">
            <x v="0"/>
          </reference>
        </references>
      </pivotArea>
    </format>
    <format dxfId="511">
      <pivotArea dataOnly="0" labelOnly="1" outline="0" fieldPosition="0">
        <references count="8">
          <reference field="0" count="1" selected="0">
            <x v="958"/>
          </reference>
          <reference field="1" count="1" selected="0">
            <x v="50"/>
          </reference>
          <reference field="2" count="1" selected="0">
            <x v="1"/>
          </reference>
          <reference field="3" count="1" selected="0">
            <x v="19"/>
          </reference>
          <reference field="4" count="1" selected="0">
            <x v="952"/>
          </reference>
          <reference field="5" count="1">
            <x v="0"/>
          </reference>
          <reference field="6" count="1" selected="0">
            <x v="24"/>
          </reference>
          <reference field="7" count="1" selected="0">
            <x v="0"/>
          </reference>
        </references>
      </pivotArea>
    </format>
    <format dxfId="510">
      <pivotArea dataOnly="0" labelOnly="1" outline="0" fieldPosition="0">
        <references count="8">
          <reference field="0" count="1" selected="0">
            <x v="959"/>
          </reference>
          <reference field="1" count="1" selected="0">
            <x v="419"/>
          </reference>
          <reference field="2" count="1" selected="0">
            <x v="0"/>
          </reference>
          <reference field="3" count="1" selected="0">
            <x v="0"/>
          </reference>
          <reference field="4" count="1" selected="0">
            <x v="953"/>
          </reference>
          <reference field="5" count="1">
            <x v="0"/>
          </reference>
          <reference field="6" count="1" selected="0">
            <x v="4"/>
          </reference>
          <reference field="7" count="1" selected="0">
            <x v="1"/>
          </reference>
        </references>
      </pivotArea>
    </format>
    <format dxfId="509">
      <pivotArea dataOnly="0" labelOnly="1" outline="0" fieldPosition="0">
        <references count="8">
          <reference field="0" count="1" selected="0">
            <x v="960"/>
          </reference>
          <reference field="1" count="1" selected="0">
            <x v="113"/>
          </reference>
          <reference field="2" count="1" selected="0">
            <x v="1"/>
          </reference>
          <reference field="3" count="1" selected="0">
            <x v="18"/>
          </reference>
          <reference field="4" count="1" selected="0">
            <x v="954"/>
          </reference>
          <reference field="5" count="1">
            <x v="0"/>
          </reference>
          <reference field="6" count="1" selected="0">
            <x v="19"/>
          </reference>
          <reference field="7" count="1" selected="0">
            <x v="0"/>
          </reference>
        </references>
      </pivotArea>
    </format>
    <format dxfId="508">
      <pivotArea dataOnly="0" labelOnly="1" outline="0" fieldPosition="0">
        <references count="8">
          <reference field="0" count="1" selected="0">
            <x v="961"/>
          </reference>
          <reference field="1" count="1" selected="0">
            <x v="142"/>
          </reference>
          <reference field="2" count="1" selected="0">
            <x v="1"/>
          </reference>
          <reference field="3" count="1" selected="0">
            <x v="1"/>
          </reference>
          <reference field="4" count="1" selected="0">
            <x v="955"/>
          </reference>
          <reference field="5" count="1">
            <x v="0"/>
          </reference>
          <reference field="6" count="1" selected="0">
            <x v="33"/>
          </reference>
          <reference field="7" count="1" selected="0">
            <x v="0"/>
          </reference>
        </references>
      </pivotArea>
    </format>
    <format dxfId="507">
      <pivotArea dataOnly="0" labelOnly="1" outline="0" fieldPosition="0">
        <references count="8">
          <reference field="0" count="1" selected="0">
            <x v="962"/>
          </reference>
          <reference field="1" count="1" selected="0">
            <x v="53"/>
          </reference>
          <reference field="2" count="1" selected="0">
            <x v="0"/>
          </reference>
          <reference field="3" count="1" selected="0">
            <x v="5"/>
          </reference>
          <reference field="4" count="1" selected="0">
            <x v="956"/>
          </reference>
          <reference field="5" count="1">
            <x v="0"/>
          </reference>
          <reference field="6" count="1" selected="0">
            <x v="11"/>
          </reference>
          <reference field="7" count="1" selected="0">
            <x v="0"/>
          </reference>
        </references>
      </pivotArea>
    </format>
    <format dxfId="506">
      <pivotArea dataOnly="0" labelOnly="1" outline="0" fieldPosition="0">
        <references count="8">
          <reference field="0" count="1" selected="0">
            <x v="963"/>
          </reference>
          <reference field="1" count="1" selected="0">
            <x v="483"/>
          </reference>
          <reference field="2" count="1" selected="0">
            <x v="1"/>
          </reference>
          <reference field="3" count="1" selected="0">
            <x v="11"/>
          </reference>
          <reference field="4" count="1" selected="0">
            <x v="957"/>
          </reference>
          <reference field="5" count="1">
            <x v="1"/>
          </reference>
          <reference field="6" count="1" selected="0">
            <x v="44"/>
          </reference>
          <reference field="7" count="1" selected="0">
            <x v="0"/>
          </reference>
        </references>
      </pivotArea>
    </format>
    <format dxfId="505">
      <pivotArea dataOnly="0" labelOnly="1" outline="0" fieldPosition="0">
        <references count="8">
          <reference field="0" count="1" selected="0">
            <x v="964"/>
          </reference>
          <reference field="1" count="1" selected="0">
            <x v="233"/>
          </reference>
          <reference field="2" count="1" selected="0">
            <x v="1"/>
          </reference>
          <reference field="3" count="1" selected="0">
            <x v="5"/>
          </reference>
          <reference field="4" count="1" selected="0">
            <x v="958"/>
          </reference>
          <reference field="5" count="1">
            <x v="0"/>
          </reference>
          <reference field="6" count="1" selected="0">
            <x v="43"/>
          </reference>
          <reference field="7" count="1" selected="0">
            <x v="1"/>
          </reference>
        </references>
      </pivotArea>
    </format>
    <format dxfId="504">
      <pivotArea dataOnly="0" labelOnly="1" outline="0" fieldPosition="0">
        <references count="8">
          <reference field="0" count="1" selected="0">
            <x v="965"/>
          </reference>
          <reference field="1" count="1" selected="0">
            <x v="484"/>
          </reference>
          <reference field="2" count="1" selected="0">
            <x v="1"/>
          </reference>
          <reference field="3" count="1" selected="0">
            <x v="2"/>
          </reference>
          <reference field="4" count="1" selected="0">
            <x v="959"/>
          </reference>
          <reference field="5" count="1">
            <x v="0"/>
          </reference>
          <reference field="6" count="1" selected="0">
            <x v="40"/>
          </reference>
          <reference field="7" count="1" selected="0">
            <x v="0"/>
          </reference>
        </references>
      </pivotArea>
    </format>
    <format dxfId="503">
      <pivotArea dataOnly="0" labelOnly="1" outline="0" fieldPosition="0">
        <references count="8">
          <reference field="0" count="1" selected="0">
            <x v="966"/>
          </reference>
          <reference field="1" count="1" selected="0">
            <x v="454"/>
          </reference>
          <reference field="2" count="1" selected="0">
            <x v="1"/>
          </reference>
          <reference field="3" count="1" selected="0">
            <x v="2"/>
          </reference>
          <reference field="4" count="1" selected="0">
            <x v="960"/>
          </reference>
          <reference field="5" count="1">
            <x v="0"/>
          </reference>
          <reference field="6" count="1" selected="0">
            <x v="10"/>
          </reference>
          <reference field="7" count="1" selected="0">
            <x v="0"/>
          </reference>
        </references>
      </pivotArea>
    </format>
    <format dxfId="502">
      <pivotArea dataOnly="0" labelOnly="1" outline="0" fieldPosition="0">
        <references count="8">
          <reference field="0" count="1" selected="0">
            <x v="967"/>
          </reference>
          <reference field="1" count="1" selected="0">
            <x v="230"/>
          </reference>
          <reference field="2" count="1" selected="0">
            <x v="1"/>
          </reference>
          <reference field="3" count="1" selected="0">
            <x v="1"/>
          </reference>
          <reference field="4" count="1" selected="0">
            <x v="961"/>
          </reference>
          <reference field="5" count="1">
            <x v="0"/>
          </reference>
          <reference field="6" count="1" selected="0">
            <x v="17"/>
          </reference>
          <reference field="7" count="1" selected="0">
            <x v="0"/>
          </reference>
        </references>
      </pivotArea>
    </format>
    <format dxfId="501">
      <pivotArea dataOnly="0" labelOnly="1" outline="0" fieldPosition="0">
        <references count="8">
          <reference field="0" count="1" selected="0">
            <x v="968"/>
          </reference>
          <reference field="1" count="1" selected="0">
            <x v="150"/>
          </reference>
          <reference field="2" count="1" selected="0">
            <x v="0"/>
          </reference>
          <reference field="3" count="1" selected="0">
            <x v="1"/>
          </reference>
          <reference field="4" count="1" selected="0">
            <x v="962"/>
          </reference>
          <reference field="5" count="1">
            <x v="0"/>
          </reference>
          <reference field="6" count="1" selected="0">
            <x v="35"/>
          </reference>
          <reference field="7" count="1" selected="0">
            <x v="0"/>
          </reference>
        </references>
      </pivotArea>
    </format>
    <format dxfId="500">
      <pivotArea dataOnly="0" labelOnly="1" outline="0" fieldPosition="0">
        <references count="8">
          <reference field="0" count="1" selected="0">
            <x v="969"/>
          </reference>
          <reference field="1" count="1" selected="0">
            <x v="382"/>
          </reference>
          <reference field="2" count="1" selected="0">
            <x v="0"/>
          </reference>
          <reference field="3" count="1" selected="0">
            <x v="19"/>
          </reference>
          <reference field="4" count="1" selected="0">
            <x v="963"/>
          </reference>
          <reference field="5" count="1">
            <x v="1"/>
          </reference>
          <reference field="6" count="1" selected="0">
            <x v="9"/>
          </reference>
          <reference field="7" count="1" selected="0">
            <x v="0"/>
          </reference>
        </references>
      </pivotArea>
    </format>
    <format dxfId="499">
      <pivotArea dataOnly="0" labelOnly="1" outline="0" fieldPosition="0">
        <references count="8">
          <reference field="0" count="1" selected="0">
            <x v="970"/>
          </reference>
          <reference field="1" count="1" selected="0">
            <x v="368"/>
          </reference>
          <reference field="2" count="1" selected="0">
            <x v="1"/>
          </reference>
          <reference field="3" count="1" selected="0">
            <x v="10"/>
          </reference>
          <reference field="4" count="1" selected="0">
            <x v="964"/>
          </reference>
          <reference field="5" count="1">
            <x v="0"/>
          </reference>
          <reference field="6" count="1" selected="0">
            <x v="12"/>
          </reference>
          <reference field="7" count="1" selected="0">
            <x v="0"/>
          </reference>
        </references>
      </pivotArea>
    </format>
    <format dxfId="498">
      <pivotArea dataOnly="0" labelOnly="1" outline="0" fieldPosition="0">
        <references count="8">
          <reference field="0" count="1" selected="0">
            <x v="971"/>
          </reference>
          <reference field="1" count="1" selected="0">
            <x v="457"/>
          </reference>
          <reference field="2" count="1" selected="0">
            <x v="1"/>
          </reference>
          <reference field="3" count="1" selected="0">
            <x v="12"/>
          </reference>
          <reference field="4" count="1" selected="0">
            <x v="965"/>
          </reference>
          <reference field="5" count="1">
            <x v="0"/>
          </reference>
          <reference field="6" count="1" selected="0">
            <x v="35"/>
          </reference>
          <reference field="7" count="1" selected="0">
            <x v="0"/>
          </reference>
        </references>
      </pivotArea>
    </format>
    <format dxfId="497">
      <pivotArea dataOnly="0" labelOnly="1" outline="0" fieldPosition="0">
        <references count="8">
          <reference field="0" count="1" selected="0">
            <x v="972"/>
          </reference>
          <reference field="1" count="1" selected="0">
            <x v="238"/>
          </reference>
          <reference field="2" count="1" selected="0">
            <x v="1"/>
          </reference>
          <reference field="3" count="1" selected="0">
            <x v="14"/>
          </reference>
          <reference field="4" count="1" selected="0">
            <x v="966"/>
          </reference>
          <reference field="5" count="1">
            <x v="1"/>
          </reference>
          <reference field="6" count="1" selected="0">
            <x v="5"/>
          </reference>
          <reference field="7" count="1" selected="0">
            <x v="0"/>
          </reference>
        </references>
      </pivotArea>
    </format>
    <format dxfId="496">
      <pivotArea dataOnly="0" labelOnly="1" outline="0" fieldPosition="0">
        <references count="8">
          <reference field="0" count="1" selected="0">
            <x v="973"/>
          </reference>
          <reference field="1" count="1" selected="0">
            <x v="325"/>
          </reference>
          <reference field="2" count="1" selected="0">
            <x v="1"/>
          </reference>
          <reference field="3" count="1" selected="0">
            <x v="10"/>
          </reference>
          <reference field="4" count="1" selected="0">
            <x v="967"/>
          </reference>
          <reference field="5" count="1">
            <x v="0"/>
          </reference>
          <reference field="6" count="1" selected="0">
            <x v="23"/>
          </reference>
          <reference field="7" count="1" selected="0">
            <x v="0"/>
          </reference>
        </references>
      </pivotArea>
    </format>
    <format dxfId="495">
      <pivotArea dataOnly="0" labelOnly="1" outline="0" fieldPosition="0">
        <references count="8">
          <reference field="0" count="1" selected="0">
            <x v="974"/>
          </reference>
          <reference field="1" count="1" selected="0">
            <x v="166"/>
          </reference>
          <reference field="2" count="1" selected="0">
            <x v="1"/>
          </reference>
          <reference field="3" count="1" selected="0">
            <x v="4"/>
          </reference>
          <reference field="4" count="1" selected="0">
            <x v="968"/>
          </reference>
          <reference field="5" count="1">
            <x v="0"/>
          </reference>
          <reference field="6" count="1" selected="0">
            <x v="4"/>
          </reference>
          <reference field="7" count="1" selected="0">
            <x v="0"/>
          </reference>
        </references>
      </pivotArea>
    </format>
    <format dxfId="494">
      <pivotArea dataOnly="0" labelOnly="1" outline="0" fieldPosition="0">
        <references count="8">
          <reference field="0" count="1" selected="0">
            <x v="975"/>
          </reference>
          <reference field="1" count="1" selected="0">
            <x v="429"/>
          </reference>
          <reference field="2" count="1" selected="0">
            <x v="0"/>
          </reference>
          <reference field="3" count="1" selected="0">
            <x v="1"/>
          </reference>
          <reference field="4" count="1" selected="0">
            <x v="969"/>
          </reference>
          <reference field="5" count="1">
            <x v="0"/>
          </reference>
          <reference field="6" count="1" selected="0">
            <x v="22"/>
          </reference>
          <reference field="7" count="1" selected="0">
            <x v="1"/>
          </reference>
        </references>
      </pivotArea>
    </format>
    <format dxfId="493">
      <pivotArea dataOnly="0" labelOnly="1" outline="0" fieldPosition="0">
        <references count="8">
          <reference field="0" count="1" selected="0">
            <x v="976"/>
          </reference>
          <reference field="1" count="1" selected="0">
            <x v="485"/>
          </reference>
          <reference field="2" count="1" selected="0">
            <x v="1"/>
          </reference>
          <reference field="3" count="1" selected="0">
            <x v="8"/>
          </reference>
          <reference field="4" count="1" selected="0">
            <x v="970"/>
          </reference>
          <reference field="5" count="1">
            <x v="0"/>
          </reference>
          <reference field="6" count="1" selected="0">
            <x v="30"/>
          </reference>
          <reference field="7" count="1" selected="0">
            <x v="0"/>
          </reference>
        </references>
      </pivotArea>
    </format>
    <format dxfId="492">
      <pivotArea dataOnly="0" labelOnly="1" outline="0" fieldPosition="0">
        <references count="8">
          <reference field="0" count="1" selected="0">
            <x v="977"/>
          </reference>
          <reference field="1" count="1" selected="0">
            <x v="352"/>
          </reference>
          <reference field="2" count="1" selected="0">
            <x v="0"/>
          </reference>
          <reference field="3" count="1" selected="0">
            <x v="11"/>
          </reference>
          <reference field="4" count="1" selected="0">
            <x v="971"/>
          </reference>
          <reference field="5" count="1">
            <x v="0"/>
          </reference>
          <reference field="6" count="1" selected="0">
            <x v="13"/>
          </reference>
          <reference field="7" count="1" selected="0">
            <x v="0"/>
          </reference>
        </references>
      </pivotArea>
    </format>
    <format dxfId="491">
      <pivotArea dataOnly="0" labelOnly="1" outline="0" fieldPosition="0">
        <references count="8">
          <reference field="0" count="1" selected="0">
            <x v="978"/>
          </reference>
          <reference field="1" count="1" selected="0">
            <x v="51"/>
          </reference>
          <reference field="2" count="1" selected="0">
            <x v="1"/>
          </reference>
          <reference field="3" count="1" selected="0">
            <x v="3"/>
          </reference>
          <reference field="4" count="1" selected="0">
            <x v="972"/>
          </reference>
          <reference field="5" count="1">
            <x v="0"/>
          </reference>
          <reference field="6" count="1" selected="0">
            <x v="36"/>
          </reference>
          <reference field="7" count="1" selected="0">
            <x v="0"/>
          </reference>
        </references>
      </pivotArea>
    </format>
    <format dxfId="490">
      <pivotArea dataOnly="0" labelOnly="1" outline="0" fieldPosition="0">
        <references count="8">
          <reference field="0" count="1" selected="0">
            <x v="979"/>
          </reference>
          <reference field="1" count="1" selected="0">
            <x v="19"/>
          </reference>
          <reference field="2" count="1" selected="0">
            <x v="0"/>
          </reference>
          <reference field="3" count="1" selected="0">
            <x v="18"/>
          </reference>
          <reference field="4" count="1" selected="0">
            <x v="973"/>
          </reference>
          <reference field="5" count="1">
            <x v="0"/>
          </reference>
          <reference field="6" count="1" selected="0">
            <x v="28"/>
          </reference>
          <reference field="7" count="1" selected="0">
            <x v="1"/>
          </reference>
        </references>
      </pivotArea>
    </format>
    <format dxfId="489">
      <pivotArea dataOnly="0" labelOnly="1" outline="0" fieldPosition="0">
        <references count="8">
          <reference field="0" count="1" selected="0">
            <x v="980"/>
          </reference>
          <reference field="1" count="1" selected="0">
            <x v="350"/>
          </reference>
          <reference field="2" count="1" selected="0">
            <x v="1"/>
          </reference>
          <reference field="3" count="1" selected="0">
            <x v="14"/>
          </reference>
          <reference field="4" count="1" selected="0">
            <x v="974"/>
          </reference>
          <reference field="5" count="1">
            <x v="0"/>
          </reference>
          <reference field="6" count="1" selected="0">
            <x v="33"/>
          </reference>
          <reference field="7" count="1" selected="0">
            <x v="0"/>
          </reference>
        </references>
      </pivotArea>
    </format>
    <format dxfId="488">
      <pivotArea dataOnly="0" labelOnly="1" outline="0" fieldPosition="0">
        <references count="8">
          <reference field="0" count="1" selected="0">
            <x v="981"/>
          </reference>
          <reference field="1" count="1" selected="0">
            <x v="207"/>
          </reference>
          <reference field="2" count="1" selected="0">
            <x v="1"/>
          </reference>
          <reference field="3" count="1" selected="0">
            <x v="3"/>
          </reference>
          <reference field="4" count="1" selected="0">
            <x v="975"/>
          </reference>
          <reference field="5" count="1">
            <x v="0"/>
          </reference>
          <reference field="6" count="1" selected="0">
            <x v="3"/>
          </reference>
          <reference field="7" count="1" selected="0">
            <x v="0"/>
          </reference>
        </references>
      </pivotArea>
    </format>
    <format dxfId="487">
      <pivotArea dataOnly="0" labelOnly="1" outline="0" fieldPosition="0">
        <references count="8">
          <reference field="0" count="1" selected="0">
            <x v="982"/>
          </reference>
          <reference field="1" count="1" selected="0">
            <x v="384"/>
          </reference>
          <reference field="2" count="1" selected="0">
            <x v="0"/>
          </reference>
          <reference field="3" count="1" selected="0">
            <x v="20"/>
          </reference>
          <reference field="4" count="1" selected="0">
            <x v="976"/>
          </reference>
          <reference field="5" count="1">
            <x v="0"/>
          </reference>
          <reference field="6" count="1" selected="0">
            <x v="37"/>
          </reference>
          <reference field="7" count="1" selected="0">
            <x v="0"/>
          </reference>
        </references>
      </pivotArea>
    </format>
    <format dxfId="486">
      <pivotArea dataOnly="0" labelOnly="1" outline="0" fieldPosition="0">
        <references count="8">
          <reference field="0" count="1" selected="0">
            <x v="983"/>
          </reference>
          <reference field="1" count="1" selected="0">
            <x v="486"/>
          </reference>
          <reference field="2" count="1" selected="0">
            <x v="1"/>
          </reference>
          <reference field="3" count="1" selected="0">
            <x v="11"/>
          </reference>
          <reference field="4" count="1" selected="0">
            <x v="977"/>
          </reference>
          <reference field="5" count="1">
            <x v="0"/>
          </reference>
          <reference field="6" count="1" selected="0">
            <x v="4"/>
          </reference>
          <reference field="7" count="1" selected="0">
            <x v="1"/>
          </reference>
        </references>
      </pivotArea>
    </format>
    <format dxfId="485">
      <pivotArea dataOnly="0" labelOnly="1" outline="0" fieldPosition="0">
        <references count="8">
          <reference field="0" count="1" selected="0">
            <x v="984"/>
          </reference>
          <reference field="1" count="1" selected="0">
            <x v="30"/>
          </reference>
          <reference field="2" count="1" selected="0">
            <x v="0"/>
          </reference>
          <reference field="3" count="1" selected="0">
            <x v="4"/>
          </reference>
          <reference field="4" count="1" selected="0">
            <x v="978"/>
          </reference>
          <reference field="5" count="1">
            <x v="1"/>
          </reference>
          <reference field="6" count="1" selected="0">
            <x v="19"/>
          </reference>
          <reference field="7" count="1" selected="0">
            <x v="1"/>
          </reference>
        </references>
      </pivotArea>
    </format>
    <format dxfId="484">
      <pivotArea dataOnly="0" labelOnly="1" outline="0" fieldPosition="0">
        <references count="8">
          <reference field="0" count="1" selected="0">
            <x v="985"/>
          </reference>
          <reference field="1" count="1" selected="0">
            <x v="192"/>
          </reference>
          <reference field="2" count="1" selected="0">
            <x v="0"/>
          </reference>
          <reference field="3" count="1" selected="0">
            <x v="10"/>
          </reference>
          <reference field="4" count="1" selected="0">
            <x v="979"/>
          </reference>
          <reference field="5" count="1">
            <x v="0"/>
          </reference>
          <reference field="6" count="1" selected="0">
            <x v="3"/>
          </reference>
          <reference field="7" count="1" selected="0">
            <x v="1"/>
          </reference>
        </references>
      </pivotArea>
    </format>
    <format dxfId="483">
      <pivotArea dataOnly="0" labelOnly="1" outline="0" fieldPosition="0">
        <references count="8">
          <reference field="0" count="1" selected="0">
            <x v="986"/>
          </reference>
          <reference field="1" count="1" selected="0">
            <x v="42"/>
          </reference>
          <reference field="2" count="1" selected="0">
            <x v="1"/>
          </reference>
          <reference field="3" count="1" selected="0">
            <x v="7"/>
          </reference>
          <reference field="4" count="1" selected="0">
            <x v="980"/>
          </reference>
          <reference field="5" count="1">
            <x v="0"/>
          </reference>
          <reference field="6" count="1" selected="0">
            <x v="35"/>
          </reference>
          <reference field="7" count="1" selected="0">
            <x v="0"/>
          </reference>
        </references>
      </pivotArea>
    </format>
    <format dxfId="482">
      <pivotArea dataOnly="0" labelOnly="1" outline="0" fieldPosition="0">
        <references count="8">
          <reference field="0" count="1" selected="0">
            <x v="987"/>
          </reference>
          <reference field="1" count="1" selected="0">
            <x v="186"/>
          </reference>
          <reference field="2" count="1" selected="0">
            <x v="0"/>
          </reference>
          <reference field="3" count="1" selected="0">
            <x v="12"/>
          </reference>
          <reference field="4" count="1" selected="0">
            <x v="981"/>
          </reference>
          <reference field="5" count="1">
            <x v="0"/>
          </reference>
          <reference field="6" count="1" selected="0">
            <x v="1"/>
          </reference>
          <reference field="7" count="1" selected="0">
            <x v="0"/>
          </reference>
        </references>
      </pivotArea>
    </format>
    <format dxfId="481">
      <pivotArea dataOnly="0" labelOnly="1" outline="0" fieldPosition="0">
        <references count="8">
          <reference field="0" count="1" selected="0">
            <x v="988"/>
          </reference>
          <reference field="1" count="1" selected="0">
            <x v="348"/>
          </reference>
          <reference field="2" count="1" selected="0">
            <x v="0"/>
          </reference>
          <reference field="3" count="1" selected="0">
            <x v="13"/>
          </reference>
          <reference field="4" count="1" selected="0">
            <x v="982"/>
          </reference>
          <reference field="5" count="1">
            <x v="0"/>
          </reference>
          <reference field="6" count="1" selected="0">
            <x v="45"/>
          </reference>
          <reference field="7" count="1" selected="0">
            <x v="0"/>
          </reference>
        </references>
      </pivotArea>
    </format>
    <format dxfId="480">
      <pivotArea dataOnly="0" labelOnly="1" outline="0" fieldPosition="0">
        <references count="8">
          <reference field="0" count="1" selected="0">
            <x v="989"/>
          </reference>
          <reference field="1" count="1" selected="0">
            <x v="62"/>
          </reference>
          <reference field="2" count="1" selected="0">
            <x v="0"/>
          </reference>
          <reference field="3" count="1" selected="0">
            <x v="4"/>
          </reference>
          <reference field="4" count="1" selected="0">
            <x v="983"/>
          </reference>
          <reference field="5" count="1">
            <x v="0"/>
          </reference>
          <reference field="6" count="1" selected="0">
            <x v="0"/>
          </reference>
          <reference field="7" count="1" selected="0">
            <x v="0"/>
          </reference>
        </references>
      </pivotArea>
    </format>
    <format dxfId="479">
      <pivotArea dataOnly="0" labelOnly="1" outline="0" fieldPosition="0">
        <references count="8">
          <reference field="0" count="1" selected="0">
            <x v="990"/>
          </reference>
          <reference field="1" count="1" selected="0">
            <x v="487"/>
          </reference>
          <reference field="2" count="1" selected="0">
            <x v="0"/>
          </reference>
          <reference field="3" count="1" selected="0">
            <x v="1"/>
          </reference>
          <reference field="4" count="1" selected="0">
            <x v="984"/>
          </reference>
          <reference field="5" count="1">
            <x v="0"/>
          </reference>
          <reference field="6" count="1" selected="0">
            <x v="10"/>
          </reference>
          <reference field="7" count="1" selected="0">
            <x v="1"/>
          </reference>
        </references>
      </pivotArea>
    </format>
    <format dxfId="478">
      <pivotArea dataOnly="0" labelOnly="1" outline="0" fieldPosition="0">
        <references count="8">
          <reference field="0" count="1" selected="0">
            <x v="991"/>
          </reference>
          <reference field="1" count="1" selected="0">
            <x v="198"/>
          </reference>
          <reference field="2" count="1" selected="0">
            <x v="1"/>
          </reference>
          <reference field="3" count="1" selected="0">
            <x v="1"/>
          </reference>
          <reference field="4" count="1" selected="0">
            <x v="985"/>
          </reference>
          <reference field="5" count="1">
            <x v="0"/>
          </reference>
          <reference field="6" count="1" selected="0">
            <x v="42"/>
          </reference>
          <reference field="7" count="1" selected="0">
            <x v="0"/>
          </reference>
        </references>
      </pivotArea>
    </format>
    <format dxfId="477">
      <pivotArea dataOnly="0" labelOnly="1" outline="0" fieldPosition="0">
        <references count="8">
          <reference field="0" count="1" selected="0">
            <x v="992"/>
          </reference>
          <reference field="1" count="1" selected="0">
            <x v="315"/>
          </reference>
          <reference field="2" count="1" selected="0">
            <x v="0"/>
          </reference>
          <reference field="3" count="1" selected="0">
            <x v="19"/>
          </reference>
          <reference field="4" count="1" selected="0">
            <x v="986"/>
          </reference>
          <reference field="5" count="1">
            <x v="0"/>
          </reference>
          <reference field="6" count="1" selected="0">
            <x v="12"/>
          </reference>
          <reference field="7" count="1" selected="0">
            <x v="0"/>
          </reference>
        </references>
      </pivotArea>
    </format>
    <format dxfId="476">
      <pivotArea dataOnly="0" labelOnly="1" outline="0" fieldPosition="0">
        <references count="8">
          <reference field="0" count="1" selected="0">
            <x v="993"/>
          </reference>
          <reference field="1" count="1" selected="0">
            <x v="35"/>
          </reference>
          <reference field="2" count="1" selected="0">
            <x v="0"/>
          </reference>
          <reference field="3" count="1" selected="0">
            <x v="18"/>
          </reference>
          <reference field="4" count="1" selected="0">
            <x v="987"/>
          </reference>
          <reference field="5" count="1">
            <x v="0"/>
          </reference>
          <reference field="6" count="1" selected="0">
            <x v="20"/>
          </reference>
          <reference field="7" count="1" selected="0">
            <x v="0"/>
          </reference>
        </references>
      </pivotArea>
    </format>
    <format dxfId="475">
      <pivotArea dataOnly="0" labelOnly="1" outline="0" fieldPosition="0">
        <references count="8">
          <reference field="0" count="1" selected="0">
            <x v="994"/>
          </reference>
          <reference field="1" count="1" selected="0">
            <x v="30"/>
          </reference>
          <reference field="2" count="1" selected="0">
            <x v="1"/>
          </reference>
          <reference field="3" count="1" selected="0">
            <x v="13"/>
          </reference>
          <reference field="4" count="1" selected="0">
            <x v="988"/>
          </reference>
          <reference field="5" count="1">
            <x v="0"/>
          </reference>
          <reference field="6" count="1" selected="0">
            <x v="46"/>
          </reference>
          <reference field="7" count="1" selected="0">
            <x v="0"/>
          </reference>
        </references>
      </pivotArea>
    </format>
    <format dxfId="474">
      <pivotArea dataOnly="0" labelOnly="1" outline="0" fieldPosition="0">
        <references count="8">
          <reference field="0" count="1" selected="0">
            <x v="995"/>
          </reference>
          <reference field="1" count="1" selected="0">
            <x v="428"/>
          </reference>
          <reference field="2" count="1" selected="0">
            <x v="1"/>
          </reference>
          <reference field="3" count="1" selected="0">
            <x v="5"/>
          </reference>
          <reference field="4" count="1" selected="0">
            <x v="989"/>
          </reference>
          <reference field="5" count="1">
            <x v="1"/>
          </reference>
          <reference field="6" count="1" selected="0">
            <x v="44"/>
          </reference>
          <reference field="7" count="1" selected="0">
            <x v="1"/>
          </reference>
        </references>
      </pivotArea>
    </format>
    <format dxfId="473">
      <pivotArea dataOnly="0" labelOnly="1" outline="0" fieldPosition="0">
        <references count="8">
          <reference field="0" count="1" selected="0">
            <x v="996"/>
          </reference>
          <reference field="1" count="1" selected="0">
            <x v="371"/>
          </reference>
          <reference field="2" count="1" selected="0">
            <x v="1"/>
          </reference>
          <reference field="3" count="1" selected="0">
            <x v="12"/>
          </reference>
          <reference field="4" count="1" selected="0">
            <x v="990"/>
          </reference>
          <reference field="5" count="1">
            <x v="1"/>
          </reference>
          <reference field="6" count="1" selected="0">
            <x v="20"/>
          </reference>
          <reference field="7" count="1" selected="0">
            <x v="0"/>
          </reference>
        </references>
      </pivotArea>
    </format>
    <format dxfId="472">
      <pivotArea dataOnly="0" labelOnly="1" outline="0" fieldPosition="0">
        <references count="8">
          <reference field="0" count="1" selected="0">
            <x v="997"/>
          </reference>
          <reference field="1" count="1" selected="0">
            <x v="488"/>
          </reference>
          <reference field="2" count="1" selected="0">
            <x v="0"/>
          </reference>
          <reference field="3" count="1" selected="0">
            <x v="19"/>
          </reference>
          <reference field="4" count="1" selected="0">
            <x v="991"/>
          </reference>
          <reference field="5" count="1">
            <x v="0"/>
          </reference>
          <reference field="6" count="1" selected="0">
            <x v="43"/>
          </reference>
          <reference field="7" count="1" selected="0">
            <x v="1"/>
          </reference>
        </references>
      </pivotArea>
    </format>
    <format dxfId="471">
      <pivotArea dataOnly="0" labelOnly="1" outline="0" fieldPosition="0">
        <references count="8">
          <reference field="0" count="1" selected="0">
            <x v="998"/>
          </reference>
          <reference field="1" count="1" selected="0">
            <x v="163"/>
          </reference>
          <reference field="2" count="1" selected="0">
            <x v="0"/>
          </reference>
          <reference field="3" count="1" selected="0">
            <x v="0"/>
          </reference>
          <reference field="4" count="1" selected="0">
            <x v="992"/>
          </reference>
          <reference field="5" count="1">
            <x v="0"/>
          </reference>
          <reference field="6" count="1" selected="0">
            <x v="43"/>
          </reference>
          <reference field="7" count="1" selected="0">
            <x v="0"/>
          </reference>
        </references>
      </pivotArea>
    </format>
    <format dxfId="470">
      <pivotArea dataOnly="0" labelOnly="1" outline="0" fieldPosition="0">
        <references count="8">
          <reference field="0" count="1" selected="0">
            <x v="999"/>
          </reference>
          <reference field="1" count="1" selected="0">
            <x v="359"/>
          </reference>
          <reference field="2" count="1" selected="0">
            <x v="0"/>
          </reference>
          <reference field="3" count="1" selected="0">
            <x v="0"/>
          </reference>
          <reference field="4" count="1" selected="0">
            <x v="993"/>
          </reference>
          <reference field="5" count="1">
            <x v="0"/>
          </reference>
          <reference field="6" count="1" selected="0">
            <x v="33"/>
          </reference>
          <reference field="7" count="1" selected="0">
            <x v="1"/>
          </reference>
        </references>
      </pivotArea>
    </format>
    <format dxfId="469">
      <pivotArea dataOnly="0" labelOnly="1" outline="0" fieldPosition="0">
        <references count="8">
          <reference field="0" count="1" selected="0">
            <x v="1000"/>
          </reference>
          <reference field="1" count="1" selected="0">
            <x v="315"/>
          </reference>
          <reference field="2" count="1" selected="0">
            <x v="0"/>
          </reference>
          <reference field="3" count="1" selected="0">
            <x v="2"/>
          </reference>
          <reference field="4" count="1" selected="0">
            <x v="994"/>
          </reference>
          <reference field="5" count="1">
            <x v="0"/>
          </reference>
          <reference field="6" count="1" selected="0">
            <x v="27"/>
          </reference>
          <reference field="7" count="1" selected="0">
            <x v="1"/>
          </reference>
        </references>
      </pivotArea>
    </format>
    <format dxfId="468">
      <pivotArea dataOnly="0" labelOnly="1" outline="0" fieldPosition="0">
        <references count="8">
          <reference field="0" count="1" selected="0">
            <x v="1001"/>
          </reference>
          <reference field="1" count="1" selected="0">
            <x v="293"/>
          </reference>
          <reference field="2" count="1" selected="0">
            <x v="0"/>
          </reference>
          <reference field="3" count="1" selected="0">
            <x v="0"/>
          </reference>
          <reference field="4" count="1" selected="0">
            <x v="995"/>
          </reference>
          <reference field="5" count="1">
            <x v="0"/>
          </reference>
          <reference field="6" count="1" selected="0">
            <x v="15"/>
          </reference>
          <reference field="7" count="1" selected="0">
            <x v="0"/>
          </reference>
        </references>
      </pivotArea>
    </format>
    <format dxfId="467">
      <pivotArea dataOnly="0" labelOnly="1" outline="0" fieldPosition="0">
        <references count="8">
          <reference field="0" count="1" selected="0">
            <x v="1002"/>
          </reference>
          <reference field="1" count="1" selected="0">
            <x v="158"/>
          </reference>
          <reference field="2" count="1" selected="0">
            <x v="1"/>
          </reference>
          <reference field="3" count="1" selected="0">
            <x v="1"/>
          </reference>
          <reference field="4" count="1" selected="0">
            <x v="996"/>
          </reference>
          <reference field="5" count="1">
            <x v="0"/>
          </reference>
          <reference field="6" count="1" selected="0">
            <x v="42"/>
          </reference>
          <reference field="7" count="1" selected="0">
            <x v="0"/>
          </reference>
        </references>
      </pivotArea>
    </format>
    <format dxfId="466">
      <pivotArea dataOnly="0" labelOnly="1" outline="0" fieldPosition="0">
        <references count="8">
          <reference field="0" count="1" selected="0">
            <x v="1003"/>
          </reference>
          <reference field="1" count="1" selected="0">
            <x v="489"/>
          </reference>
          <reference field="2" count="1" selected="0">
            <x v="0"/>
          </reference>
          <reference field="3" count="1" selected="0">
            <x v="17"/>
          </reference>
          <reference field="4" count="1" selected="0">
            <x v="997"/>
          </reference>
          <reference field="5" count="1">
            <x v="0"/>
          </reference>
          <reference field="6" count="1" selected="0">
            <x v="44"/>
          </reference>
          <reference field="7" count="1" selected="0">
            <x v="0"/>
          </reference>
        </references>
      </pivotArea>
    </format>
    <format dxfId="465">
      <pivotArea dataOnly="0" labelOnly="1" outline="0" fieldPosition="0">
        <references count="8">
          <reference field="0" count="1" selected="0">
            <x v="1004"/>
          </reference>
          <reference field="1" count="1" selected="0">
            <x v="412"/>
          </reference>
          <reference field="2" count="1" selected="0">
            <x v="0"/>
          </reference>
          <reference field="3" count="1" selected="0">
            <x v="7"/>
          </reference>
          <reference field="4" count="1" selected="0">
            <x v="998"/>
          </reference>
          <reference field="5" count="1">
            <x v="0"/>
          </reference>
          <reference field="6" count="1" selected="0">
            <x v="27"/>
          </reference>
          <reference field="7" count="1" selected="0">
            <x v="0"/>
          </reference>
        </references>
      </pivotArea>
    </format>
    <format dxfId="464">
      <pivotArea dataOnly="0" labelOnly="1" outline="0" fieldPosition="0">
        <references count="8">
          <reference field="0" count="1" selected="0">
            <x v="1005"/>
          </reference>
          <reference field="1" count="1" selected="0">
            <x v="141"/>
          </reference>
          <reference field="2" count="1" selected="0">
            <x v="0"/>
          </reference>
          <reference field="3" count="1" selected="0">
            <x v="4"/>
          </reference>
          <reference field="4" count="1" selected="0">
            <x v="999"/>
          </reference>
          <reference field="5" count="1">
            <x v="0"/>
          </reference>
          <reference field="6" count="1" selected="0">
            <x v="34"/>
          </reference>
          <reference field="7" count="1" selected="0">
            <x v="0"/>
          </reference>
        </references>
      </pivotArea>
    </format>
    <format dxfId="463">
      <pivotArea dataOnly="0" labelOnly="1" outline="0" fieldPosition="0">
        <references count="8">
          <reference field="0" count="1" selected="0">
            <x v="1006"/>
          </reference>
          <reference field="1" count="1" selected="0">
            <x v="490"/>
          </reference>
          <reference field="2" count="1" selected="0">
            <x v="0"/>
          </reference>
          <reference field="3" count="1" selected="0">
            <x v="14"/>
          </reference>
          <reference field="4" count="1" selected="0">
            <x v="1000"/>
          </reference>
          <reference field="5" count="1">
            <x v="0"/>
          </reference>
          <reference field="6" count="1" selected="0">
            <x v="29"/>
          </reference>
          <reference field="7" count="1" selected="0">
            <x v="0"/>
          </reference>
        </references>
      </pivotArea>
    </format>
    <format dxfId="462">
      <pivotArea dataOnly="0" labelOnly="1" outline="0" fieldPosition="0">
        <references count="8">
          <reference field="0" count="1" selected="0">
            <x v="1007"/>
          </reference>
          <reference field="1" count="1" selected="0">
            <x v="188"/>
          </reference>
          <reference field="2" count="1" selected="0">
            <x v="0"/>
          </reference>
          <reference field="3" count="1" selected="0">
            <x v="17"/>
          </reference>
          <reference field="4" count="1" selected="0">
            <x v="1001"/>
          </reference>
          <reference field="5" count="1">
            <x v="0"/>
          </reference>
          <reference field="6" count="1" selected="0">
            <x v="30"/>
          </reference>
          <reference field="7" count="1" selected="0">
            <x v="1"/>
          </reference>
        </references>
      </pivotArea>
    </format>
    <format dxfId="461">
      <pivotArea dataOnly="0" labelOnly="1" outline="0" fieldPosition="0">
        <references count="8">
          <reference field="0" count="1" selected="0">
            <x v="1008"/>
          </reference>
          <reference field="1" count="1" selected="0">
            <x v="166"/>
          </reference>
          <reference field="2" count="1" selected="0">
            <x v="0"/>
          </reference>
          <reference field="3" count="1" selected="0">
            <x v="11"/>
          </reference>
          <reference field="4" count="1" selected="0">
            <x v="1002"/>
          </reference>
          <reference field="5" count="1">
            <x v="0"/>
          </reference>
          <reference field="6" count="1" selected="0">
            <x v="48"/>
          </reference>
          <reference field="7" count="1" selected="0">
            <x v="0"/>
          </reference>
        </references>
      </pivotArea>
    </format>
    <format dxfId="460">
      <pivotArea dataOnly="0" labelOnly="1" outline="0" fieldPosition="0">
        <references count="8">
          <reference field="0" count="1" selected="0">
            <x v="1009"/>
          </reference>
          <reference field="1" count="1" selected="0">
            <x v="491"/>
          </reference>
          <reference field="2" count="1" selected="0">
            <x v="1"/>
          </reference>
          <reference field="3" count="1" selected="0">
            <x v="10"/>
          </reference>
          <reference field="4" count="1" selected="0">
            <x v="1003"/>
          </reference>
          <reference field="5" count="1">
            <x v="0"/>
          </reference>
          <reference field="6" count="1" selected="0">
            <x v="48"/>
          </reference>
          <reference field="7" count="1" selected="0">
            <x v="0"/>
          </reference>
        </references>
      </pivotArea>
    </format>
    <format dxfId="459">
      <pivotArea dataOnly="0" labelOnly="1" outline="0" fieldPosition="0">
        <references count="8">
          <reference field="0" count="1" selected="0">
            <x v="1010"/>
          </reference>
          <reference field="1" count="1" selected="0">
            <x v="261"/>
          </reference>
          <reference field="2" count="1" selected="0">
            <x v="0"/>
          </reference>
          <reference field="3" count="1" selected="0">
            <x v="11"/>
          </reference>
          <reference field="4" count="1" selected="0">
            <x v="1004"/>
          </reference>
          <reference field="5" count="1">
            <x v="0"/>
          </reference>
          <reference field="6" count="1" selected="0">
            <x v="13"/>
          </reference>
          <reference field="7" count="1" selected="0">
            <x v="1"/>
          </reference>
        </references>
      </pivotArea>
    </format>
    <format dxfId="458">
      <pivotArea dataOnly="0" labelOnly="1" outline="0" fieldPosition="0">
        <references count="8">
          <reference field="0" count="1" selected="0">
            <x v="1011"/>
          </reference>
          <reference field="1" count="1" selected="0">
            <x v="492"/>
          </reference>
          <reference field="2" count="1" selected="0">
            <x v="0"/>
          </reference>
          <reference field="3" count="1" selected="0">
            <x v="1"/>
          </reference>
          <reference field="4" count="1" selected="0">
            <x v="1005"/>
          </reference>
          <reference field="5" count="1">
            <x v="0"/>
          </reference>
          <reference field="6" count="1" selected="0">
            <x v="9"/>
          </reference>
          <reference field="7" count="1" selected="0">
            <x v="1"/>
          </reference>
        </references>
      </pivotArea>
    </format>
    <format dxfId="457">
      <pivotArea dataOnly="0" labelOnly="1" outline="0" fieldPosition="0">
        <references count="8">
          <reference field="0" count="1" selected="0">
            <x v="1012"/>
          </reference>
          <reference field="1" count="1" selected="0">
            <x v="281"/>
          </reference>
          <reference field="2" count="1" selected="0">
            <x v="1"/>
          </reference>
          <reference field="3" count="1" selected="0">
            <x v="5"/>
          </reference>
          <reference field="4" count="1" selected="0">
            <x v="1006"/>
          </reference>
          <reference field="5" count="1">
            <x v="0"/>
          </reference>
          <reference field="6" count="1" selected="0">
            <x v="21"/>
          </reference>
          <reference field="7" count="1" selected="0">
            <x v="0"/>
          </reference>
        </references>
      </pivotArea>
    </format>
    <format dxfId="456">
      <pivotArea dataOnly="0" labelOnly="1" outline="0" fieldPosition="0">
        <references count="8">
          <reference field="0" count="1" selected="0">
            <x v="1013"/>
          </reference>
          <reference field="1" count="1" selected="0">
            <x v="58"/>
          </reference>
          <reference field="2" count="1" selected="0">
            <x v="0"/>
          </reference>
          <reference field="3" count="1" selected="0">
            <x v="14"/>
          </reference>
          <reference field="4" count="1" selected="0">
            <x v="1007"/>
          </reference>
          <reference field="5" count="1">
            <x v="1"/>
          </reference>
          <reference field="6" count="1" selected="0">
            <x v="42"/>
          </reference>
          <reference field="7" count="1" selected="0">
            <x v="0"/>
          </reference>
        </references>
      </pivotArea>
    </format>
    <format dxfId="455">
      <pivotArea dataOnly="0" labelOnly="1" outline="0" fieldPosition="0">
        <references count="8">
          <reference field="0" count="1" selected="0">
            <x v="1014"/>
          </reference>
          <reference field="1" count="1" selected="0">
            <x v="469"/>
          </reference>
          <reference field="2" count="1" selected="0">
            <x v="1"/>
          </reference>
          <reference field="3" count="1" selected="0">
            <x v="20"/>
          </reference>
          <reference field="4" count="1" selected="0">
            <x v="1008"/>
          </reference>
          <reference field="5" count="1">
            <x v="0"/>
          </reference>
          <reference field="6" count="1" selected="0">
            <x v="41"/>
          </reference>
          <reference field="7" count="1" selected="0">
            <x v="1"/>
          </reference>
        </references>
      </pivotArea>
    </format>
    <format dxfId="454">
      <pivotArea dataOnly="0" labelOnly="1" outline="0" fieldPosition="0">
        <references count="8">
          <reference field="0" count="1" selected="0">
            <x v="1015"/>
          </reference>
          <reference field="1" count="1" selected="0">
            <x v="154"/>
          </reference>
          <reference field="2" count="1" selected="0">
            <x v="0"/>
          </reference>
          <reference field="3" count="1" selected="0">
            <x v="8"/>
          </reference>
          <reference field="4" count="1" selected="0">
            <x v="1009"/>
          </reference>
          <reference field="5" count="1">
            <x v="0"/>
          </reference>
          <reference field="6" count="1" selected="0">
            <x v="7"/>
          </reference>
          <reference field="7" count="1" selected="0">
            <x v="1"/>
          </reference>
        </references>
      </pivotArea>
    </format>
    <format dxfId="453">
      <pivotArea dataOnly="0" labelOnly="1" outline="0" fieldPosition="0">
        <references count="8">
          <reference field="0" count="1" selected="0">
            <x v="1016"/>
          </reference>
          <reference field="1" count="1" selected="0">
            <x v="69"/>
          </reference>
          <reference field="2" count="1" selected="0">
            <x v="0"/>
          </reference>
          <reference field="3" count="1" selected="0">
            <x v="7"/>
          </reference>
          <reference field="4" count="1" selected="0">
            <x v="1010"/>
          </reference>
          <reference field="5" count="1">
            <x v="0"/>
          </reference>
          <reference field="6" count="1" selected="0">
            <x v="25"/>
          </reference>
          <reference field="7" count="1" selected="0">
            <x v="0"/>
          </reference>
        </references>
      </pivotArea>
    </format>
    <format dxfId="452">
      <pivotArea dataOnly="0" labelOnly="1" outline="0" fieldPosition="0">
        <references count="8">
          <reference field="0" count="1" selected="0">
            <x v="1017"/>
          </reference>
          <reference field="1" count="1" selected="0">
            <x v="421"/>
          </reference>
          <reference field="2" count="1" selected="0">
            <x v="0"/>
          </reference>
          <reference field="3" count="1" selected="0">
            <x v="4"/>
          </reference>
          <reference field="4" count="1" selected="0">
            <x v="1011"/>
          </reference>
          <reference field="5" count="1">
            <x v="1"/>
          </reference>
          <reference field="6" count="1" selected="0">
            <x v="17"/>
          </reference>
          <reference field="7" count="1" selected="0">
            <x v="1"/>
          </reference>
        </references>
      </pivotArea>
    </format>
    <format dxfId="451">
      <pivotArea dataOnly="0" labelOnly="1" outline="0" fieldPosition="0">
        <references count="8">
          <reference field="0" count="1" selected="0">
            <x v="1018"/>
          </reference>
          <reference field="1" count="1" selected="0">
            <x v="274"/>
          </reference>
          <reference field="2" count="1" selected="0">
            <x v="1"/>
          </reference>
          <reference field="3" count="1" selected="0">
            <x v="8"/>
          </reference>
          <reference field="4" count="1" selected="0">
            <x v="1012"/>
          </reference>
          <reference field="5" count="1">
            <x v="1"/>
          </reference>
          <reference field="6" count="1" selected="0">
            <x v="30"/>
          </reference>
          <reference field="7" count="1" selected="0">
            <x v="0"/>
          </reference>
        </references>
      </pivotArea>
    </format>
    <format dxfId="450">
      <pivotArea dataOnly="0" labelOnly="1" outline="0" fieldPosition="0">
        <references count="8">
          <reference field="0" count="1" selected="0">
            <x v="1019"/>
          </reference>
          <reference field="1" count="1" selected="0">
            <x v="101"/>
          </reference>
          <reference field="2" count="1" selected="0">
            <x v="1"/>
          </reference>
          <reference field="3" count="1" selected="0">
            <x v="11"/>
          </reference>
          <reference field="4" count="1" selected="0">
            <x v="1013"/>
          </reference>
          <reference field="5" count="1">
            <x v="1"/>
          </reference>
          <reference field="6" count="1" selected="0">
            <x v="47"/>
          </reference>
          <reference field="7" count="1" selected="0">
            <x v="1"/>
          </reference>
        </references>
      </pivotArea>
    </format>
    <format dxfId="449">
      <pivotArea dataOnly="0" labelOnly="1" outline="0" fieldPosition="0">
        <references count="8">
          <reference field="0" count="1" selected="0">
            <x v="1020"/>
          </reference>
          <reference field="1" count="1" selected="0">
            <x v="471"/>
          </reference>
          <reference field="2" count="1" selected="0">
            <x v="1"/>
          </reference>
          <reference field="3" count="1" selected="0">
            <x v="15"/>
          </reference>
          <reference field="4" count="1" selected="0">
            <x v="1014"/>
          </reference>
          <reference field="5" count="1">
            <x v="0"/>
          </reference>
          <reference field="6" count="1" selected="0">
            <x v="13"/>
          </reference>
          <reference field="7" count="1" selected="0">
            <x v="0"/>
          </reference>
        </references>
      </pivotArea>
    </format>
    <format dxfId="448">
      <pivotArea dataOnly="0" labelOnly="1" outline="0" fieldPosition="0">
        <references count="8">
          <reference field="0" count="1" selected="0">
            <x v="1021"/>
          </reference>
          <reference field="1" count="1" selected="0">
            <x v="136"/>
          </reference>
          <reference field="2" count="1" selected="0">
            <x v="0"/>
          </reference>
          <reference field="3" count="1" selected="0">
            <x v="1"/>
          </reference>
          <reference field="4" count="1" selected="0">
            <x v="1015"/>
          </reference>
          <reference field="5" count="1">
            <x v="0"/>
          </reference>
          <reference field="6" count="1" selected="0">
            <x v="20"/>
          </reference>
          <reference field="7" count="1" selected="0">
            <x v="0"/>
          </reference>
        </references>
      </pivotArea>
    </format>
    <format dxfId="447">
      <pivotArea dataOnly="0" labelOnly="1" outline="0" fieldPosition="0">
        <references count="8">
          <reference field="0" count="1" selected="0">
            <x v="1022"/>
          </reference>
          <reference field="1" count="1" selected="0">
            <x v="149"/>
          </reference>
          <reference field="2" count="1" selected="0">
            <x v="1"/>
          </reference>
          <reference field="3" count="1" selected="0">
            <x v="9"/>
          </reference>
          <reference field="4" count="1" selected="0">
            <x v="1016"/>
          </reference>
          <reference field="5" count="1">
            <x v="0"/>
          </reference>
          <reference field="6" count="1" selected="0">
            <x v="33"/>
          </reference>
          <reference field="7" count="1" selected="0">
            <x v="0"/>
          </reference>
        </references>
      </pivotArea>
    </format>
    <format dxfId="446">
      <pivotArea dataOnly="0" labelOnly="1" outline="0" fieldPosition="0">
        <references count="8">
          <reference field="0" count="1" selected="0">
            <x v="1023"/>
          </reference>
          <reference field="1" count="1" selected="0">
            <x v="65"/>
          </reference>
          <reference field="2" count="1" selected="0">
            <x v="1"/>
          </reference>
          <reference field="3" count="1" selected="0">
            <x v="12"/>
          </reference>
          <reference field="4" count="1" selected="0">
            <x v="1017"/>
          </reference>
          <reference field="5" count="1">
            <x v="0"/>
          </reference>
          <reference field="6" count="1" selected="0">
            <x v="21"/>
          </reference>
          <reference field="7" count="1" selected="0">
            <x v="1"/>
          </reference>
        </references>
      </pivotArea>
    </format>
    <format dxfId="445">
      <pivotArea dataOnly="0" labelOnly="1" outline="0" fieldPosition="0">
        <references count="8">
          <reference field="0" count="1" selected="0">
            <x v="1024"/>
          </reference>
          <reference field="1" count="1" selected="0">
            <x v="406"/>
          </reference>
          <reference field="2" count="1" selected="0">
            <x v="0"/>
          </reference>
          <reference field="3" count="1" selected="0">
            <x v="10"/>
          </reference>
          <reference field="4" count="1" selected="0">
            <x v="1018"/>
          </reference>
          <reference field="5" count="1">
            <x v="0"/>
          </reference>
          <reference field="6" count="1" selected="0">
            <x v="40"/>
          </reference>
          <reference field="7" count="1" selected="0">
            <x v="0"/>
          </reference>
        </references>
      </pivotArea>
    </format>
    <format dxfId="444">
      <pivotArea dataOnly="0" labelOnly="1" outline="0" fieldPosition="0">
        <references count="8">
          <reference field="0" count="1" selected="0">
            <x v="1025"/>
          </reference>
          <reference field="1" count="1" selected="0">
            <x v="383"/>
          </reference>
          <reference field="2" count="1" selected="0">
            <x v="0"/>
          </reference>
          <reference field="3" count="1" selected="0">
            <x v="3"/>
          </reference>
          <reference field="4" count="1" selected="0">
            <x v="1019"/>
          </reference>
          <reference field="5" count="1">
            <x v="1"/>
          </reference>
          <reference field="6" count="1" selected="0">
            <x v="43"/>
          </reference>
          <reference field="7" count="1" selected="0">
            <x v="0"/>
          </reference>
        </references>
      </pivotArea>
    </format>
    <format dxfId="443">
      <pivotArea dataOnly="0" labelOnly="1" outline="0" fieldPosition="0">
        <references count="8">
          <reference field="0" count="1" selected="0">
            <x v="1026"/>
          </reference>
          <reference field="1" count="1" selected="0">
            <x v="249"/>
          </reference>
          <reference field="2" count="1" selected="0">
            <x v="1"/>
          </reference>
          <reference field="3" count="1" selected="0">
            <x v="0"/>
          </reference>
          <reference field="4" count="1" selected="0">
            <x v="1020"/>
          </reference>
          <reference field="5" count="1">
            <x v="0"/>
          </reference>
          <reference field="6" count="1" selected="0">
            <x v="36"/>
          </reference>
          <reference field="7" count="1" selected="0">
            <x v="0"/>
          </reference>
        </references>
      </pivotArea>
    </format>
    <format dxfId="442">
      <pivotArea dataOnly="0" labelOnly="1" outline="0" fieldPosition="0">
        <references count="8">
          <reference field="0" count="1" selected="0">
            <x v="1027"/>
          </reference>
          <reference field="1" count="1" selected="0">
            <x v="38"/>
          </reference>
          <reference field="2" count="1" selected="0">
            <x v="1"/>
          </reference>
          <reference field="3" count="1" selected="0">
            <x v="13"/>
          </reference>
          <reference field="4" count="1" selected="0">
            <x v="1021"/>
          </reference>
          <reference field="5" count="1">
            <x v="0"/>
          </reference>
          <reference field="6" count="1" selected="0">
            <x v="20"/>
          </reference>
          <reference field="7" count="1" selected="0">
            <x v="0"/>
          </reference>
        </references>
      </pivotArea>
    </format>
    <format dxfId="441">
      <pivotArea dataOnly="0" labelOnly="1" outline="0" fieldPosition="0">
        <references count="8">
          <reference field="0" count="1" selected="0">
            <x v="1028"/>
          </reference>
          <reference field="1" count="1" selected="0">
            <x v="210"/>
          </reference>
          <reference field="2" count="1" selected="0">
            <x v="0"/>
          </reference>
          <reference field="3" count="1" selected="0">
            <x v="3"/>
          </reference>
          <reference field="4" count="1" selected="0">
            <x v="1022"/>
          </reference>
          <reference field="5" count="1">
            <x v="0"/>
          </reference>
          <reference field="6" count="1" selected="0">
            <x v="19"/>
          </reference>
          <reference field="7" count="1" selected="0">
            <x v="0"/>
          </reference>
        </references>
      </pivotArea>
    </format>
    <format dxfId="440">
      <pivotArea dataOnly="0" labelOnly="1" outline="0" fieldPosition="0">
        <references count="8">
          <reference field="0" count="1" selected="0">
            <x v="1029"/>
          </reference>
          <reference field="1" count="1" selected="0">
            <x v="167"/>
          </reference>
          <reference field="2" count="1" selected="0">
            <x v="0"/>
          </reference>
          <reference field="3" count="1" selected="0">
            <x v="8"/>
          </reference>
          <reference field="4" count="1" selected="0">
            <x v="1023"/>
          </reference>
          <reference field="5" count="1">
            <x v="0"/>
          </reference>
          <reference field="6" count="1" selected="0">
            <x v="45"/>
          </reference>
          <reference field="7" count="1" selected="0">
            <x v="0"/>
          </reference>
        </references>
      </pivotArea>
    </format>
    <format dxfId="439">
      <pivotArea dataOnly="0" labelOnly="1" outline="0" fieldPosition="0">
        <references count="8">
          <reference field="0" count="1" selected="0">
            <x v="1030"/>
          </reference>
          <reference field="1" count="1" selected="0">
            <x v="478"/>
          </reference>
          <reference field="2" count="1" selected="0">
            <x v="0"/>
          </reference>
          <reference field="3" count="1" selected="0">
            <x v="4"/>
          </reference>
          <reference field="4" count="1" selected="0">
            <x v="1024"/>
          </reference>
          <reference field="5" count="1">
            <x v="0"/>
          </reference>
          <reference field="6" count="1" selected="0">
            <x v="24"/>
          </reference>
          <reference field="7" count="1" selected="0">
            <x v="0"/>
          </reference>
        </references>
      </pivotArea>
    </format>
    <format dxfId="438">
      <pivotArea dataOnly="0" labelOnly="1" outline="0" fieldPosition="0">
        <references count="8">
          <reference field="0" count="1" selected="0">
            <x v="1031"/>
          </reference>
          <reference field="1" count="1" selected="0">
            <x v="493"/>
          </reference>
          <reference field="2" count="1" selected="0">
            <x v="1"/>
          </reference>
          <reference field="3" count="1" selected="0">
            <x v="14"/>
          </reference>
          <reference field="4" count="1" selected="0">
            <x v="1025"/>
          </reference>
          <reference field="5" count="1">
            <x v="1"/>
          </reference>
          <reference field="6" count="1" selected="0">
            <x v="4"/>
          </reference>
          <reference field="7" count="1" selected="0">
            <x v="0"/>
          </reference>
        </references>
      </pivotArea>
    </format>
    <format dxfId="437">
      <pivotArea dataOnly="0" labelOnly="1" outline="0" fieldPosition="0">
        <references count="8">
          <reference field="0" count="1" selected="0">
            <x v="1032"/>
          </reference>
          <reference field="1" count="1" selected="0">
            <x v="176"/>
          </reference>
          <reference field="2" count="1" selected="0">
            <x v="0"/>
          </reference>
          <reference field="3" count="1" selected="0">
            <x v="19"/>
          </reference>
          <reference field="4" count="1" selected="0">
            <x v="1026"/>
          </reference>
          <reference field="5" count="1">
            <x v="1"/>
          </reference>
          <reference field="6" count="1" selected="0">
            <x v="45"/>
          </reference>
          <reference field="7" count="1" selected="0">
            <x v="0"/>
          </reference>
        </references>
      </pivotArea>
    </format>
    <format dxfId="436">
      <pivotArea dataOnly="0" labelOnly="1" outline="0" fieldPosition="0">
        <references count="8">
          <reference field="0" count="1" selected="0">
            <x v="1033"/>
          </reference>
          <reference field="1" count="1" selected="0">
            <x v="472"/>
          </reference>
          <reference field="2" count="1" selected="0">
            <x v="0"/>
          </reference>
          <reference field="3" count="1" selected="0">
            <x v="8"/>
          </reference>
          <reference field="4" count="1" selected="0">
            <x v="1027"/>
          </reference>
          <reference field="5" count="1">
            <x v="0"/>
          </reference>
          <reference field="6" count="1" selected="0">
            <x v="6"/>
          </reference>
          <reference field="7" count="1" selected="0">
            <x v="0"/>
          </reference>
        </references>
      </pivotArea>
    </format>
    <format dxfId="435">
      <pivotArea dataOnly="0" labelOnly="1" outline="0" fieldPosition="0">
        <references count="8">
          <reference field="0" count="1" selected="0">
            <x v="1034"/>
          </reference>
          <reference field="1" count="1" selected="0">
            <x v="89"/>
          </reference>
          <reference field="2" count="1" selected="0">
            <x v="0"/>
          </reference>
          <reference field="3" count="1" selected="0">
            <x v="0"/>
          </reference>
          <reference field="4" count="1" selected="0">
            <x v="1028"/>
          </reference>
          <reference field="5" count="1">
            <x v="0"/>
          </reference>
          <reference field="6" count="1" selected="0">
            <x v="16"/>
          </reference>
          <reference field="7" count="1" selected="0">
            <x v="1"/>
          </reference>
        </references>
      </pivotArea>
    </format>
    <format dxfId="434">
      <pivotArea dataOnly="0" labelOnly="1" outline="0" fieldPosition="0">
        <references count="8">
          <reference field="0" count="1" selected="0">
            <x v="1035"/>
          </reference>
          <reference field="1" count="1" selected="0">
            <x v="126"/>
          </reference>
          <reference field="2" count="1" selected="0">
            <x v="0"/>
          </reference>
          <reference field="3" count="1" selected="0">
            <x v="12"/>
          </reference>
          <reference field="4" count="1" selected="0">
            <x v="1029"/>
          </reference>
          <reference field="5" count="1">
            <x v="0"/>
          </reference>
          <reference field="6" count="1" selected="0">
            <x v="31"/>
          </reference>
          <reference field="7" count="1" selected="0">
            <x v="1"/>
          </reference>
        </references>
      </pivotArea>
    </format>
    <format dxfId="433">
      <pivotArea dataOnly="0" labelOnly="1" outline="0" fieldPosition="0">
        <references count="8">
          <reference field="0" count="1" selected="0">
            <x v="1036"/>
          </reference>
          <reference field="1" count="1" selected="0">
            <x v="22"/>
          </reference>
          <reference field="2" count="1" selected="0">
            <x v="0"/>
          </reference>
          <reference field="3" count="1" selected="0">
            <x v="2"/>
          </reference>
          <reference field="4" count="1" selected="0">
            <x v="1030"/>
          </reference>
          <reference field="5" count="1">
            <x v="0"/>
          </reference>
          <reference field="6" count="1" selected="0">
            <x v="41"/>
          </reference>
          <reference field="7" count="1" selected="0">
            <x v="0"/>
          </reference>
        </references>
      </pivotArea>
    </format>
    <format dxfId="432">
      <pivotArea dataOnly="0" labelOnly="1" outline="0" fieldPosition="0">
        <references count="8">
          <reference field="0" count="1" selected="0">
            <x v="1037"/>
          </reference>
          <reference field="1" count="1" selected="0">
            <x v="175"/>
          </reference>
          <reference field="2" count="1" selected="0">
            <x v="0"/>
          </reference>
          <reference field="3" count="1" selected="0">
            <x v="19"/>
          </reference>
          <reference field="4" count="1" selected="0">
            <x v="1031"/>
          </reference>
          <reference field="5" count="1">
            <x v="0"/>
          </reference>
          <reference field="6" count="1" selected="0">
            <x v="1"/>
          </reference>
          <reference field="7" count="1" selected="0">
            <x v="0"/>
          </reference>
        </references>
      </pivotArea>
    </format>
    <format dxfId="431">
      <pivotArea dataOnly="0" labelOnly="1" outline="0" fieldPosition="0">
        <references count="8">
          <reference field="0" count="1" selected="0">
            <x v="1038"/>
          </reference>
          <reference field="1" count="1" selected="0">
            <x v="235"/>
          </reference>
          <reference field="2" count="1" selected="0">
            <x v="0"/>
          </reference>
          <reference field="3" count="1" selected="0">
            <x v="1"/>
          </reference>
          <reference field="4" count="1" selected="0">
            <x v="1032"/>
          </reference>
          <reference field="5" count="1">
            <x v="1"/>
          </reference>
          <reference field="6" count="1" selected="0">
            <x v="23"/>
          </reference>
          <reference field="7" count="1" selected="0">
            <x v="1"/>
          </reference>
        </references>
      </pivotArea>
    </format>
    <format dxfId="430">
      <pivotArea dataOnly="0" labelOnly="1" outline="0" fieldPosition="0">
        <references count="8">
          <reference field="0" count="1" selected="0">
            <x v="1039"/>
          </reference>
          <reference field="1" count="1" selected="0">
            <x v="399"/>
          </reference>
          <reference field="2" count="1" selected="0">
            <x v="1"/>
          </reference>
          <reference field="3" count="1" selected="0">
            <x v="2"/>
          </reference>
          <reference field="4" count="1" selected="0">
            <x v="1033"/>
          </reference>
          <reference field="5" count="1">
            <x v="0"/>
          </reference>
          <reference field="6" count="1" selected="0">
            <x v="0"/>
          </reference>
          <reference field="7" count="1" selected="0">
            <x v="0"/>
          </reference>
        </references>
      </pivotArea>
    </format>
    <format dxfId="429">
      <pivotArea dataOnly="0" labelOnly="1" outline="0" fieldPosition="0">
        <references count="8">
          <reference field="0" count="1" selected="0">
            <x v="1040"/>
          </reference>
          <reference field="1" count="1" selected="0">
            <x v="249"/>
          </reference>
          <reference field="2" count="1" selected="0">
            <x v="0"/>
          </reference>
          <reference field="3" count="1" selected="0">
            <x v="11"/>
          </reference>
          <reference field="4" count="1" selected="0">
            <x v="1034"/>
          </reference>
          <reference field="5" count="1">
            <x v="0"/>
          </reference>
          <reference field="6" count="1" selected="0">
            <x v="42"/>
          </reference>
          <reference field="7" count="1" selected="0">
            <x v="0"/>
          </reference>
        </references>
      </pivotArea>
    </format>
    <format dxfId="428">
      <pivotArea dataOnly="0" labelOnly="1" outline="0" fieldPosition="0">
        <references count="8">
          <reference field="0" count="1" selected="0">
            <x v="1041"/>
          </reference>
          <reference field="1" count="1" selected="0">
            <x v="393"/>
          </reference>
          <reference field="2" count="1" selected="0">
            <x v="0"/>
          </reference>
          <reference field="3" count="1" selected="0">
            <x v="2"/>
          </reference>
          <reference field="4" count="1" selected="0">
            <x v="1035"/>
          </reference>
          <reference field="5" count="1">
            <x v="0"/>
          </reference>
          <reference field="6" count="1" selected="0">
            <x v="13"/>
          </reference>
          <reference field="7" count="1" selected="0">
            <x v="0"/>
          </reference>
        </references>
      </pivotArea>
    </format>
    <format dxfId="427">
      <pivotArea dataOnly="0" labelOnly="1" outline="0" fieldPosition="0">
        <references count="8">
          <reference field="0" count="1" selected="0">
            <x v="1042"/>
          </reference>
          <reference field="1" count="1" selected="0">
            <x v="170"/>
          </reference>
          <reference field="2" count="1" selected="0">
            <x v="0"/>
          </reference>
          <reference field="3" count="1" selected="0">
            <x v="3"/>
          </reference>
          <reference field="4" count="1" selected="0">
            <x v="1036"/>
          </reference>
          <reference field="5" count="1">
            <x v="0"/>
          </reference>
          <reference field="6" count="1" selected="0">
            <x v="42"/>
          </reference>
          <reference field="7" count="1" selected="0">
            <x v="0"/>
          </reference>
        </references>
      </pivotArea>
    </format>
    <format dxfId="426">
      <pivotArea dataOnly="0" labelOnly="1" outline="0" fieldPosition="0">
        <references count="8">
          <reference field="0" count="1" selected="0">
            <x v="1043"/>
          </reference>
          <reference field="1" count="1" selected="0">
            <x v="494"/>
          </reference>
          <reference field="2" count="1" selected="0">
            <x v="1"/>
          </reference>
          <reference field="3" count="1" selected="0">
            <x v="9"/>
          </reference>
          <reference field="4" count="1" selected="0">
            <x v="1037"/>
          </reference>
          <reference field="5" count="1">
            <x v="0"/>
          </reference>
          <reference field="6" count="1" selected="0">
            <x v="36"/>
          </reference>
          <reference field="7" count="1" selected="0">
            <x v="0"/>
          </reference>
        </references>
      </pivotArea>
    </format>
    <format dxfId="425">
      <pivotArea dataOnly="0" labelOnly="1" outline="0" fieldPosition="0">
        <references count="8">
          <reference field="0" count="1" selected="0">
            <x v="1044"/>
          </reference>
          <reference field="1" count="1" selected="0">
            <x v="484"/>
          </reference>
          <reference field="2" count="1" selected="0">
            <x v="1"/>
          </reference>
          <reference field="3" count="1" selected="0">
            <x v="18"/>
          </reference>
          <reference field="4" count="1" selected="0">
            <x v="1038"/>
          </reference>
          <reference field="5" count="1">
            <x v="0"/>
          </reference>
          <reference field="6" count="1" selected="0">
            <x v="14"/>
          </reference>
          <reference field="7" count="1" selected="0">
            <x v="0"/>
          </reference>
        </references>
      </pivotArea>
    </format>
    <format dxfId="424">
      <pivotArea dataOnly="0" labelOnly="1" outline="0" fieldPosition="0">
        <references count="8">
          <reference field="0" count="1" selected="0">
            <x v="1045"/>
          </reference>
          <reference field="1" count="1" selected="0">
            <x v="494"/>
          </reference>
          <reference field="2" count="1" selected="0">
            <x v="1"/>
          </reference>
          <reference field="3" count="1" selected="0">
            <x v="16"/>
          </reference>
          <reference field="4" count="1" selected="0">
            <x v="1039"/>
          </reference>
          <reference field="5" count="1">
            <x v="0"/>
          </reference>
          <reference field="6" count="1" selected="0">
            <x v="19"/>
          </reference>
          <reference field="7" count="1" selected="0">
            <x v="0"/>
          </reference>
        </references>
      </pivotArea>
    </format>
    <format dxfId="423">
      <pivotArea dataOnly="0" labelOnly="1" outline="0" fieldPosition="0">
        <references count="8">
          <reference field="0" count="1" selected="0">
            <x v="1046"/>
          </reference>
          <reference field="1" count="1" selected="0">
            <x v="495"/>
          </reference>
          <reference field="2" count="1" selected="0">
            <x v="0"/>
          </reference>
          <reference field="3" count="1" selected="0">
            <x v="7"/>
          </reference>
          <reference field="4" count="1" selected="0">
            <x v="1040"/>
          </reference>
          <reference field="5" count="1">
            <x v="0"/>
          </reference>
          <reference field="6" count="1" selected="0">
            <x v="16"/>
          </reference>
          <reference field="7" count="1" selected="0">
            <x v="1"/>
          </reference>
        </references>
      </pivotArea>
    </format>
    <format dxfId="422">
      <pivotArea dataOnly="0" labelOnly="1" outline="0" fieldPosition="0">
        <references count="8">
          <reference field="0" count="1" selected="0">
            <x v="1047"/>
          </reference>
          <reference field="1" count="1" selected="0">
            <x v="311"/>
          </reference>
          <reference field="2" count="1" selected="0">
            <x v="0"/>
          </reference>
          <reference field="3" count="1" selected="0">
            <x v="4"/>
          </reference>
          <reference field="4" count="1" selected="0">
            <x v="1041"/>
          </reference>
          <reference field="5" count="1">
            <x v="0"/>
          </reference>
          <reference field="6" count="1" selected="0">
            <x v="13"/>
          </reference>
          <reference field="7" count="1" selected="0">
            <x v="0"/>
          </reference>
        </references>
      </pivotArea>
    </format>
    <format dxfId="421">
      <pivotArea dataOnly="0" labelOnly="1" outline="0" fieldPosition="0">
        <references count="8">
          <reference field="0" count="1" selected="0">
            <x v="1048"/>
          </reference>
          <reference field="1" count="1" selected="0">
            <x v="29"/>
          </reference>
          <reference field="2" count="1" selected="0">
            <x v="1"/>
          </reference>
          <reference field="3" count="1" selected="0">
            <x v="6"/>
          </reference>
          <reference field="4" count="1" selected="0">
            <x v="1042"/>
          </reference>
          <reference field="5" count="1">
            <x v="1"/>
          </reference>
          <reference field="6" count="1" selected="0">
            <x v="26"/>
          </reference>
          <reference field="7" count="1" selected="0">
            <x v="0"/>
          </reference>
        </references>
      </pivotArea>
    </format>
    <format dxfId="420">
      <pivotArea dataOnly="0" labelOnly="1" outline="0" fieldPosition="0">
        <references count="8">
          <reference field="0" count="1" selected="0">
            <x v="1049"/>
          </reference>
          <reference field="1" count="1" selected="0">
            <x v="496"/>
          </reference>
          <reference field="2" count="1" selected="0">
            <x v="1"/>
          </reference>
          <reference field="3" count="1" selected="0">
            <x v="12"/>
          </reference>
          <reference field="4" count="1" selected="0">
            <x v="1043"/>
          </reference>
          <reference field="5" count="1">
            <x v="0"/>
          </reference>
          <reference field="6" count="1" selected="0">
            <x v="8"/>
          </reference>
          <reference field="7" count="1" selected="0">
            <x v="0"/>
          </reference>
        </references>
      </pivotArea>
    </format>
    <format dxfId="419">
      <pivotArea dataOnly="0" labelOnly="1" outline="0" fieldPosition="0">
        <references count="8">
          <reference field="0" count="1" selected="0">
            <x v="1050"/>
          </reference>
          <reference field="1" count="1" selected="0">
            <x v="372"/>
          </reference>
          <reference field="2" count="1" selected="0">
            <x v="0"/>
          </reference>
          <reference field="3" count="1" selected="0">
            <x v="5"/>
          </reference>
          <reference field="4" count="1" selected="0">
            <x v="1044"/>
          </reference>
          <reference field="5" count="1">
            <x v="0"/>
          </reference>
          <reference field="6" count="1" selected="0">
            <x v="46"/>
          </reference>
          <reference field="7" count="1" selected="0">
            <x v="1"/>
          </reference>
        </references>
      </pivotArea>
    </format>
    <format dxfId="418">
      <pivotArea dataOnly="0" labelOnly="1" outline="0" fieldPosition="0">
        <references count="8">
          <reference field="0" count="1" selected="0">
            <x v="1051"/>
          </reference>
          <reference field="1" count="1" selected="0">
            <x v="497"/>
          </reference>
          <reference field="2" count="1" selected="0">
            <x v="0"/>
          </reference>
          <reference field="3" count="1" selected="0">
            <x v="4"/>
          </reference>
          <reference field="4" count="1" selected="0">
            <x v="1045"/>
          </reference>
          <reference field="5" count="1">
            <x v="1"/>
          </reference>
          <reference field="6" count="1" selected="0">
            <x v="44"/>
          </reference>
          <reference field="7" count="1" selected="0">
            <x v="1"/>
          </reference>
        </references>
      </pivotArea>
    </format>
    <format dxfId="417">
      <pivotArea dataOnly="0" labelOnly="1" outline="0" fieldPosition="0">
        <references count="8">
          <reference field="0" count="1" selected="0">
            <x v="1052"/>
          </reference>
          <reference field="1" count="1" selected="0">
            <x v="498"/>
          </reference>
          <reference field="2" count="1" selected="0">
            <x v="0"/>
          </reference>
          <reference field="3" count="1" selected="0">
            <x v="19"/>
          </reference>
          <reference field="4" count="1" selected="0">
            <x v="1046"/>
          </reference>
          <reference field="5" count="1">
            <x v="0"/>
          </reference>
          <reference field="6" count="1" selected="0">
            <x v="21"/>
          </reference>
          <reference field="7" count="1" selected="0">
            <x v="0"/>
          </reference>
        </references>
      </pivotArea>
    </format>
    <format dxfId="416">
      <pivotArea dataOnly="0" labelOnly="1" outline="0" fieldPosition="0">
        <references count="8">
          <reference field="0" count="1" selected="0">
            <x v="1053"/>
          </reference>
          <reference field="1" count="1" selected="0">
            <x v="332"/>
          </reference>
          <reference field="2" count="1" selected="0">
            <x v="0"/>
          </reference>
          <reference field="3" count="1" selected="0">
            <x v="19"/>
          </reference>
          <reference field="4" count="1" selected="0">
            <x v="1047"/>
          </reference>
          <reference field="5" count="1">
            <x v="1"/>
          </reference>
          <reference field="6" count="1" selected="0">
            <x v="14"/>
          </reference>
          <reference field="7" count="1" selected="0">
            <x v="1"/>
          </reference>
        </references>
      </pivotArea>
    </format>
    <format dxfId="415">
      <pivotArea dataOnly="0" labelOnly="1" outline="0" fieldPosition="0">
        <references count="8">
          <reference field="0" count="1" selected="0">
            <x v="1054"/>
          </reference>
          <reference field="1" count="1" selected="0">
            <x v="392"/>
          </reference>
          <reference field="2" count="1" selected="0">
            <x v="1"/>
          </reference>
          <reference field="3" count="1" selected="0">
            <x v="1"/>
          </reference>
          <reference field="4" count="1" selected="0">
            <x v="1048"/>
          </reference>
          <reference field="5" count="1">
            <x v="0"/>
          </reference>
          <reference field="6" count="1" selected="0">
            <x v="23"/>
          </reference>
          <reference field="7" count="1" selected="0">
            <x v="0"/>
          </reference>
        </references>
      </pivotArea>
    </format>
    <format dxfId="414">
      <pivotArea dataOnly="0" labelOnly="1" outline="0" fieldPosition="0">
        <references count="8">
          <reference field="0" count="1" selected="0">
            <x v="1055"/>
          </reference>
          <reference field="1" count="1" selected="0">
            <x v="139"/>
          </reference>
          <reference field="2" count="1" selected="0">
            <x v="1"/>
          </reference>
          <reference field="3" count="1" selected="0">
            <x v="7"/>
          </reference>
          <reference field="4" count="1" selected="0">
            <x v="1049"/>
          </reference>
          <reference field="5" count="1">
            <x v="0"/>
          </reference>
          <reference field="6" count="1" selected="0">
            <x v="11"/>
          </reference>
          <reference field="7" count="1" selected="0">
            <x v="0"/>
          </reference>
        </references>
      </pivotArea>
    </format>
    <format dxfId="413">
      <pivotArea dataOnly="0" labelOnly="1" outline="0" fieldPosition="0">
        <references count="8">
          <reference field="0" count="1" selected="0">
            <x v="1056"/>
          </reference>
          <reference field="1" count="1" selected="0">
            <x v="71"/>
          </reference>
          <reference field="2" count="1" selected="0">
            <x v="1"/>
          </reference>
          <reference field="3" count="1" selected="0">
            <x v="2"/>
          </reference>
          <reference field="4" count="1" selected="0">
            <x v="1050"/>
          </reference>
          <reference field="5" count="1">
            <x v="0"/>
          </reference>
          <reference field="6" count="1" selected="0">
            <x v="28"/>
          </reference>
          <reference field="7" count="1" selected="0">
            <x v="1"/>
          </reference>
        </references>
      </pivotArea>
    </format>
    <format dxfId="412">
      <pivotArea dataOnly="0" labelOnly="1" outline="0" fieldPosition="0">
        <references count="8">
          <reference field="0" count="1" selected="0">
            <x v="1057"/>
          </reference>
          <reference field="1" count="1" selected="0">
            <x v="499"/>
          </reference>
          <reference field="2" count="1" selected="0">
            <x v="0"/>
          </reference>
          <reference field="3" count="1" selected="0">
            <x v="3"/>
          </reference>
          <reference field="4" count="1" selected="0">
            <x v="1051"/>
          </reference>
          <reference field="5" count="1">
            <x v="0"/>
          </reference>
          <reference field="6" count="1" selected="0">
            <x v="21"/>
          </reference>
          <reference field="7" count="1" selected="0">
            <x v="0"/>
          </reference>
        </references>
      </pivotArea>
    </format>
    <format dxfId="411">
      <pivotArea dataOnly="0" labelOnly="1" outline="0" fieldPosition="0">
        <references count="8">
          <reference field="0" count="1" selected="0">
            <x v="1058"/>
          </reference>
          <reference field="1" count="1" selected="0">
            <x v="106"/>
          </reference>
          <reference field="2" count="1" selected="0">
            <x v="1"/>
          </reference>
          <reference field="3" count="1" selected="0">
            <x v="20"/>
          </reference>
          <reference field="4" count="1" selected="0">
            <x v="1052"/>
          </reference>
          <reference field="5" count="1">
            <x v="1"/>
          </reference>
          <reference field="6" count="1" selected="0">
            <x v="11"/>
          </reference>
          <reference field="7" count="1" selected="0">
            <x v="0"/>
          </reference>
        </references>
      </pivotArea>
    </format>
    <format dxfId="410">
      <pivotArea dataOnly="0" labelOnly="1" outline="0" fieldPosition="0">
        <references count="8">
          <reference field="0" count="1" selected="0">
            <x v="1059"/>
          </reference>
          <reference field="1" count="1" selected="0">
            <x v="259"/>
          </reference>
          <reference field="2" count="1" selected="0">
            <x v="1"/>
          </reference>
          <reference field="3" count="1" selected="0">
            <x v="1"/>
          </reference>
          <reference field="4" count="1" selected="0">
            <x v="1053"/>
          </reference>
          <reference field="5" count="1">
            <x v="0"/>
          </reference>
          <reference field="6" count="1" selected="0">
            <x v="2"/>
          </reference>
          <reference field="7" count="1" selected="0">
            <x v="1"/>
          </reference>
        </references>
      </pivotArea>
    </format>
    <format dxfId="409">
      <pivotArea dataOnly="0" labelOnly="1" outline="0" fieldPosition="0">
        <references count="8">
          <reference field="0" count="1" selected="0">
            <x v="1060"/>
          </reference>
          <reference field="1" count="1" selected="0">
            <x v="245"/>
          </reference>
          <reference field="2" count="1" selected="0">
            <x v="1"/>
          </reference>
          <reference field="3" count="1" selected="0">
            <x v="14"/>
          </reference>
          <reference field="4" count="1" selected="0">
            <x v="1054"/>
          </reference>
          <reference field="5" count="1">
            <x v="0"/>
          </reference>
          <reference field="6" count="1" selected="0">
            <x v="25"/>
          </reference>
          <reference field="7" count="1" selected="0">
            <x v="1"/>
          </reference>
        </references>
      </pivotArea>
    </format>
    <format dxfId="408">
      <pivotArea dataOnly="0" labelOnly="1" outline="0" fieldPosition="0">
        <references count="8">
          <reference field="0" count="1" selected="0">
            <x v="1061"/>
          </reference>
          <reference field="1" count="1" selected="0">
            <x v="186"/>
          </reference>
          <reference field="2" count="1" selected="0">
            <x v="1"/>
          </reference>
          <reference field="3" count="1" selected="0">
            <x v="16"/>
          </reference>
          <reference field="4" count="1" selected="0">
            <x v="1055"/>
          </reference>
          <reference field="5" count="1">
            <x v="0"/>
          </reference>
          <reference field="6" count="1" selected="0">
            <x v="17"/>
          </reference>
          <reference field="7" count="1" selected="0">
            <x v="0"/>
          </reference>
        </references>
      </pivotArea>
    </format>
    <format dxfId="407">
      <pivotArea dataOnly="0" labelOnly="1" outline="0" fieldPosition="0">
        <references count="8">
          <reference field="0" count="1" selected="0">
            <x v="1062"/>
          </reference>
          <reference field="1" count="1" selected="0">
            <x v="285"/>
          </reference>
          <reference field="2" count="1" selected="0">
            <x v="1"/>
          </reference>
          <reference field="3" count="1" selected="0">
            <x v="10"/>
          </reference>
          <reference field="4" count="1" selected="0">
            <x v="1056"/>
          </reference>
          <reference field="5" count="1">
            <x v="0"/>
          </reference>
          <reference field="6" count="1" selected="0">
            <x v="21"/>
          </reference>
          <reference field="7" count="1" selected="0">
            <x v="0"/>
          </reference>
        </references>
      </pivotArea>
    </format>
    <format dxfId="406">
      <pivotArea dataOnly="0" labelOnly="1" outline="0" fieldPosition="0">
        <references count="8">
          <reference field="0" count="1" selected="0">
            <x v="1063"/>
          </reference>
          <reference field="1" count="1" selected="0">
            <x v="464"/>
          </reference>
          <reference field="2" count="1" selected="0">
            <x v="0"/>
          </reference>
          <reference field="3" count="1" selected="0">
            <x v="19"/>
          </reference>
          <reference field="4" count="1" selected="0">
            <x v="1057"/>
          </reference>
          <reference field="5" count="1">
            <x v="0"/>
          </reference>
          <reference field="6" count="1" selected="0">
            <x v="28"/>
          </reference>
          <reference field="7" count="1" selected="0">
            <x v="1"/>
          </reference>
        </references>
      </pivotArea>
    </format>
    <format dxfId="405">
      <pivotArea dataOnly="0" labelOnly="1" outline="0" fieldPosition="0">
        <references count="8">
          <reference field="0" count="1" selected="0">
            <x v="1064"/>
          </reference>
          <reference field="1" count="1" selected="0">
            <x v="205"/>
          </reference>
          <reference field="2" count="1" selected="0">
            <x v="0"/>
          </reference>
          <reference field="3" count="1" selected="0">
            <x v="16"/>
          </reference>
          <reference field="4" count="1" selected="0">
            <x v="1058"/>
          </reference>
          <reference field="5" count="1">
            <x v="0"/>
          </reference>
          <reference field="6" count="1" selected="0">
            <x v="30"/>
          </reference>
          <reference field="7" count="1" selected="0">
            <x v="0"/>
          </reference>
        </references>
      </pivotArea>
    </format>
    <format dxfId="404">
      <pivotArea dataOnly="0" labelOnly="1" outline="0" fieldPosition="0">
        <references count="8">
          <reference field="0" count="1" selected="0">
            <x v="1065"/>
          </reference>
          <reference field="1" count="1" selected="0">
            <x v="5"/>
          </reference>
          <reference field="2" count="1" selected="0">
            <x v="0"/>
          </reference>
          <reference field="3" count="1" selected="0">
            <x v="13"/>
          </reference>
          <reference field="4" count="1" selected="0">
            <x v="1059"/>
          </reference>
          <reference field="5" count="1">
            <x v="0"/>
          </reference>
          <reference field="6" count="1" selected="0">
            <x v="8"/>
          </reference>
          <reference field="7" count="1" selected="0">
            <x v="0"/>
          </reference>
        </references>
      </pivotArea>
    </format>
    <format dxfId="403">
      <pivotArea dataOnly="0" labelOnly="1" outline="0" fieldPosition="0">
        <references count="8">
          <reference field="0" count="1" selected="0">
            <x v="1066"/>
          </reference>
          <reference field="1" count="1" selected="0">
            <x v="87"/>
          </reference>
          <reference field="2" count="1" selected="0">
            <x v="1"/>
          </reference>
          <reference field="3" count="1" selected="0">
            <x v="5"/>
          </reference>
          <reference field="4" count="1" selected="0">
            <x v="1060"/>
          </reference>
          <reference field="5" count="1">
            <x v="0"/>
          </reference>
          <reference field="6" count="1" selected="0">
            <x v="47"/>
          </reference>
          <reference field="7" count="1" selected="0">
            <x v="1"/>
          </reference>
        </references>
      </pivotArea>
    </format>
    <format dxfId="402">
      <pivotArea dataOnly="0" labelOnly="1" outline="0" fieldPosition="0">
        <references count="8">
          <reference field="0" count="1" selected="0">
            <x v="1067"/>
          </reference>
          <reference field="1" count="1" selected="0">
            <x v="389"/>
          </reference>
          <reference field="2" count="1" selected="0">
            <x v="0"/>
          </reference>
          <reference field="3" count="1" selected="0">
            <x v="14"/>
          </reference>
          <reference field="4" count="1" selected="0">
            <x v="1061"/>
          </reference>
          <reference field="5" count="1">
            <x v="0"/>
          </reference>
          <reference field="6" count="1" selected="0">
            <x v="7"/>
          </reference>
          <reference field="7" count="1" selected="0">
            <x v="0"/>
          </reference>
        </references>
      </pivotArea>
    </format>
    <format dxfId="401">
      <pivotArea dataOnly="0" labelOnly="1" outline="0" fieldPosition="0">
        <references count="8">
          <reference field="0" count="1" selected="0">
            <x v="1068"/>
          </reference>
          <reference field="1" count="1" selected="0">
            <x v="500"/>
          </reference>
          <reference field="2" count="1" selected="0">
            <x v="0"/>
          </reference>
          <reference field="3" count="1" selected="0">
            <x v="17"/>
          </reference>
          <reference field="4" count="1" selected="0">
            <x v="1062"/>
          </reference>
          <reference field="5" count="1">
            <x v="0"/>
          </reference>
          <reference field="6" count="1" selected="0">
            <x v="15"/>
          </reference>
          <reference field="7" count="1" selected="0">
            <x v="0"/>
          </reference>
        </references>
      </pivotArea>
    </format>
    <format dxfId="400">
      <pivotArea dataOnly="0" labelOnly="1" outline="0" fieldPosition="0">
        <references count="8">
          <reference field="0" count="1" selected="0">
            <x v="1069"/>
          </reference>
          <reference field="1" count="1" selected="0">
            <x v="416"/>
          </reference>
          <reference field="2" count="1" selected="0">
            <x v="0"/>
          </reference>
          <reference field="3" count="1" selected="0">
            <x v="6"/>
          </reference>
          <reference field="4" count="1" selected="0">
            <x v="1063"/>
          </reference>
          <reference field="5" count="1">
            <x v="0"/>
          </reference>
          <reference field="6" count="1" selected="0">
            <x v="36"/>
          </reference>
          <reference field="7" count="1" selected="0">
            <x v="1"/>
          </reference>
        </references>
      </pivotArea>
    </format>
    <format dxfId="399">
      <pivotArea dataOnly="0" labelOnly="1" outline="0" fieldPosition="0">
        <references count="8">
          <reference field="0" count="1" selected="0">
            <x v="1070"/>
          </reference>
          <reference field="1" count="1" selected="0">
            <x v="501"/>
          </reference>
          <reference field="2" count="1" selected="0">
            <x v="1"/>
          </reference>
          <reference field="3" count="1" selected="0">
            <x v="7"/>
          </reference>
          <reference field="4" count="1" selected="0">
            <x v="1064"/>
          </reference>
          <reference field="5" count="1">
            <x v="0"/>
          </reference>
          <reference field="6" count="1" selected="0">
            <x v="1"/>
          </reference>
          <reference field="7" count="1" selected="0">
            <x v="1"/>
          </reference>
        </references>
      </pivotArea>
    </format>
    <format dxfId="398">
      <pivotArea dataOnly="0" labelOnly="1" outline="0" fieldPosition="0">
        <references count="8">
          <reference field="0" count="1" selected="0">
            <x v="1071"/>
          </reference>
          <reference field="1" count="1" selected="0">
            <x v="483"/>
          </reference>
          <reference field="2" count="1" selected="0">
            <x v="1"/>
          </reference>
          <reference field="3" count="1" selected="0">
            <x v="6"/>
          </reference>
          <reference field="4" count="1" selected="0">
            <x v="1065"/>
          </reference>
          <reference field="5" count="1">
            <x v="0"/>
          </reference>
          <reference field="6" count="1" selected="0">
            <x v="2"/>
          </reference>
          <reference field="7" count="1" selected="0">
            <x v="0"/>
          </reference>
        </references>
      </pivotArea>
    </format>
    <format dxfId="397">
      <pivotArea dataOnly="0" labelOnly="1" outline="0" fieldPosition="0">
        <references count="8">
          <reference field="0" count="1" selected="0">
            <x v="1072"/>
          </reference>
          <reference field="1" count="1" selected="0">
            <x v="416"/>
          </reference>
          <reference field="2" count="1" selected="0">
            <x v="0"/>
          </reference>
          <reference field="3" count="1" selected="0">
            <x v="1"/>
          </reference>
          <reference field="4" count="1" selected="0">
            <x v="1066"/>
          </reference>
          <reference field="5" count="1">
            <x v="1"/>
          </reference>
          <reference field="6" count="1" selected="0">
            <x v="8"/>
          </reference>
          <reference field="7" count="1" selected="0">
            <x v="1"/>
          </reference>
        </references>
      </pivotArea>
    </format>
    <format dxfId="396">
      <pivotArea dataOnly="0" labelOnly="1" outline="0" fieldPosition="0">
        <references count="8">
          <reference field="0" count="1" selected="0">
            <x v="1073"/>
          </reference>
          <reference field="1" count="1" selected="0">
            <x v="502"/>
          </reference>
          <reference field="2" count="1" selected="0">
            <x v="0"/>
          </reference>
          <reference field="3" count="1" selected="0">
            <x v="5"/>
          </reference>
          <reference field="4" count="1" selected="0">
            <x v="1067"/>
          </reference>
          <reference field="5" count="1">
            <x v="0"/>
          </reference>
          <reference field="6" count="1" selected="0">
            <x v="31"/>
          </reference>
          <reference field="7" count="1" selected="0">
            <x v="0"/>
          </reference>
        </references>
      </pivotArea>
    </format>
    <format dxfId="395">
      <pivotArea dataOnly="0" labelOnly="1" outline="0" fieldPosition="0">
        <references count="8">
          <reference field="0" count="1" selected="0">
            <x v="1074"/>
          </reference>
          <reference field="1" count="1" selected="0">
            <x v="98"/>
          </reference>
          <reference field="2" count="1" selected="0">
            <x v="1"/>
          </reference>
          <reference field="3" count="1" selected="0">
            <x v="13"/>
          </reference>
          <reference field="4" count="1" selected="0">
            <x v="1068"/>
          </reference>
          <reference field="5" count="1">
            <x v="0"/>
          </reference>
          <reference field="6" count="1" selected="0">
            <x v="9"/>
          </reference>
          <reference field="7" count="1" selected="0">
            <x v="1"/>
          </reference>
        </references>
      </pivotArea>
    </format>
    <format dxfId="394">
      <pivotArea dataOnly="0" labelOnly="1" outline="0" fieldPosition="0">
        <references count="8">
          <reference field="0" count="1" selected="0">
            <x v="1075"/>
          </reference>
          <reference field="1" count="1" selected="0">
            <x v="178"/>
          </reference>
          <reference field="2" count="1" selected="0">
            <x v="1"/>
          </reference>
          <reference field="3" count="1" selected="0">
            <x v="15"/>
          </reference>
          <reference field="4" count="1" selected="0">
            <x v="1069"/>
          </reference>
          <reference field="5" count="1">
            <x v="0"/>
          </reference>
          <reference field="6" count="1" selected="0">
            <x v="14"/>
          </reference>
          <reference field="7" count="1" selected="0">
            <x v="1"/>
          </reference>
        </references>
      </pivotArea>
    </format>
    <format dxfId="393">
      <pivotArea dataOnly="0" labelOnly="1" outline="0" fieldPosition="0">
        <references count="8">
          <reference field="0" count="1" selected="0">
            <x v="1076"/>
          </reference>
          <reference field="1" count="1" selected="0">
            <x v="503"/>
          </reference>
          <reference field="2" count="1" selected="0">
            <x v="0"/>
          </reference>
          <reference field="3" count="1" selected="0">
            <x v="12"/>
          </reference>
          <reference field="4" count="1" selected="0">
            <x v="1070"/>
          </reference>
          <reference field="5" count="1">
            <x v="0"/>
          </reference>
          <reference field="6" count="1" selected="0">
            <x v="3"/>
          </reference>
          <reference field="7" count="1" selected="0">
            <x v="0"/>
          </reference>
        </references>
      </pivotArea>
    </format>
    <format dxfId="392">
      <pivotArea dataOnly="0" labelOnly="1" outline="0" fieldPosition="0">
        <references count="8">
          <reference field="0" count="1" selected="0">
            <x v="1077"/>
          </reference>
          <reference field="1" count="1" selected="0">
            <x v="504"/>
          </reference>
          <reference field="2" count="1" selected="0">
            <x v="1"/>
          </reference>
          <reference field="3" count="1" selected="0">
            <x v="19"/>
          </reference>
          <reference field="4" count="1" selected="0">
            <x v="1071"/>
          </reference>
          <reference field="5" count="1">
            <x v="1"/>
          </reference>
          <reference field="6" count="1" selected="0">
            <x v="13"/>
          </reference>
          <reference field="7" count="1" selected="0">
            <x v="1"/>
          </reference>
        </references>
      </pivotArea>
    </format>
    <format dxfId="391">
      <pivotArea dataOnly="0" labelOnly="1" outline="0" fieldPosition="0">
        <references count="8">
          <reference field="0" count="1" selected="0">
            <x v="1078"/>
          </reference>
          <reference field="1" count="1" selected="0">
            <x v="312"/>
          </reference>
          <reference field="2" count="1" selected="0">
            <x v="0"/>
          </reference>
          <reference field="3" count="1" selected="0">
            <x v="14"/>
          </reference>
          <reference field="4" count="1" selected="0">
            <x v="1072"/>
          </reference>
          <reference field="5" count="1">
            <x v="0"/>
          </reference>
          <reference field="6" count="1" selected="0">
            <x v="39"/>
          </reference>
          <reference field="7" count="1" selected="0">
            <x v="1"/>
          </reference>
        </references>
      </pivotArea>
    </format>
    <format dxfId="390">
      <pivotArea dataOnly="0" labelOnly="1" outline="0" fieldPosition="0">
        <references count="8">
          <reference field="0" count="1" selected="0">
            <x v="1079"/>
          </reference>
          <reference field="1" count="1" selected="0">
            <x v="413"/>
          </reference>
          <reference field="2" count="1" selected="0">
            <x v="1"/>
          </reference>
          <reference field="3" count="1" selected="0">
            <x v="7"/>
          </reference>
          <reference field="4" count="1" selected="0">
            <x v="1073"/>
          </reference>
          <reference field="5" count="1">
            <x v="0"/>
          </reference>
          <reference field="6" count="1" selected="0">
            <x v="13"/>
          </reference>
          <reference field="7" count="1" selected="0">
            <x v="0"/>
          </reference>
        </references>
      </pivotArea>
    </format>
    <format dxfId="389">
      <pivotArea dataOnly="0" labelOnly="1" outline="0" fieldPosition="0">
        <references count="8">
          <reference field="0" count="1" selected="0">
            <x v="1080"/>
          </reference>
          <reference field="1" count="1" selected="0">
            <x v="505"/>
          </reference>
          <reference field="2" count="1" selected="0">
            <x v="0"/>
          </reference>
          <reference field="3" count="1" selected="0">
            <x v="2"/>
          </reference>
          <reference field="4" count="1" selected="0">
            <x v="1074"/>
          </reference>
          <reference field="5" count="1">
            <x v="0"/>
          </reference>
          <reference field="6" count="1" selected="0">
            <x v="45"/>
          </reference>
          <reference field="7" count="1" selected="0">
            <x v="0"/>
          </reference>
        </references>
      </pivotArea>
    </format>
    <format dxfId="388">
      <pivotArea dataOnly="0" labelOnly="1" outline="0" fieldPosition="0">
        <references count="8">
          <reference field="0" count="1" selected="0">
            <x v="1081"/>
          </reference>
          <reference field="1" count="1" selected="0">
            <x v="506"/>
          </reference>
          <reference field="2" count="1" selected="0">
            <x v="0"/>
          </reference>
          <reference field="3" count="1" selected="0">
            <x v="12"/>
          </reference>
          <reference field="4" count="1" selected="0">
            <x v="1075"/>
          </reference>
          <reference field="5" count="1">
            <x v="0"/>
          </reference>
          <reference field="6" count="1" selected="0">
            <x v="7"/>
          </reference>
          <reference field="7" count="1" selected="0">
            <x v="0"/>
          </reference>
        </references>
      </pivotArea>
    </format>
    <format dxfId="387">
      <pivotArea dataOnly="0" labelOnly="1" outline="0" fieldPosition="0">
        <references count="8">
          <reference field="0" count="1" selected="0">
            <x v="1082"/>
          </reference>
          <reference field="1" count="1" selected="0">
            <x v="380"/>
          </reference>
          <reference field="2" count="1" selected="0">
            <x v="1"/>
          </reference>
          <reference field="3" count="1" selected="0">
            <x v="2"/>
          </reference>
          <reference field="4" count="1" selected="0">
            <x v="1076"/>
          </reference>
          <reference field="5" count="1">
            <x v="0"/>
          </reference>
          <reference field="6" count="1" selected="0">
            <x v="31"/>
          </reference>
          <reference field="7" count="1" selected="0">
            <x v="1"/>
          </reference>
        </references>
      </pivotArea>
    </format>
    <format dxfId="386">
      <pivotArea dataOnly="0" labelOnly="1" outline="0" fieldPosition="0">
        <references count="8">
          <reference field="0" count="1" selected="0">
            <x v="1083"/>
          </reference>
          <reference field="1" count="1" selected="0">
            <x v="507"/>
          </reference>
          <reference field="2" count="1" selected="0">
            <x v="0"/>
          </reference>
          <reference field="3" count="1" selected="0">
            <x v="14"/>
          </reference>
          <reference field="4" count="1" selected="0">
            <x v="1077"/>
          </reference>
          <reference field="5" count="1">
            <x v="0"/>
          </reference>
          <reference field="6" count="1" selected="0">
            <x v="29"/>
          </reference>
          <reference field="7" count="1" selected="0">
            <x v="1"/>
          </reference>
        </references>
      </pivotArea>
    </format>
    <format dxfId="385">
      <pivotArea dataOnly="0" labelOnly="1" outline="0" fieldPosition="0">
        <references count="8">
          <reference field="0" count="1" selected="0">
            <x v="1084"/>
          </reference>
          <reference field="1" count="1" selected="0">
            <x v="496"/>
          </reference>
          <reference field="2" count="1" selected="0">
            <x v="0"/>
          </reference>
          <reference field="3" count="1" selected="0">
            <x v="7"/>
          </reference>
          <reference field="4" count="1" selected="0">
            <x v="1078"/>
          </reference>
          <reference field="5" count="1">
            <x v="1"/>
          </reference>
          <reference field="6" count="1" selected="0">
            <x v="18"/>
          </reference>
          <reference field="7" count="1" selected="0">
            <x v="0"/>
          </reference>
        </references>
      </pivotArea>
    </format>
    <format dxfId="384">
      <pivotArea dataOnly="0" labelOnly="1" outline="0" fieldPosition="0">
        <references count="8">
          <reference field="0" count="1" selected="0">
            <x v="1085"/>
          </reference>
          <reference field="1" count="1" selected="0">
            <x v="508"/>
          </reference>
          <reference field="2" count="1" selected="0">
            <x v="1"/>
          </reference>
          <reference field="3" count="1" selected="0">
            <x v="0"/>
          </reference>
          <reference field="4" count="1" selected="0">
            <x v="1079"/>
          </reference>
          <reference field="5" count="1">
            <x v="0"/>
          </reference>
          <reference field="6" count="1" selected="0">
            <x v="16"/>
          </reference>
          <reference field="7" count="1" selected="0">
            <x v="1"/>
          </reference>
        </references>
      </pivotArea>
    </format>
    <format dxfId="383">
      <pivotArea dataOnly="0" labelOnly="1" outline="0" fieldPosition="0">
        <references count="8">
          <reference field="0" count="1" selected="0">
            <x v="1086"/>
          </reference>
          <reference field="1" count="1" selected="0">
            <x v="404"/>
          </reference>
          <reference field="2" count="1" selected="0">
            <x v="1"/>
          </reference>
          <reference field="3" count="1" selected="0">
            <x v="3"/>
          </reference>
          <reference field="4" count="1" selected="0">
            <x v="1080"/>
          </reference>
          <reference field="5" count="1">
            <x v="0"/>
          </reference>
          <reference field="6" count="1" selected="0">
            <x v="7"/>
          </reference>
          <reference field="7" count="1" selected="0">
            <x v="1"/>
          </reference>
        </references>
      </pivotArea>
    </format>
    <format dxfId="382">
      <pivotArea dataOnly="0" labelOnly="1" outline="0" fieldPosition="0">
        <references count="8">
          <reference field="0" count="1" selected="0">
            <x v="1087"/>
          </reference>
          <reference field="1" count="1" selected="0">
            <x v="509"/>
          </reference>
          <reference field="2" count="1" selected="0">
            <x v="0"/>
          </reference>
          <reference field="3" count="1" selected="0">
            <x v="3"/>
          </reference>
          <reference field="4" count="1" selected="0">
            <x v="1081"/>
          </reference>
          <reference field="5" count="1">
            <x v="1"/>
          </reference>
          <reference field="6" count="1" selected="0">
            <x v="38"/>
          </reference>
          <reference field="7" count="1" selected="0">
            <x v="1"/>
          </reference>
        </references>
      </pivotArea>
    </format>
    <format dxfId="381">
      <pivotArea dataOnly="0" labelOnly="1" outline="0" fieldPosition="0">
        <references count="8">
          <reference field="0" count="1" selected="0">
            <x v="1088"/>
          </reference>
          <reference field="1" count="1" selected="0">
            <x v="469"/>
          </reference>
          <reference field="2" count="1" selected="0">
            <x v="1"/>
          </reference>
          <reference field="3" count="1" selected="0">
            <x v="6"/>
          </reference>
          <reference field="4" count="1" selected="0">
            <x v="1082"/>
          </reference>
          <reference field="5" count="1">
            <x v="0"/>
          </reference>
          <reference field="6" count="1" selected="0">
            <x v="28"/>
          </reference>
          <reference field="7" count="1" selected="0">
            <x v="0"/>
          </reference>
        </references>
      </pivotArea>
    </format>
    <format dxfId="380">
      <pivotArea dataOnly="0" labelOnly="1" outline="0" fieldPosition="0">
        <references count="8">
          <reference field="0" count="1" selected="0">
            <x v="1089"/>
          </reference>
          <reference field="1" count="1" selected="0">
            <x v="136"/>
          </reference>
          <reference field="2" count="1" selected="0">
            <x v="1"/>
          </reference>
          <reference field="3" count="1" selected="0">
            <x v="2"/>
          </reference>
          <reference field="4" count="1" selected="0">
            <x v="1083"/>
          </reference>
          <reference field="5" count="1">
            <x v="0"/>
          </reference>
          <reference field="6" count="1" selected="0">
            <x v="5"/>
          </reference>
          <reference field="7" count="1" selected="0">
            <x v="0"/>
          </reference>
        </references>
      </pivotArea>
    </format>
    <format dxfId="379">
      <pivotArea dataOnly="0" labelOnly="1" outline="0" fieldPosition="0">
        <references count="8">
          <reference field="0" count="1" selected="0">
            <x v="1090"/>
          </reference>
          <reference field="1" count="1" selected="0">
            <x v="184"/>
          </reference>
          <reference field="2" count="1" selected="0">
            <x v="0"/>
          </reference>
          <reference field="3" count="1" selected="0">
            <x v="19"/>
          </reference>
          <reference field="4" count="1" selected="0">
            <x v="1084"/>
          </reference>
          <reference field="5" count="1">
            <x v="0"/>
          </reference>
          <reference field="6" count="1" selected="0">
            <x v="36"/>
          </reference>
          <reference field="7" count="1" selected="0">
            <x v="0"/>
          </reference>
        </references>
      </pivotArea>
    </format>
    <format dxfId="378">
      <pivotArea dataOnly="0" labelOnly="1" outline="0" fieldPosition="0">
        <references count="8">
          <reference field="0" count="1" selected="0">
            <x v="1091"/>
          </reference>
          <reference field="1" count="1" selected="0">
            <x v="510"/>
          </reference>
          <reference field="2" count="1" selected="0">
            <x v="0"/>
          </reference>
          <reference field="3" count="1" selected="0">
            <x v="12"/>
          </reference>
          <reference field="4" count="1" selected="0">
            <x v="1085"/>
          </reference>
          <reference field="5" count="1">
            <x v="1"/>
          </reference>
          <reference field="6" count="1" selected="0">
            <x v="17"/>
          </reference>
          <reference field="7" count="1" selected="0">
            <x v="0"/>
          </reference>
        </references>
      </pivotArea>
    </format>
    <format dxfId="377">
      <pivotArea dataOnly="0" labelOnly="1" outline="0" fieldPosition="0">
        <references count="8">
          <reference field="0" count="1" selected="0">
            <x v="1092"/>
          </reference>
          <reference field="1" count="1" selected="0">
            <x v="243"/>
          </reference>
          <reference field="2" count="1" selected="0">
            <x v="0"/>
          </reference>
          <reference field="3" count="1" selected="0">
            <x v="6"/>
          </reference>
          <reference field="4" count="1" selected="0">
            <x v="1086"/>
          </reference>
          <reference field="5" count="1">
            <x v="0"/>
          </reference>
          <reference field="6" count="1" selected="0">
            <x v="37"/>
          </reference>
          <reference field="7" count="1" selected="0">
            <x v="0"/>
          </reference>
        </references>
      </pivotArea>
    </format>
    <format dxfId="376">
      <pivotArea dataOnly="0" labelOnly="1" outline="0" fieldPosition="0">
        <references count="8">
          <reference field="0" count="1" selected="0">
            <x v="1093"/>
          </reference>
          <reference field="1" count="1" selected="0">
            <x v="288"/>
          </reference>
          <reference field="2" count="1" selected="0">
            <x v="0"/>
          </reference>
          <reference field="3" count="1" selected="0">
            <x v="11"/>
          </reference>
          <reference field="4" count="1" selected="0">
            <x v="1087"/>
          </reference>
          <reference field="5" count="1">
            <x v="0"/>
          </reference>
          <reference field="6" count="1" selected="0">
            <x v="34"/>
          </reference>
          <reference field="7" count="1" selected="0">
            <x v="0"/>
          </reference>
        </references>
      </pivotArea>
    </format>
    <format dxfId="375">
      <pivotArea dataOnly="0" labelOnly="1" outline="0" fieldPosition="0">
        <references count="8">
          <reference field="0" count="1" selected="0">
            <x v="1094"/>
          </reference>
          <reference field="1" count="1" selected="0">
            <x v="489"/>
          </reference>
          <reference field="2" count="1" selected="0">
            <x v="0"/>
          </reference>
          <reference field="3" count="1" selected="0">
            <x v="15"/>
          </reference>
          <reference field="4" count="1" selected="0">
            <x v="1088"/>
          </reference>
          <reference field="5" count="1">
            <x v="0"/>
          </reference>
          <reference field="6" count="1" selected="0">
            <x v="41"/>
          </reference>
          <reference field="7" count="1" selected="0">
            <x v="1"/>
          </reference>
        </references>
      </pivotArea>
    </format>
    <format dxfId="374">
      <pivotArea dataOnly="0" labelOnly="1" outline="0" fieldPosition="0">
        <references count="8">
          <reference field="0" count="1" selected="0">
            <x v="1095"/>
          </reference>
          <reference field="1" count="1" selected="0">
            <x v="445"/>
          </reference>
          <reference field="2" count="1" selected="0">
            <x v="0"/>
          </reference>
          <reference field="3" count="1" selected="0">
            <x v="15"/>
          </reference>
          <reference field="4" count="1" selected="0">
            <x v="1089"/>
          </reference>
          <reference field="5" count="1">
            <x v="1"/>
          </reference>
          <reference field="6" count="1" selected="0">
            <x v="21"/>
          </reference>
          <reference field="7" count="1" selected="0">
            <x v="1"/>
          </reference>
        </references>
      </pivotArea>
    </format>
    <format dxfId="373">
      <pivotArea dataOnly="0" labelOnly="1" outline="0" fieldPosition="0">
        <references count="8">
          <reference field="0" count="1" selected="0">
            <x v="1096"/>
          </reference>
          <reference field="1" count="1" selected="0">
            <x v="76"/>
          </reference>
          <reference field="2" count="1" selected="0">
            <x v="1"/>
          </reference>
          <reference field="3" count="1" selected="0">
            <x v="13"/>
          </reference>
          <reference field="4" count="1" selected="0">
            <x v="1090"/>
          </reference>
          <reference field="5" count="1">
            <x v="0"/>
          </reference>
          <reference field="6" count="1" selected="0">
            <x v="22"/>
          </reference>
          <reference field="7" count="1" selected="0">
            <x v="1"/>
          </reference>
        </references>
      </pivotArea>
    </format>
    <format dxfId="372">
      <pivotArea dataOnly="0" labelOnly="1" outline="0" fieldPosition="0">
        <references count="8">
          <reference field="0" count="1" selected="0">
            <x v="1097"/>
          </reference>
          <reference field="1" count="1" selected="0">
            <x v="511"/>
          </reference>
          <reference field="2" count="1" selected="0">
            <x v="1"/>
          </reference>
          <reference field="3" count="1" selected="0">
            <x v="16"/>
          </reference>
          <reference field="4" count="1" selected="0">
            <x v="1091"/>
          </reference>
          <reference field="5" count="1">
            <x v="0"/>
          </reference>
          <reference field="6" count="1" selected="0">
            <x v="19"/>
          </reference>
          <reference field="7" count="1" selected="0">
            <x v="0"/>
          </reference>
        </references>
      </pivotArea>
    </format>
    <format dxfId="371">
      <pivotArea dataOnly="0" labelOnly="1" outline="0" fieldPosition="0">
        <references count="8">
          <reference field="0" count="1" selected="0">
            <x v="1098"/>
          </reference>
          <reference field="1" count="1" selected="0">
            <x v="44"/>
          </reference>
          <reference field="2" count="1" selected="0">
            <x v="1"/>
          </reference>
          <reference field="3" count="1" selected="0">
            <x v="13"/>
          </reference>
          <reference field="4" count="1" selected="0">
            <x v="1092"/>
          </reference>
          <reference field="5" count="1">
            <x v="1"/>
          </reference>
          <reference field="6" count="1" selected="0">
            <x v="33"/>
          </reference>
          <reference field="7" count="1" selected="0">
            <x v="0"/>
          </reference>
        </references>
      </pivotArea>
    </format>
    <format dxfId="370">
      <pivotArea dataOnly="0" labelOnly="1" outline="0" fieldPosition="0">
        <references count="8">
          <reference field="0" count="1" selected="0">
            <x v="1099"/>
          </reference>
          <reference field="1" count="1" selected="0">
            <x v="512"/>
          </reference>
          <reference field="2" count="1" selected="0">
            <x v="0"/>
          </reference>
          <reference field="3" count="1" selected="0">
            <x v="10"/>
          </reference>
          <reference field="4" count="1" selected="0">
            <x v="1093"/>
          </reference>
          <reference field="5" count="1">
            <x v="0"/>
          </reference>
          <reference field="6" count="1" selected="0">
            <x v="11"/>
          </reference>
          <reference field="7" count="1" selected="0">
            <x v="1"/>
          </reference>
        </references>
      </pivotArea>
    </format>
    <format dxfId="369">
      <pivotArea dataOnly="0" labelOnly="1" outline="0" fieldPosition="0">
        <references count="8">
          <reference field="0" count="1" selected="0">
            <x v="1100"/>
          </reference>
          <reference field="1" count="1" selected="0">
            <x v="255"/>
          </reference>
          <reference field="2" count="1" selected="0">
            <x v="1"/>
          </reference>
          <reference field="3" count="1" selected="0">
            <x v="19"/>
          </reference>
          <reference field="4" count="1" selected="0">
            <x v="1094"/>
          </reference>
          <reference field="5" count="1">
            <x v="0"/>
          </reference>
          <reference field="6" count="1" selected="0">
            <x v="13"/>
          </reference>
          <reference field="7" count="1" selected="0">
            <x v="1"/>
          </reference>
        </references>
      </pivotArea>
    </format>
    <format dxfId="368">
      <pivotArea dataOnly="0" labelOnly="1" outline="0" fieldPosition="0">
        <references count="8">
          <reference field="0" count="1" selected="0">
            <x v="1101"/>
          </reference>
          <reference field="1" count="1" selected="0">
            <x v="416"/>
          </reference>
          <reference field="2" count="1" selected="0">
            <x v="1"/>
          </reference>
          <reference field="3" count="1" selected="0">
            <x v="17"/>
          </reference>
          <reference field="4" count="1" selected="0">
            <x v="1095"/>
          </reference>
          <reference field="5" count="1">
            <x v="1"/>
          </reference>
          <reference field="6" count="1" selected="0">
            <x v="13"/>
          </reference>
          <reference field="7" count="1" selected="0">
            <x v="0"/>
          </reference>
        </references>
      </pivotArea>
    </format>
    <format dxfId="367">
      <pivotArea dataOnly="0" labelOnly="1" outline="0" fieldPosition="0">
        <references count="8">
          <reference field="0" count="1" selected="0">
            <x v="1102"/>
          </reference>
          <reference field="1" count="1" selected="0">
            <x v="513"/>
          </reference>
          <reference field="2" count="1" selected="0">
            <x v="0"/>
          </reference>
          <reference field="3" count="1" selected="0">
            <x v="3"/>
          </reference>
          <reference field="4" count="1" selected="0">
            <x v="1096"/>
          </reference>
          <reference field="5" count="1">
            <x v="0"/>
          </reference>
          <reference field="6" count="1" selected="0">
            <x v="42"/>
          </reference>
          <reference field="7" count="1" selected="0">
            <x v="0"/>
          </reference>
        </references>
      </pivotArea>
    </format>
    <format dxfId="366">
      <pivotArea dataOnly="0" labelOnly="1" outline="0" fieldPosition="0">
        <references count="8">
          <reference field="0" count="1" selected="0">
            <x v="1103"/>
          </reference>
          <reference field="1" count="1" selected="0">
            <x v="123"/>
          </reference>
          <reference field="2" count="1" selected="0">
            <x v="0"/>
          </reference>
          <reference field="3" count="1" selected="0">
            <x v="0"/>
          </reference>
          <reference field="4" count="1" selected="0">
            <x v="1097"/>
          </reference>
          <reference field="5" count="1">
            <x v="1"/>
          </reference>
          <reference field="6" count="1" selected="0">
            <x v="2"/>
          </reference>
          <reference field="7" count="1" selected="0">
            <x v="0"/>
          </reference>
        </references>
      </pivotArea>
    </format>
    <format dxfId="365">
      <pivotArea dataOnly="0" labelOnly="1" outline="0" fieldPosition="0">
        <references count="8">
          <reference field="0" count="1" selected="0">
            <x v="1104"/>
          </reference>
          <reference field="1" count="1" selected="0">
            <x v="497"/>
          </reference>
          <reference field="2" count="1" selected="0">
            <x v="1"/>
          </reference>
          <reference field="3" count="1" selected="0">
            <x v="12"/>
          </reference>
          <reference field="4" count="1" selected="0">
            <x v="1098"/>
          </reference>
          <reference field="5" count="1">
            <x v="0"/>
          </reference>
          <reference field="6" count="1" selected="0">
            <x v="3"/>
          </reference>
          <reference field="7" count="1" selected="0">
            <x v="1"/>
          </reference>
        </references>
      </pivotArea>
    </format>
    <format dxfId="364">
      <pivotArea dataOnly="0" labelOnly="1" outline="0" fieldPosition="0">
        <references count="8">
          <reference field="0" count="1" selected="0">
            <x v="1105"/>
          </reference>
          <reference field="1" count="1" selected="0">
            <x v="465"/>
          </reference>
          <reference field="2" count="1" selected="0">
            <x v="1"/>
          </reference>
          <reference field="3" count="1" selected="0">
            <x v="1"/>
          </reference>
          <reference field="4" count="1" selected="0">
            <x v="1099"/>
          </reference>
          <reference field="5" count="1">
            <x v="0"/>
          </reference>
          <reference field="6" count="1" selected="0">
            <x v="20"/>
          </reference>
          <reference field="7" count="1" selected="0">
            <x v="0"/>
          </reference>
        </references>
      </pivotArea>
    </format>
    <format dxfId="363">
      <pivotArea dataOnly="0" labelOnly="1" outline="0" fieldPosition="0">
        <references count="8">
          <reference field="0" count="1" selected="0">
            <x v="1106"/>
          </reference>
          <reference field="1" count="1" selected="0">
            <x v="412"/>
          </reference>
          <reference field="2" count="1" selected="0">
            <x v="0"/>
          </reference>
          <reference field="3" count="1" selected="0">
            <x v="12"/>
          </reference>
          <reference field="4" count="1" selected="0">
            <x v="1100"/>
          </reference>
          <reference field="5" count="1">
            <x v="0"/>
          </reference>
          <reference field="6" count="1" selected="0">
            <x v="45"/>
          </reference>
          <reference field="7" count="1" selected="0">
            <x v="1"/>
          </reference>
        </references>
      </pivotArea>
    </format>
    <format dxfId="362">
      <pivotArea dataOnly="0" labelOnly="1" outline="0" fieldPosition="0">
        <references count="8">
          <reference field="0" count="1" selected="0">
            <x v="1107"/>
          </reference>
          <reference field="1" count="1" selected="0">
            <x v="126"/>
          </reference>
          <reference field="2" count="1" selected="0">
            <x v="0"/>
          </reference>
          <reference field="3" count="1" selected="0">
            <x v="10"/>
          </reference>
          <reference field="4" count="1" selected="0">
            <x v="1101"/>
          </reference>
          <reference field="5" count="1">
            <x v="0"/>
          </reference>
          <reference field="6" count="1" selected="0">
            <x v="22"/>
          </reference>
          <reference field="7" count="1" selected="0">
            <x v="0"/>
          </reference>
        </references>
      </pivotArea>
    </format>
    <format dxfId="361">
      <pivotArea dataOnly="0" labelOnly="1" outline="0" fieldPosition="0">
        <references count="8">
          <reference field="0" count="1" selected="0">
            <x v="1108"/>
          </reference>
          <reference field="1" count="1" selected="0">
            <x v="176"/>
          </reference>
          <reference field="2" count="1" selected="0">
            <x v="0"/>
          </reference>
          <reference field="3" count="1" selected="0">
            <x v="16"/>
          </reference>
          <reference field="4" count="1" selected="0">
            <x v="1102"/>
          </reference>
          <reference field="5" count="1">
            <x v="0"/>
          </reference>
          <reference field="6" count="1" selected="0">
            <x v="46"/>
          </reference>
          <reference field="7" count="1" selected="0">
            <x v="0"/>
          </reference>
        </references>
      </pivotArea>
    </format>
    <format dxfId="360">
      <pivotArea dataOnly="0" labelOnly="1" outline="0" fieldPosition="0">
        <references count="8">
          <reference field="0" count="1" selected="0">
            <x v="1109"/>
          </reference>
          <reference field="1" count="1" selected="0">
            <x v="212"/>
          </reference>
          <reference field="2" count="1" selected="0">
            <x v="0"/>
          </reference>
          <reference field="3" count="1" selected="0">
            <x v="9"/>
          </reference>
          <reference field="4" count="1" selected="0">
            <x v="1103"/>
          </reference>
          <reference field="5" count="1">
            <x v="0"/>
          </reference>
          <reference field="6" count="1" selected="0">
            <x v="28"/>
          </reference>
          <reference field="7" count="1" selected="0">
            <x v="0"/>
          </reference>
        </references>
      </pivotArea>
    </format>
    <format dxfId="359">
      <pivotArea dataOnly="0" labelOnly="1" outline="0" fieldPosition="0">
        <references count="8">
          <reference field="0" count="1" selected="0">
            <x v="1110"/>
          </reference>
          <reference field="1" count="1" selected="0">
            <x v="471"/>
          </reference>
          <reference field="2" count="1" selected="0">
            <x v="0"/>
          </reference>
          <reference field="3" count="1" selected="0">
            <x v="5"/>
          </reference>
          <reference field="4" count="1" selected="0">
            <x v="1104"/>
          </reference>
          <reference field="5" count="1">
            <x v="0"/>
          </reference>
          <reference field="6" count="1" selected="0">
            <x v="6"/>
          </reference>
          <reference field="7" count="1" selected="0">
            <x v="0"/>
          </reference>
        </references>
      </pivotArea>
    </format>
    <format dxfId="358">
      <pivotArea dataOnly="0" labelOnly="1" outline="0" fieldPosition="0">
        <references count="8">
          <reference field="0" count="1" selected="0">
            <x v="1111"/>
          </reference>
          <reference field="1" count="1" selected="0">
            <x v="443"/>
          </reference>
          <reference field="2" count="1" selected="0">
            <x v="0"/>
          </reference>
          <reference field="3" count="1" selected="0">
            <x v="0"/>
          </reference>
          <reference field="4" count="1" selected="0">
            <x v="1105"/>
          </reference>
          <reference field="5" count="1">
            <x v="0"/>
          </reference>
          <reference field="6" count="1" selected="0">
            <x v="24"/>
          </reference>
          <reference field="7" count="1" selected="0">
            <x v="0"/>
          </reference>
        </references>
      </pivotArea>
    </format>
    <format dxfId="357">
      <pivotArea dataOnly="0" labelOnly="1" outline="0" fieldPosition="0">
        <references count="8">
          <reference field="0" count="1" selected="0">
            <x v="1112"/>
          </reference>
          <reference field="1" count="1" selected="0">
            <x v="514"/>
          </reference>
          <reference field="2" count="1" selected="0">
            <x v="0"/>
          </reference>
          <reference field="3" count="1" selected="0">
            <x v="7"/>
          </reference>
          <reference field="4" count="1" selected="0">
            <x v="1106"/>
          </reference>
          <reference field="5" count="1">
            <x v="0"/>
          </reference>
          <reference field="6" count="1" selected="0">
            <x v="29"/>
          </reference>
          <reference field="7" count="1" selected="0">
            <x v="0"/>
          </reference>
        </references>
      </pivotArea>
    </format>
    <format dxfId="356">
      <pivotArea dataOnly="0" labelOnly="1" outline="0" fieldPosition="0">
        <references count="8">
          <reference field="0" count="1" selected="0">
            <x v="1113"/>
          </reference>
          <reference field="1" count="1" selected="0">
            <x v="347"/>
          </reference>
          <reference field="2" count="1" selected="0">
            <x v="0"/>
          </reference>
          <reference field="3" count="1" selected="0">
            <x v="6"/>
          </reference>
          <reference field="4" count="1" selected="0">
            <x v="1107"/>
          </reference>
          <reference field="5" count="1">
            <x v="0"/>
          </reference>
          <reference field="6" count="1" selected="0">
            <x v="38"/>
          </reference>
          <reference field="7" count="1" selected="0">
            <x v="0"/>
          </reference>
        </references>
      </pivotArea>
    </format>
    <format dxfId="355">
      <pivotArea dataOnly="0" labelOnly="1" outline="0" fieldPosition="0">
        <references count="8">
          <reference field="0" count="1" selected="0">
            <x v="1114"/>
          </reference>
          <reference field="1" count="1" selected="0">
            <x v="420"/>
          </reference>
          <reference field="2" count="1" selected="0">
            <x v="0"/>
          </reference>
          <reference field="3" count="1" selected="0">
            <x v="1"/>
          </reference>
          <reference field="4" count="1" selected="0">
            <x v="1108"/>
          </reference>
          <reference field="5" count="1">
            <x v="0"/>
          </reference>
          <reference field="6" count="1" selected="0">
            <x v="39"/>
          </reference>
          <reference field="7" count="1" selected="0">
            <x v="0"/>
          </reference>
        </references>
      </pivotArea>
    </format>
    <format dxfId="354">
      <pivotArea dataOnly="0" labelOnly="1" outline="0" fieldPosition="0">
        <references count="8">
          <reference field="0" count="1" selected="0">
            <x v="1115"/>
          </reference>
          <reference field="1" count="1" selected="0">
            <x v="9"/>
          </reference>
          <reference field="2" count="1" selected="0">
            <x v="1"/>
          </reference>
          <reference field="3" count="1" selected="0">
            <x v="6"/>
          </reference>
          <reference field="4" count="1" selected="0">
            <x v="1109"/>
          </reference>
          <reference field="5" count="1">
            <x v="0"/>
          </reference>
          <reference field="6" count="1" selected="0">
            <x v="43"/>
          </reference>
          <reference field="7" count="1" selected="0">
            <x v="0"/>
          </reference>
        </references>
      </pivotArea>
    </format>
    <format dxfId="353">
      <pivotArea dataOnly="0" labelOnly="1" outline="0" fieldPosition="0">
        <references count="8">
          <reference field="0" count="1" selected="0">
            <x v="1116"/>
          </reference>
          <reference field="1" count="1" selected="0">
            <x v="425"/>
          </reference>
          <reference field="2" count="1" selected="0">
            <x v="0"/>
          </reference>
          <reference field="3" count="1" selected="0">
            <x v="17"/>
          </reference>
          <reference field="4" count="1" selected="0">
            <x v="1110"/>
          </reference>
          <reference field="5" count="1">
            <x v="1"/>
          </reference>
          <reference field="6" count="1" selected="0">
            <x v="23"/>
          </reference>
          <reference field="7" count="1" selected="0">
            <x v="0"/>
          </reference>
        </references>
      </pivotArea>
    </format>
    <format dxfId="352">
      <pivotArea dataOnly="0" labelOnly="1" outline="0" fieldPosition="0">
        <references count="8">
          <reference field="0" count="1" selected="0">
            <x v="1117"/>
          </reference>
          <reference field="1" count="1" selected="0">
            <x v="515"/>
          </reference>
          <reference field="2" count="1" selected="0">
            <x v="0"/>
          </reference>
          <reference field="3" count="1" selected="0">
            <x v="11"/>
          </reference>
          <reference field="4" count="1" selected="0">
            <x v="1111"/>
          </reference>
          <reference field="5" count="1">
            <x v="1"/>
          </reference>
          <reference field="6" count="1" selected="0">
            <x v="27"/>
          </reference>
          <reference field="7" count="1" selected="0">
            <x v="0"/>
          </reference>
        </references>
      </pivotArea>
    </format>
    <format dxfId="351">
      <pivotArea dataOnly="0" labelOnly="1" outline="0" fieldPosition="0">
        <references count="8">
          <reference field="0" count="1" selected="0">
            <x v="1118"/>
          </reference>
          <reference field="1" count="1" selected="0">
            <x v="516"/>
          </reference>
          <reference field="2" count="1" selected="0">
            <x v="0"/>
          </reference>
          <reference field="3" count="1" selected="0">
            <x v="5"/>
          </reference>
          <reference field="4" count="1" selected="0">
            <x v="1112"/>
          </reference>
          <reference field="5" count="1">
            <x v="1"/>
          </reference>
          <reference field="6" count="1" selected="0">
            <x v="16"/>
          </reference>
          <reference field="7" count="1" selected="0">
            <x v="0"/>
          </reference>
        </references>
      </pivotArea>
    </format>
    <format dxfId="350">
      <pivotArea dataOnly="0" labelOnly="1" outline="0" fieldPosition="0">
        <references count="8">
          <reference field="0" count="1" selected="0">
            <x v="1119"/>
          </reference>
          <reference field="1" count="1" selected="0">
            <x v="517"/>
          </reference>
          <reference field="2" count="1" selected="0">
            <x v="1"/>
          </reference>
          <reference field="3" count="1" selected="0">
            <x v="14"/>
          </reference>
          <reference field="4" count="1" selected="0">
            <x v="1113"/>
          </reference>
          <reference field="5" count="1">
            <x v="0"/>
          </reference>
          <reference field="6" count="1" selected="0">
            <x v="38"/>
          </reference>
          <reference field="7" count="1" selected="0">
            <x v="1"/>
          </reference>
        </references>
      </pivotArea>
    </format>
    <format dxfId="349">
      <pivotArea dataOnly="0" labelOnly="1" outline="0" fieldPosition="0">
        <references count="8">
          <reference field="0" count="1" selected="0">
            <x v="1120"/>
          </reference>
          <reference field="1" count="1" selected="0">
            <x v="116"/>
          </reference>
          <reference field="2" count="1" selected="0">
            <x v="1"/>
          </reference>
          <reference field="3" count="1" selected="0">
            <x v="12"/>
          </reference>
          <reference field="4" count="1" selected="0">
            <x v="1114"/>
          </reference>
          <reference field="5" count="1">
            <x v="0"/>
          </reference>
          <reference field="6" count="1" selected="0">
            <x v="14"/>
          </reference>
          <reference field="7" count="1" selected="0">
            <x v="0"/>
          </reference>
        </references>
      </pivotArea>
    </format>
    <format dxfId="348">
      <pivotArea dataOnly="0" labelOnly="1" outline="0" fieldPosition="0">
        <references count="8">
          <reference field="0" count="1" selected="0">
            <x v="1121"/>
          </reference>
          <reference field="1" count="1" selected="0">
            <x v="22"/>
          </reference>
          <reference field="2" count="1" selected="0">
            <x v="0"/>
          </reference>
          <reference field="3" count="1" selected="0">
            <x v="16"/>
          </reference>
          <reference field="4" count="1" selected="0">
            <x v="1115"/>
          </reference>
          <reference field="5" count="1">
            <x v="0"/>
          </reference>
          <reference field="6" count="1" selected="0">
            <x v="32"/>
          </reference>
          <reference field="7" count="1" selected="0">
            <x v="0"/>
          </reference>
        </references>
      </pivotArea>
    </format>
    <format dxfId="347">
      <pivotArea dataOnly="0" labelOnly="1" outline="0" fieldPosition="0">
        <references count="8">
          <reference field="0" count="1" selected="0">
            <x v="1122"/>
          </reference>
          <reference field="1" count="1" selected="0">
            <x v="444"/>
          </reference>
          <reference field="2" count="1" selected="0">
            <x v="0"/>
          </reference>
          <reference field="3" count="1" selected="0">
            <x v="0"/>
          </reference>
          <reference field="4" count="1" selected="0">
            <x v="1116"/>
          </reference>
          <reference field="5" count="1">
            <x v="0"/>
          </reference>
          <reference field="6" count="1" selected="0">
            <x v="27"/>
          </reference>
          <reference field="7" count="1" selected="0">
            <x v="0"/>
          </reference>
        </references>
      </pivotArea>
    </format>
    <format dxfId="346">
      <pivotArea dataOnly="0" labelOnly="1" outline="0" fieldPosition="0">
        <references count="8">
          <reference field="0" count="1" selected="0">
            <x v="1123"/>
          </reference>
          <reference field="1" count="1" selected="0">
            <x v="518"/>
          </reference>
          <reference field="2" count="1" selected="0">
            <x v="0"/>
          </reference>
          <reference field="3" count="1" selected="0">
            <x v="7"/>
          </reference>
          <reference field="4" count="1" selected="0">
            <x v="1117"/>
          </reference>
          <reference field="5" count="1">
            <x v="0"/>
          </reference>
          <reference field="6" count="1" selected="0">
            <x v="17"/>
          </reference>
          <reference field="7" count="1" selected="0">
            <x v="0"/>
          </reference>
        </references>
      </pivotArea>
    </format>
    <format dxfId="345">
      <pivotArea dataOnly="0" labelOnly="1" outline="0" fieldPosition="0">
        <references count="8">
          <reference field="0" count="1" selected="0">
            <x v="1124"/>
          </reference>
          <reference field="1" count="1" selected="0">
            <x v="403"/>
          </reference>
          <reference field="2" count="1" selected="0">
            <x v="0"/>
          </reference>
          <reference field="3" count="1" selected="0">
            <x v="2"/>
          </reference>
          <reference field="4" count="1" selected="0">
            <x v="1118"/>
          </reference>
          <reference field="5" count="1">
            <x v="0"/>
          </reference>
          <reference field="6" count="1" selected="0">
            <x v="28"/>
          </reference>
          <reference field="7" count="1" selected="0">
            <x v="0"/>
          </reference>
        </references>
      </pivotArea>
    </format>
    <format dxfId="344">
      <pivotArea dataOnly="0" labelOnly="1" outline="0" fieldPosition="0">
        <references count="8">
          <reference field="0" count="1" selected="0">
            <x v="1125"/>
          </reference>
          <reference field="1" count="1" selected="0">
            <x v="42"/>
          </reference>
          <reference field="2" count="1" selected="0">
            <x v="0"/>
          </reference>
          <reference field="3" count="1" selected="0">
            <x v="11"/>
          </reference>
          <reference field="4" count="1" selected="0">
            <x v="1119"/>
          </reference>
          <reference field="5" count="1">
            <x v="1"/>
          </reference>
          <reference field="6" count="1" selected="0">
            <x v="12"/>
          </reference>
          <reference field="7" count="1" selected="0">
            <x v="0"/>
          </reference>
        </references>
      </pivotArea>
    </format>
    <format dxfId="343">
      <pivotArea dataOnly="0" labelOnly="1" outline="0" fieldPosition="0">
        <references count="8">
          <reference field="0" count="1" selected="0">
            <x v="1126"/>
          </reference>
          <reference field="1" count="1" selected="0">
            <x v="429"/>
          </reference>
          <reference field="2" count="1" selected="0">
            <x v="0"/>
          </reference>
          <reference field="3" count="1" selected="0">
            <x v="3"/>
          </reference>
          <reference field="4" count="1" selected="0">
            <x v="1120"/>
          </reference>
          <reference field="5" count="1">
            <x v="0"/>
          </reference>
          <reference field="6" count="1" selected="0">
            <x v="11"/>
          </reference>
          <reference field="7" count="1" selected="0">
            <x v="1"/>
          </reference>
        </references>
      </pivotArea>
    </format>
    <format dxfId="342">
      <pivotArea dataOnly="0" labelOnly="1" outline="0" fieldPosition="0">
        <references count="8">
          <reference field="0" count="1" selected="0">
            <x v="1127"/>
          </reference>
          <reference field="1" count="1" selected="0">
            <x v="274"/>
          </reference>
          <reference field="2" count="1" selected="0">
            <x v="1"/>
          </reference>
          <reference field="3" count="1" selected="0">
            <x v="3"/>
          </reference>
          <reference field="4" count="1" selected="0">
            <x v="1121"/>
          </reference>
          <reference field="5" count="1">
            <x v="0"/>
          </reference>
          <reference field="6" count="1" selected="0">
            <x v="18"/>
          </reference>
          <reference field="7" count="1" selected="0">
            <x v="1"/>
          </reference>
        </references>
      </pivotArea>
    </format>
    <format dxfId="341">
      <pivotArea dataOnly="0" labelOnly="1" outline="0" fieldPosition="0">
        <references count="8">
          <reference field="0" count="1" selected="0">
            <x v="1128"/>
          </reference>
          <reference field="1" count="1" selected="0">
            <x v="58"/>
          </reference>
          <reference field="2" count="1" selected="0">
            <x v="1"/>
          </reference>
          <reference field="3" count="1" selected="0">
            <x v="16"/>
          </reference>
          <reference field="4" count="1" selected="0">
            <x v="1122"/>
          </reference>
          <reference field="5" count="1">
            <x v="0"/>
          </reference>
          <reference field="6" count="1" selected="0">
            <x v="8"/>
          </reference>
          <reference field="7" count="1" selected="0">
            <x v="0"/>
          </reference>
        </references>
      </pivotArea>
    </format>
    <format dxfId="340">
      <pivotArea dataOnly="0" labelOnly="1" outline="0" fieldPosition="0">
        <references count="8">
          <reference field="0" count="1" selected="0">
            <x v="1129"/>
          </reference>
          <reference field="1" count="1" selected="0">
            <x v="519"/>
          </reference>
          <reference field="2" count="1" selected="0">
            <x v="0"/>
          </reference>
          <reference field="3" count="1" selected="0">
            <x v="8"/>
          </reference>
          <reference field="4" count="1" selected="0">
            <x v="1123"/>
          </reference>
          <reference field="5" count="1">
            <x v="0"/>
          </reference>
          <reference field="6" count="1" selected="0">
            <x v="9"/>
          </reference>
          <reference field="7" count="1" selected="0">
            <x v="0"/>
          </reference>
        </references>
      </pivotArea>
    </format>
    <format dxfId="339">
      <pivotArea dataOnly="0" labelOnly="1" outline="0" fieldPosition="0">
        <references count="8">
          <reference field="0" count="1" selected="0">
            <x v="1130"/>
          </reference>
          <reference field="1" count="1" selected="0">
            <x v="157"/>
          </reference>
          <reference field="2" count="1" selected="0">
            <x v="1"/>
          </reference>
          <reference field="3" count="1" selected="0">
            <x v="18"/>
          </reference>
          <reference field="4" count="1" selected="0">
            <x v="1124"/>
          </reference>
          <reference field="5" count="1">
            <x v="1"/>
          </reference>
          <reference field="6" count="1" selected="0">
            <x v="24"/>
          </reference>
          <reference field="7" count="1" selected="0">
            <x v="1"/>
          </reference>
        </references>
      </pivotArea>
    </format>
    <format dxfId="338">
      <pivotArea dataOnly="0" labelOnly="1" outline="0" fieldPosition="0">
        <references count="8">
          <reference field="0" count="1" selected="0">
            <x v="1131"/>
          </reference>
          <reference field="1" count="1" selected="0">
            <x v="5"/>
          </reference>
          <reference field="2" count="1" selected="0">
            <x v="0"/>
          </reference>
          <reference field="3" count="1" selected="0">
            <x v="14"/>
          </reference>
          <reference field="4" count="1" selected="0">
            <x v="1125"/>
          </reference>
          <reference field="5" count="1">
            <x v="0"/>
          </reference>
          <reference field="6" count="1" selected="0">
            <x v="32"/>
          </reference>
          <reference field="7" count="1" selected="0">
            <x v="1"/>
          </reference>
        </references>
      </pivotArea>
    </format>
    <format dxfId="337">
      <pivotArea dataOnly="0" labelOnly="1" outline="0" fieldPosition="0">
        <references count="8">
          <reference field="0" count="1" selected="0">
            <x v="1132"/>
          </reference>
          <reference field="1" count="1" selected="0">
            <x v="3"/>
          </reference>
          <reference field="2" count="1" selected="0">
            <x v="1"/>
          </reference>
          <reference field="3" count="1" selected="0">
            <x v="13"/>
          </reference>
          <reference field="4" count="1" selected="0">
            <x v="1126"/>
          </reference>
          <reference field="5" count="1">
            <x v="0"/>
          </reference>
          <reference field="6" count="1" selected="0">
            <x v="31"/>
          </reference>
          <reference field="7" count="1" selected="0">
            <x v="1"/>
          </reference>
        </references>
      </pivotArea>
    </format>
    <format dxfId="336">
      <pivotArea dataOnly="0" labelOnly="1" outline="0" fieldPosition="0">
        <references count="8">
          <reference field="0" count="1" selected="0">
            <x v="1133"/>
          </reference>
          <reference field="1" count="1" selected="0">
            <x v="512"/>
          </reference>
          <reference field="2" count="1" selected="0">
            <x v="1"/>
          </reference>
          <reference field="3" count="1" selected="0">
            <x v="0"/>
          </reference>
          <reference field="4" count="1" selected="0">
            <x v="1127"/>
          </reference>
          <reference field="5" count="1">
            <x v="0"/>
          </reference>
          <reference field="6" count="1" selected="0">
            <x v="21"/>
          </reference>
          <reference field="7" count="1" selected="0">
            <x v="0"/>
          </reference>
        </references>
      </pivotArea>
    </format>
    <format dxfId="335">
      <pivotArea dataOnly="0" labelOnly="1" outline="0" fieldPosition="0">
        <references count="8">
          <reference field="0" count="1" selected="0">
            <x v="1134"/>
          </reference>
          <reference field="1" count="1" selected="0">
            <x v="292"/>
          </reference>
          <reference field="2" count="1" selected="0">
            <x v="0"/>
          </reference>
          <reference field="3" count="1" selected="0">
            <x v="9"/>
          </reference>
          <reference field="4" count="1" selected="0">
            <x v="1128"/>
          </reference>
          <reference field="5" count="1">
            <x v="0"/>
          </reference>
          <reference field="6" count="1" selected="0">
            <x v="21"/>
          </reference>
          <reference field="7" count="1" selected="0">
            <x v="1"/>
          </reference>
        </references>
      </pivotArea>
    </format>
    <format dxfId="334">
      <pivotArea dataOnly="0" labelOnly="1" outline="0" fieldPosition="0">
        <references count="8">
          <reference field="0" count="1" selected="0">
            <x v="1135"/>
          </reference>
          <reference field="1" count="1" selected="0">
            <x v="463"/>
          </reference>
          <reference field="2" count="1" selected="0">
            <x v="1"/>
          </reference>
          <reference field="3" count="1" selected="0">
            <x v="12"/>
          </reference>
          <reference field="4" count="1" selected="0">
            <x v="1129"/>
          </reference>
          <reference field="5" count="1">
            <x v="1"/>
          </reference>
          <reference field="6" count="1" selected="0">
            <x v="2"/>
          </reference>
          <reference field="7" count="1" selected="0">
            <x v="1"/>
          </reference>
        </references>
      </pivotArea>
    </format>
    <format dxfId="333">
      <pivotArea dataOnly="0" labelOnly="1" outline="0" fieldPosition="0">
        <references count="8">
          <reference field="0" count="1" selected="0">
            <x v="1136"/>
          </reference>
          <reference field="1" count="1" selected="0">
            <x v="31"/>
          </reference>
          <reference field="2" count="1" selected="0">
            <x v="1"/>
          </reference>
          <reference field="3" count="1" selected="0">
            <x v="5"/>
          </reference>
          <reference field="4" count="1" selected="0">
            <x v="1130"/>
          </reference>
          <reference field="5" count="1">
            <x v="0"/>
          </reference>
          <reference field="6" count="1" selected="0">
            <x v="38"/>
          </reference>
          <reference field="7" count="1" selected="0">
            <x v="0"/>
          </reference>
        </references>
      </pivotArea>
    </format>
    <format dxfId="332">
      <pivotArea dataOnly="0" labelOnly="1" outline="0" fieldPosition="0">
        <references count="8">
          <reference field="0" count="1" selected="0">
            <x v="1137"/>
          </reference>
          <reference field="1" count="1" selected="0">
            <x v="344"/>
          </reference>
          <reference field="2" count="1" selected="0">
            <x v="0"/>
          </reference>
          <reference field="3" count="1" selected="0">
            <x v="3"/>
          </reference>
          <reference field="4" count="1" selected="0">
            <x v="1131"/>
          </reference>
          <reference field="5" count="1">
            <x v="0"/>
          </reference>
          <reference field="6" count="1" selected="0">
            <x v="4"/>
          </reference>
          <reference field="7" count="1" selected="0">
            <x v="0"/>
          </reference>
        </references>
      </pivotArea>
    </format>
    <format dxfId="331">
      <pivotArea dataOnly="0" labelOnly="1" outline="0" fieldPosition="0">
        <references count="8">
          <reference field="0" count="1" selected="0">
            <x v="1138"/>
          </reference>
          <reference field="1" count="1" selected="0">
            <x v="359"/>
          </reference>
          <reference field="2" count="1" selected="0">
            <x v="0"/>
          </reference>
          <reference field="3" count="1" selected="0">
            <x v="5"/>
          </reference>
          <reference field="4" count="1" selected="0">
            <x v="1132"/>
          </reference>
          <reference field="5" count="1">
            <x v="1"/>
          </reference>
          <reference field="6" count="1" selected="0">
            <x v="41"/>
          </reference>
          <reference field="7" count="1" selected="0">
            <x v="0"/>
          </reference>
        </references>
      </pivotArea>
    </format>
    <format dxfId="330">
      <pivotArea dataOnly="0" labelOnly="1" outline="0" fieldPosition="0">
        <references count="8">
          <reference field="0" count="1" selected="0">
            <x v="1139"/>
          </reference>
          <reference field="1" count="1" selected="0">
            <x v="476"/>
          </reference>
          <reference field="2" count="1" selected="0">
            <x v="0"/>
          </reference>
          <reference field="3" count="1" selected="0">
            <x v="8"/>
          </reference>
          <reference field="4" count="1" selected="0">
            <x v="1133"/>
          </reference>
          <reference field="5" count="1">
            <x v="1"/>
          </reference>
          <reference field="6" count="1" selected="0">
            <x v="4"/>
          </reference>
          <reference field="7" count="1" selected="0">
            <x v="0"/>
          </reference>
        </references>
      </pivotArea>
    </format>
    <format dxfId="329">
      <pivotArea dataOnly="0" labelOnly="1" outline="0" fieldPosition="0">
        <references count="8">
          <reference field="0" count="1" selected="0">
            <x v="1140"/>
          </reference>
          <reference field="1" count="1" selected="0">
            <x v="258"/>
          </reference>
          <reference field="2" count="1" selected="0">
            <x v="1"/>
          </reference>
          <reference field="3" count="1" selected="0">
            <x v="5"/>
          </reference>
          <reference field="4" count="1" selected="0">
            <x v="1134"/>
          </reference>
          <reference field="5" count="1">
            <x v="0"/>
          </reference>
          <reference field="6" count="1" selected="0">
            <x v="16"/>
          </reference>
          <reference field="7" count="1" selected="0">
            <x v="0"/>
          </reference>
        </references>
      </pivotArea>
    </format>
    <format dxfId="328">
      <pivotArea dataOnly="0" labelOnly="1" outline="0" fieldPosition="0">
        <references count="8">
          <reference field="0" count="1" selected="0">
            <x v="1141"/>
          </reference>
          <reference field="1" count="1" selected="0">
            <x v="201"/>
          </reference>
          <reference field="2" count="1" selected="0">
            <x v="0"/>
          </reference>
          <reference field="3" count="1" selected="0">
            <x v="7"/>
          </reference>
          <reference field="4" count="1" selected="0">
            <x v="1135"/>
          </reference>
          <reference field="5" count="1">
            <x v="0"/>
          </reference>
          <reference field="6" count="1" selected="0">
            <x v="16"/>
          </reference>
          <reference field="7" count="1" selected="0">
            <x v="0"/>
          </reference>
        </references>
      </pivotArea>
    </format>
    <format dxfId="327">
      <pivotArea dataOnly="0" labelOnly="1" outline="0" fieldPosition="0">
        <references count="8">
          <reference field="0" count="1" selected="0">
            <x v="1142"/>
          </reference>
          <reference field="1" count="1" selected="0">
            <x v="339"/>
          </reference>
          <reference field="2" count="1" selected="0">
            <x v="0"/>
          </reference>
          <reference field="3" count="1" selected="0">
            <x v="2"/>
          </reference>
          <reference field="4" count="1" selected="0">
            <x v="1136"/>
          </reference>
          <reference field="5" count="1">
            <x v="1"/>
          </reference>
          <reference field="6" count="1" selected="0">
            <x v="24"/>
          </reference>
          <reference field="7" count="1" selected="0">
            <x v="0"/>
          </reference>
        </references>
      </pivotArea>
    </format>
    <format dxfId="326">
      <pivotArea dataOnly="0" labelOnly="1" outline="0" fieldPosition="0">
        <references count="8">
          <reference field="0" count="1" selected="0">
            <x v="1143"/>
          </reference>
          <reference field="1" count="1" selected="0">
            <x v="232"/>
          </reference>
          <reference field="2" count="1" selected="0">
            <x v="1"/>
          </reference>
          <reference field="3" count="1" selected="0">
            <x v="14"/>
          </reference>
          <reference field="4" count="1" selected="0">
            <x v="1137"/>
          </reference>
          <reference field="5" count="1">
            <x v="1"/>
          </reference>
          <reference field="6" count="1" selected="0">
            <x v="41"/>
          </reference>
          <reference field="7" count="1" selected="0">
            <x v="0"/>
          </reference>
        </references>
      </pivotArea>
    </format>
    <format dxfId="325">
      <pivotArea dataOnly="0" labelOnly="1" outline="0" fieldPosition="0">
        <references count="8">
          <reference field="0" count="1" selected="0">
            <x v="1144"/>
          </reference>
          <reference field="1" count="1" selected="0">
            <x v="160"/>
          </reference>
          <reference field="2" count="1" selected="0">
            <x v="1"/>
          </reference>
          <reference field="3" count="1" selected="0">
            <x v="10"/>
          </reference>
          <reference field="4" count="1" selected="0">
            <x v="1138"/>
          </reference>
          <reference field="5" count="1">
            <x v="0"/>
          </reference>
          <reference field="6" count="1" selected="0">
            <x v="44"/>
          </reference>
          <reference field="7" count="1" selected="0">
            <x v="1"/>
          </reference>
        </references>
      </pivotArea>
    </format>
    <format dxfId="324">
      <pivotArea dataOnly="0" labelOnly="1" outline="0" fieldPosition="0">
        <references count="8">
          <reference field="0" count="1" selected="0">
            <x v="1145"/>
          </reference>
          <reference field="1" count="1" selected="0">
            <x v="505"/>
          </reference>
          <reference field="2" count="1" selected="0">
            <x v="0"/>
          </reference>
          <reference field="3" count="1" selected="0">
            <x v="3"/>
          </reference>
          <reference field="4" count="1" selected="0">
            <x v="1139"/>
          </reference>
          <reference field="5" count="1">
            <x v="1"/>
          </reference>
          <reference field="6" count="1" selected="0">
            <x v="8"/>
          </reference>
          <reference field="7" count="1" selected="0">
            <x v="0"/>
          </reference>
        </references>
      </pivotArea>
    </format>
    <format dxfId="323">
      <pivotArea dataOnly="0" labelOnly="1" outline="0" fieldPosition="0">
        <references count="8">
          <reference field="0" count="1" selected="0">
            <x v="1146"/>
          </reference>
          <reference field="1" count="1" selected="0">
            <x v="385"/>
          </reference>
          <reference field="2" count="1" selected="0">
            <x v="0"/>
          </reference>
          <reference field="3" count="1" selected="0">
            <x v="17"/>
          </reference>
          <reference field="4" count="1" selected="0">
            <x v="1140"/>
          </reference>
          <reference field="5" count="1">
            <x v="1"/>
          </reference>
          <reference field="6" count="1" selected="0">
            <x v="8"/>
          </reference>
          <reference field="7" count="1" selected="0">
            <x v="0"/>
          </reference>
        </references>
      </pivotArea>
    </format>
    <format dxfId="322">
      <pivotArea dataOnly="0" labelOnly="1" outline="0" fieldPosition="0">
        <references count="8">
          <reference field="0" count="1" selected="0">
            <x v="1147"/>
          </reference>
          <reference field="1" count="1" selected="0">
            <x v="472"/>
          </reference>
          <reference field="2" count="1" selected="0">
            <x v="1"/>
          </reference>
          <reference field="3" count="1" selected="0">
            <x v="1"/>
          </reference>
          <reference field="4" count="1" selected="0">
            <x v="1141"/>
          </reference>
          <reference field="5" count="1">
            <x v="0"/>
          </reference>
          <reference field="6" count="1" selected="0">
            <x v="10"/>
          </reference>
          <reference field="7" count="1" selected="0">
            <x v="1"/>
          </reference>
        </references>
      </pivotArea>
    </format>
    <format dxfId="321">
      <pivotArea dataOnly="0" labelOnly="1" outline="0" fieldPosition="0">
        <references count="8">
          <reference field="0" count="1" selected="0">
            <x v="1148"/>
          </reference>
          <reference field="1" count="1" selected="0">
            <x v="27"/>
          </reference>
          <reference field="2" count="1" selected="0">
            <x v="0"/>
          </reference>
          <reference field="3" count="1" selected="0">
            <x v="14"/>
          </reference>
          <reference field="4" count="1" selected="0">
            <x v="1142"/>
          </reference>
          <reference field="5" count="1">
            <x v="0"/>
          </reference>
          <reference field="6" count="1" selected="0">
            <x v="39"/>
          </reference>
          <reference field="7" count="1" selected="0">
            <x v="0"/>
          </reference>
        </references>
      </pivotArea>
    </format>
    <format dxfId="320">
      <pivotArea dataOnly="0" labelOnly="1" outline="0" fieldPosition="0">
        <references count="8">
          <reference field="0" count="1" selected="0">
            <x v="1149"/>
          </reference>
          <reference field="1" count="1" selected="0">
            <x v="520"/>
          </reference>
          <reference field="2" count="1" selected="0">
            <x v="1"/>
          </reference>
          <reference field="3" count="1" selected="0">
            <x v="13"/>
          </reference>
          <reference field="4" count="1" selected="0">
            <x v="1143"/>
          </reference>
          <reference field="5" count="1">
            <x v="0"/>
          </reference>
          <reference field="6" count="1" selected="0">
            <x v="11"/>
          </reference>
          <reference field="7" count="1" selected="0">
            <x v="0"/>
          </reference>
        </references>
      </pivotArea>
    </format>
    <format dxfId="319">
      <pivotArea dataOnly="0" labelOnly="1" outline="0" fieldPosition="0">
        <references count="8">
          <reference field="0" count="1" selected="0">
            <x v="1150"/>
          </reference>
          <reference field="1" count="1" selected="0">
            <x v="60"/>
          </reference>
          <reference field="2" count="1" selected="0">
            <x v="1"/>
          </reference>
          <reference field="3" count="1" selected="0">
            <x v="2"/>
          </reference>
          <reference field="4" count="1" selected="0">
            <x v="1144"/>
          </reference>
          <reference field="5" count="1">
            <x v="0"/>
          </reference>
          <reference field="6" count="1" selected="0">
            <x v="14"/>
          </reference>
          <reference field="7" count="1" selected="0">
            <x v="1"/>
          </reference>
        </references>
      </pivotArea>
    </format>
    <format dxfId="318">
      <pivotArea dataOnly="0" labelOnly="1" outline="0" fieldPosition="0">
        <references count="8">
          <reference field="0" count="1" selected="0">
            <x v="1151"/>
          </reference>
          <reference field="1" count="1" selected="0">
            <x v="407"/>
          </reference>
          <reference field="2" count="1" selected="0">
            <x v="0"/>
          </reference>
          <reference field="3" count="1" selected="0">
            <x v="1"/>
          </reference>
          <reference field="4" count="1" selected="0">
            <x v="494"/>
          </reference>
          <reference field="5" count="1">
            <x v="0"/>
          </reference>
          <reference field="6" count="1" selected="0">
            <x v="46"/>
          </reference>
          <reference field="7" count="1" selected="0">
            <x v="0"/>
          </reference>
        </references>
      </pivotArea>
    </format>
    <format dxfId="317">
      <pivotArea dataOnly="0" labelOnly="1" outline="0" fieldPosition="0">
        <references count="8">
          <reference field="0" count="1" selected="0">
            <x v="1152"/>
          </reference>
          <reference field="1" count="1" selected="0">
            <x v="134"/>
          </reference>
          <reference field="2" count="1" selected="0">
            <x v="1"/>
          </reference>
          <reference field="3" count="1" selected="0">
            <x v="7"/>
          </reference>
          <reference field="4" count="1" selected="0">
            <x v="1145"/>
          </reference>
          <reference field="5" count="1">
            <x v="0"/>
          </reference>
          <reference field="6" count="1" selected="0">
            <x v="20"/>
          </reference>
          <reference field="7" count="1" selected="0">
            <x v="1"/>
          </reference>
        </references>
      </pivotArea>
    </format>
    <format dxfId="316">
      <pivotArea dataOnly="0" labelOnly="1" outline="0" fieldPosition="0">
        <references count="8">
          <reference field="0" count="1" selected="0">
            <x v="1153"/>
          </reference>
          <reference field="1" count="1" selected="0">
            <x v="495"/>
          </reference>
          <reference field="2" count="1" selected="0">
            <x v="1"/>
          </reference>
          <reference field="3" count="1" selected="0">
            <x v="10"/>
          </reference>
          <reference field="4" count="1" selected="0">
            <x v="1146"/>
          </reference>
          <reference field="5" count="1">
            <x v="0"/>
          </reference>
          <reference field="6" count="1" selected="0">
            <x v="2"/>
          </reference>
          <reference field="7" count="1" selected="0">
            <x v="0"/>
          </reference>
        </references>
      </pivotArea>
    </format>
    <format dxfId="315">
      <pivotArea dataOnly="0" labelOnly="1" outline="0" fieldPosition="0">
        <references count="8">
          <reference field="0" count="1" selected="0">
            <x v="1154"/>
          </reference>
          <reference field="1" count="1" selected="0">
            <x v="195"/>
          </reference>
          <reference field="2" count="1" selected="0">
            <x v="1"/>
          </reference>
          <reference field="3" count="1" selected="0">
            <x v="7"/>
          </reference>
          <reference field="4" count="1" selected="0">
            <x v="1147"/>
          </reference>
          <reference field="5" count="1">
            <x v="0"/>
          </reference>
          <reference field="6" count="1" selected="0">
            <x v="10"/>
          </reference>
          <reference field="7" count="1" selected="0">
            <x v="1"/>
          </reference>
        </references>
      </pivotArea>
    </format>
    <format dxfId="314">
      <pivotArea dataOnly="0" labelOnly="1" outline="0" fieldPosition="0">
        <references count="8">
          <reference field="0" count="1" selected="0">
            <x v="1155"/>
          </reference>
          <reference field="1" count="1" selected="0">
            <x v="227"/>
          </reference>
          <reference field="2" count="1" selected="0">
            <x v="0"/>
          </reference>
          <reference field="3" count="1" selected="0">
            <x v="16"/>
          </reference>
          <reference field="4" count="1" selected="0">
            <x v="1148"/>
          </reference>
          <reference field="5" count="1">
            <x v="0"/>
          </reference>
          <reference field="6" count="1" selected="0">
            <x v="11"/>
          </reference>
          <reference field="7" count="1" selected="0">
            <x v="1"/>
          </reference>
        </references>
      </pivotArea>
    </format>
    <format dxfId="313">
      <pivotArea dataOnly="0" labelOnly="1" outline="0" fieldPosition="0">
        <references count="8">
          <reference field="0" count="1" selected="0">
            <x v="1156"/>
          </reference>
          <reference field="1" count="1" selected="0">
            <x v="40"/>
          </reference>
          <reference field="2" count="1" selected="0">
            <x v="0"/>
          </reference>
          <reference field="3" count="1" selected="0">
            <x v="15"/>
          </reference>
          <reference field="4" count="1" selected="0">
            <x v="1149"/>
          </reference>
          <reference field="5" count="1">
            <x v="1"/>
          </reference>
          <reference field="6" count="1" selected="0">
            <x v="28"/>
          </reference>
          <reference field="7" count="1" selected="0">
            <x v="1"/>
          </reference>
        </references>
      </pivotArea>
    </format>
    <format dxfId="312">
      <pivotArea dataOnly="0" labelOnly="1" outline="0" fieldPosition="0">
        <references count="8">
          <reference field="0" count="1" selected="0">
            <x v="1157"/>
          </reference>
          <reference field="1" count="1" selected="0">
            <x v="431"/>
          </reference>
          <reference field="2" count="1" selected="0">
            <x v="1"/>
          </reference>
          <reference field="3" count="1" selected="0">
            <x v="14"/>
          </reference>
          <reference field="4" count="1" selected="0">
            <x v="1150"/>
          </reference>
          <reference field="5" count="1">
            <x v="0"/>
          </reference>
          <reference field="6" count="1" selected="0">
            <x v="40"/>
          </reference>
          <reference field="7" count="1" selected="0">
            <x v="0"/>
          </reference>
        </references>
      </pivotArea>
    </format>
    <format dxfId="311">
      <pivotArea dataOnly="0" labelOnly="1" outline="0" fieldPosition="0">
        <references count="8">
          <reference field="0" count="1" selected="0">
            <x v="1158"/>
          </reference>
          <reference field="1" count="1" selected="0">
            <x v="107"/>
          </reference>
          <reference field="2" count="1" selected="0">
            <x v="0"/>
          </reference>
          <reference field="3" count="1" selected="0">
            <x v="4"/>
          </reference>
          <reference field="4" count="1" selected="0">
            <x v="1151"/>
          </reference>
          <reference field="5" count="1">
            <x v="1"/>
          </reference>
          <reference field="6" count="1" selected="0">
            <x v="33"/>
          </reference>
          <reference field="7" count="1" selected="0">
            <x v="1"/>
          </reference>
        </references>
      </pivotArea>
    </format>
    <format dxfId="310">
      <pivotArea dataOnly="0" labelOnly="1" outline="0" fieldPosition="0">
        <references count="8">
          <reference field="0" count="1" selected="0">
            <x v="1159"/>
          </reference>
          <reference field="1" count="1" selected="0">
            <x v="127"/>
          </reference>
          <reference field="2" count="1" selected="0">
            <x v="0"/>
          </reference>
          <reference field="3" count="1" selected="0">
            <x v="8"/>
          </reference>
          <reference field="4" count="1" selected="0">
            <x v="1152"/>
          </reference>
          <reference field="5" count="1">
            <x v="0"/>
          </reference>
          <reference field="6" count="1" selected="0">
            <x v="27"/>
          </reference>
          <reference field="7" count="1" selected="0">
            <x v="0"/>
          </reference>
        </references>
      </pivotArea>
    </format>
    <format dxfId="309">
      <pivotArea dataOnly="0" labelOnly="1" outline="0" fieldPosition="0">
        <references count="8">
          <reference field="0" count="1" selected="0">
            <x v="1160"/>
          </reference>
          <reference field="1" count="1" selected="0">
            <x v="521"/>
          </reference>
          <reference field="2" count="1" selected="0">
            <x v="0"/>
          </reference>
          <reference field="3" count="1" selected="0">
            <x v="17"/>
          </reference>
          <reference field="4" count="1" selected="0">
            <x v="1153"/>
          </reference>
          <reference field="5" count="1">
            <x v="0"/>
          </reference>
          <reference field="6" count="1" selected="0">
            <x v="29"/>
          </reference>
          <reference field="7" count="1" selected="0">
            <x v="0"/>
          </reference>
        </references>
      </pivotArea>
    </format>
    <format dxfId="308">
      <pivotArea dataOnly="0" labelOnly="1" outline="0" fieldPosition="0">
        <references count="8">
          <reference field="0" count="1" selected="0">
            <x v="1161"/>
          </reference>
          <reference field="1" count="1" selected="0">
            <x v="125"/>
          </reference>
          <reference field="2" count="1" selected="0">
            <x v="0"/>
          </reference>
          <reference field="3" count="1" selected="0">
            <x v="1"/>
          </reference>
          <reference field="4" count="1" selected="0">
            <x v="1154"/>
          </reference>
          <reference field="5" count="1">
            <x v="0"/>
          </reference>
          <reference field="6" count="1" selected="0">
            <x v="33"/>
          </reference>
          <reference field="7" count="1" selected="0">
            <x v="0"/>
          </reference>
        </references>
      </pivotArea>
    </format>
    <format dxfId="307">
      <pivotArea dataOnly="0" labelOnly="1" outline="0" fieldPosition="0">
        <references count="8">
          <reference field="0" count="1" selected="0">
            <x v="1162"/>
          </reference>
          <reference field="1" count="1" selected="0">
            <x v="264"/>
          </reference>
          <reference field="2" count="1" selected="0">
            <x v="1"/>
          </reference>
          <reference field="3" count="1" selected="0">
            <x v="19"/>
          </reference>
          <reference field="4" count="1" selected="0">
            <x v="1155"/>
          </reference>
          <reference field="5" count="1">
            <x v="1"/>
          </reference>
          <reference field="6" count="1" selected="0">
            <x v="3"/>
          </reference>
          <reference field="7" count="1" selected="0">
            <x v="0"/>
          </reference>
        </references>
      </pivotArea>
    </format>
    <format dxfId="306">
      <pivotArea dataOnly="0" labelOnly="1" outline="0" fieldPosition="0">
        <references count="8">
          <reference field="0" count="1" selected="0">
            <x v="1163"/>
          </reference>
          <reference field="1" count="1" selected="0">
            <x v="438"/>
          </reference>
          <reference field="2" count="1" selected="0">
            <x v="0"/>
          </reference>
          <reference field="3" count="1" selected="0">
            <x v="8"/>
          </reference>
          <reference field="4" count="1" selected="0">
            <x v="1156"/>
          </reference>
          <reference field="5" count="1">
            <x v="1"/>
          </reference>
          <reference field="6" count="1" selected="0">
            <x v="45"/>
          </reference>
          <reference field="7" count="1" selected="0">
            <x v="1"/>
          </reference>
        </references>
      </pivotArea>
    </format>
    <format dxfId="305">
      <pivotArea dataOnly="0" labelOnly="1" outline="0" fieldPosition="0">
        <references count="8">
          <reference field="0" count="1" selected="0">
            <x v="1164"/>
          </reference>
          <reference field="1" count="1" selected="0">
            <x v="519"/>
          </reference>
          <reference field="2" count="1" selected="0">
            <x v="1"/>
          </reference>
          <reference field="3" count="1" selected="0">
            <x v="17"/>
          </reference>
          <reference field="4" count="1" selected="0">
            <x v="1157"/>
          </reference>
          <reference field="5" count="1">
            <x v="0"/>
          </reference>
          <reference field="6" count="1" selected="0">
            <x v="44"/>
          </reference>
          <reference field="7" count="1" selected="0">
            <x v="0"/>
          </reference>
        </references>
      </pivotArea>
    </format>
    <format dxfId="304">
      <pivotArea dataOnly="0" labelOnly="1" outline="0" fieldPosition="0">
        <references count="8">
          <reference field="0" count="1" selected="0">
            <x v="1165"/>
          </reference>
          <reference field="1" count="1" selected="0">
            <x v="233"/>
          </reference>
          <reference field="2" count="1" selected="0">
            <x v="0"/>
          </reference>
          <reference field="3" count="1" selected="0">
            <x v="18"/>
          </reference>
          <reference field="4" count="1" selected="0">
            <x v="1158"/>
          </reference>
          <reference field="5" count="1">
            <x v="0"/>
          </reference>
          <reference field="6" count="1" selected="0">
            <x v="18"/>
          </reference>
          <reference field="7" count="1" selected="0">
            <x v="0"/>
          </reference>
        </references>
      </pivotArea>
    </format>
    <format dxfId="303">
      <pivotArea dataOnly="0" labelOnly="1" outline="0" fieldPosition="0">
        <references count="8">
          <reference field="0" count="1" selected="0">
            <x v="1166"/>
          </reference>
          <reference field="1" count="1" selected="0">
            <x v="339"/>
          </reference>
          <reference field="2" count="1" selected="0">
            <x v="0"/>
          </reference>
          <reference field="3" count="1" selected="0">
            <x v="6"/>
          </reference>
          <reference field="4" count="1" selected="0">
            <x v="1159"/>
          </reference>
          <reference field="5" count="1">
            <x v="0"/>
          </reference>
          <reference field="6" count="1" selected="0">
            <x v="32"/>
          </reference>
          <reference field="7" count="1" selected="0">
            <x v="1"/>
          </reference>
        </references>
      </pivotArea>
    </format>
    <format dxfId="302">
      <pivotArea dataOnly="0" labelOnly="1" outline="0" fieldPosition="0">
        <references count="8">
          <reference field="0" count="1" selected="0">
            <x v="1167"/>
          </reference>
          <reference field="1" count="1" selected="0">
            <x v="522"/>
          </reference>
          <reference field="2" count="1" selected="0">
            <x v="0"/>
          </reference>
          <reference field="3" count="1" selected="0">
            <x v="16"/>
          </reference>
          <reference field="4" count="1" selected="0">
            <x v="1160"/>
          </reference>
          <reference field="5" count="1">
            <x v="0"/>
          </reference>
          <reference field="6" count="1" selected="0">
            <x v="21"/>
          </reference>
          <reference field="7" count="1" selected="0">
            <x v="0"/>
          </reference>
        </references>
      </pivotArea>
    </format>
    <format dxfId="301">
      <pivotArea dataOnly="0" labelOnly="1" outline="0" fieldPosition="0">
        <references count="8">
          <reference field="0" count="1" selected="0">
            <x v="1168"/>
          </reference>
          <reference field="1" count="1" selected="0">
            <x v="515"/>
          </reference>
          <reference field="2" count="1" selected="0">
            <x v="0"/>
          </reference>
          <reference field="3" count="1" selected="0">
            <x v="5"/>
          </reference>
          <reference field="4" count="1" selected="0">
            <x v="1161"/>
          </reference>
          <reference field="5" count="1">
            <x v="0"/>
          </reference>
          <reference field="6" count="1" selected="0">
            <x v="42"/>
          </reference>
          <reference field="7" count="1" selected="0">
            <x v="1"/>
          </reference>
        </references>
      </pivotArea>
    </format>
    <format dxfId="300">
      <pivotArea dataOnly="0" labelOnly="1" outline="0" fieldPosition="0">
        <references count="8">
          <reference field="0" count="1" selected="0">
            <x v="1169"/>
          </reference>
          <reference field="1" count="1" selected="0">
            <x v="169"/>
          </reference>
          <reference field="2" count="1" selected="0">
            <x v="0"/>
          </reference>
          <reference field="3" count="1" selected="0">
            <x v="15"/>
          </reference>
          <reference field="4" count="1" selected="0">
            <x v="1162"/>
          </reference>
          <reference field="5" count="1">
            <x v="0"/>
          </reference>
          <reference field="6" count="1" selected="0">
            <x v="14"/>
          </reference>
          <reference field="7" count="1" selected="0">
            <x v="0"/>
          </reference>
        </references>
      </pivotArea>
    </format>
    <format dxfId="299">
      <pivotArea dataOnly="0" labelOnly="1" outline="0" fieldPosition="0">
        <references count="8">
          <reference field="0" count="1" selected="0">
            <x v="1170"/>
          </reference>
          <reference field="1" count="1" selected="0">
            <x v="43"/>
          </reference>
          <reference field="2" count="1" selected="0">
            <x v="1"/>
          </reference>
          <reference field="3" count="1" selected="0">
            <x v="16"/>
          </reference>
          <reference field="4" count="1" selected="0">
            <x v="1163"/>
          </reference>
          <reference field="5" count="1">
            <x v="0"/>
          </reference>
          <reference field="6" count="1" selected="0">
            <x v="35"/>
          </reference>
          <reference field="7" count="1" selected="0">
            <x v="0"/>
          </reference>
        </references>
      </pivotArea>
    </format>
    <format dxfId="298">
      <pivotArea dataOnly="0" labelOnly="1" outline="0" fieldPosition="0">
        <references count="8">
          <reference field="0" count="1" selected="0">
            <x v="1171"/>
          </reference>
          <reference field="1" count="1" selected="0">
            <x v="245"/>
          </reference>
          <reference field="2" count="1" selected="0">
            <x v="0"/>
          </reference>
          <reference field="3" count="1" selected="0">
            <x v="19"/>
          </reference>
          <reference field="4" count="1" selected="0">
            <x v="1164"/>
          </reference>
          <reference field="5" count="1">
            <x v="0"/>
          </reference>
          <reference field="6" count="1" selected="0">
            <x v="32"/>
          </reference>
          <reference field="7" count="1" selected="0">
            <x v="0"/>
          </reference>
        </references>
      </pivotArea>
    </format>
    <format dxfId="297">
      <pivotArea dataOnly="0" labelOnly="1" outline="0" fieldPosition="0">
        <references count="8">
          <reference field="0" count="1" selected="0">
            <x v="1172"/>
          </reference>
          <reference field="1" count="1" selected="0">
            <x v="436"/>
          </reference>
          <reference field="2" count="1" selected="0">
            <x v="0"/>
          </reference>
          <reference field="3" count="1" selected="0">
            <x v="14"/>
          </reference>
          <reference field="4" count="1" selected="0">
            <x v="1165"/>
          </reference>
          <reference field="5" count="1">
            <x v="1"/>
          </reference>
          <reference field="6" count="1" selected="0">
            <x v="18"/>
          </reference>
          <reference field="7" count="1" selected="0">
            <x v="1"/>
          </reference>
        </references>
      </pivotArea>
    </format>
    <format dxfId="296">
      <pivotArea dataOnly="0" labelOnly="1" outline="0" fieldPosition="0">
        <references count="8">
          <reference field="0" count="1" selected="0">
            <x v="1173"/>
          </reference>
          <reference field="1" count="1" selected="0">
            <x v="408"/>
          </reference>
          <reference field="2" count="1" selected="0">
            <x v="0"/>
          </reference>
          <reference field="3" count="1" selected="0">
            <x v="20"/>
          </reference>
          <reference field="4" count="1" selected="0">
            <x v="1166"/>
          </reference>
          <reference field="5" count="1">
            <x v="1"/>
          </reference>
          <reference field="6" count="1" selected="0">
            <x v="22"/>
          </reference>
          <reference field="7" count="1" selected="0">
            <x v="0"/>
          </reference>
        </references>
      </pivotArea>
    </format>
    <format dxfId="295">
      <pivotArea dataOnly="0" labelOnly="1" outline="0" fieldPosition="0">
        <references count="8">
          <reference field="0" count="1" selected="0">
            <x v="1174"/>
          </reference>
          <reference field="1" count="1" selected="0">
            <x v="457"/>
          </reference>
          <reference field="2" count="1" selected="0">
            <x v="0"/>
          </reference>
          <reference field="3" count="1" selected="0">
            <x v="0"/>
          </reference>
          <reference field="4" count="1" selected="0">
            <x v="1167"/>
          </reference>
          <reference field="5" count="1">
            <x v="0"/>
          </reference>
          <reference field="6" count="1" selected="0">
            <x v="16"/>
          </reference>
          <reference field="7" count="1" selected="0">
            <x v="1"/>
          </reference>
        </references>
      </pivotArea>
    </format>
    <format dxfId="294">
      <pivotArea dataOnly="0" labelOnly="1" outline="0" fieldPosition="0">
        <references count="8">
          <reference field="0" count="1" selected="0">
            <x v="1175"/>
          </reference>
          <reference field="1" count="1" selected="0">
            <x v="120"/>
          </reference>
          <reference field="2" count="1" selected="0">
            <x v="1"/>
          </reference>
          <reference field="3" count="1" selected="0">
            <x v="8"/>
          </reference>
          <reference field="4" count="1" selected="0">
            <x v="1168"/>
          </reference>
          <reference field="5" count="1">
            <x v="1"/>
          </reference>
          <reference field="6" count="1" selected="0">
            <x v="6"/>
          </reference>
          <reference field="7" count="1" selected="0">
            <x v="0"/>
          </reference>
        </references>
      </pivotArea>
    </format>
    <format dxfId="293">
      <pivotArea dataOnly="0" labelOnly="1" outline="0" fieldPosition="0">
        <references count="8">
          <reference field="0" count="1" selected="0">
            <x v="1176"/>
          </reference>
          <reference field="1" count="1" selected="0">
            <x v="497"/>
          </reference>
          <reference field="2" count="1" selected="0">
            <x v="0"/>
          </reference>
          <reference field="3" count="1" selected="0">
            <x v="14"/>
          </reference>
          <reference field="4" count="1" selected="0">
            <x v="1169"/>
          </reference>
          <reference field="5" count="1">
            <x v="0"/>
          </reference>
          <reference field="6" count="1" selected="0">
            <x v="31"/>
          </reference>
          <reference field="7" count="1" selected="0">
            <x v="0"/>
          </reference>
        </references>
      </pivotArea>
    </format>
    <format dxfId="292">
      <pivotArea dataOnly="0" labelOnly="1" outline="0" fieldPosition="0">
        <references count="8">
          <reference field="0" count="1" selected="0">
            <x v="1177"/>
          </reference>
          <reference field="1" count="1" selected="0">
            <x v="160"/>
          </reference>
          <reference field="2" count="1" selected="0">
            <x v="1"/>
          </reference>
          <reference field="3" count="1" selected="0">
            <x v="15"/>
          </reference>
          <reference field="4" count="1" selected="0">
            <x v="1170"/>
          </reference>
          <reference field="5" count="1">
            <x v="0"/>
          </reference>
          <reference field="6" count="1" selected="0">
            <x v="10"/>
          </reference>
          <reference field="7" count="1" selected="0">
            <x v="0"/>
          </reference>
        </references>
      </pivotArea>
    </format>
    <format dxfId="291">
      <pivotArea dataOnly="0" labelOnly="1" outline="0" fieldPosition="0">
        <references count="8">
          <reference field="0" count="1" selected="0">
            <x v="1178"/>
          </reference>
          <reference field="1" count="1" selected="0">
            <x v="470"/>
          </reference>
          <reference field="2" count="1" selected="0">
            <x v="0"/>
          </reference>
          <reference field="3" count="1" selected="0">
            <x v="9"/>
          </reference>
          <reference field="4" count="1" selected="0">
            <x v="1171"/>
          </reference>
          <reference field="5" count="1">
            <x v="1"/>
          </reference>
          <reference field="6" count="1" selected="0">
            <x v="36"/>
          </reference>
          <reference field="7" count="1" selected="0">
            <x v="1"/>
          </reference>
        </references>
      </pivotArea>
    </format>
    <format dxfId="290">
      <pivotArea dataOnly="0" labelOnly="1" outline="0" fieldPosition="0">
        <references count="8">
          <reference field="0" count="1" selected="0">
            <x v="1179"/>
          </reference>
          <reference field="1" count="1" selected="0">
            <x v="276"/>
          </reference>
          <reference field="2" count="1" selected="0">
            <x v="1"/>
          </reference>
          <reference field="3" count="1" selected="0">
            <x v="6"/>
          </reference>
          <reference field="4" count="1" selected="0">
            <x v="1172"/>
          </reference>
          <reference field="5" count="1">
            <x v="0"/>
          </reference>
          <reference field="6" count="1" selected="0">
            <x v="24"/>
          </reference>
          <reference field="7" count="1" selected="0">
            <x v="1"/>
          </reference>
        </references>
      </pivotArea>
    </format>
    <format dxfId="289">
      <pivotArea dataOnly="0" labelOnly="1" outline="0" fieldPosition="0">
        <references count="8">
          <reference field="0" count="1" selected="0">
            <x v="1180"/>
          </reference>
          <reference field="1" count="1" selected="0">
            <x v="399"/>
          </reference>
          <reference field="2" count="1" selected="0">
            <x v="0"/>
          </reference>
          <reference field="3" count="1" selected="0">
            <x v="9"/>
          </reference>
          <reference field="4" count="1" selected="0">
            <x v="1173"/>
          </reference>
          <reference field="5" count="1">
            <x v="1"/>
          </reference>
          <reference field="6" count="1" selected="0">
            <x v="12"/>
          </reference>
          <reference field="7" count="1" selected="0">
            <x v="0"/>
          </reference>
        </references>
      </pivotArea>
    </format>
    <format dxfId="288">
      <pivotArea dataOnly="0" labelOnly="1" outline="0" fieldPosition="0">
        <references count="8">
          <reference field="0" count="1" selected="0">
            <x v="1181"/>
          </reference>
          <reference field="1" count="1" selected="0">
            <x v="119"/>
          </reference>
          <reference field="2" count="1" selected="0">
            <x v="1"/>
          </reference>
          <reference field="3" count="1" selected="0">
            <x v="9"/>
          </reference>
          <reference field="4" count="1" selected="0">
            <x v="1174"/>
          </reference>
          <reference field="5" count="1">
            <x v="0"/>
          </reference>
          <reference field="6" count="1" selected="0">
            <x v="20"/>
          </reference>
          <reference field="7" count="1" selected="0">
            <x v="1"/>
          </reference>
        </references>
      </pivotArea>
    </format>
    <format dxfId="287">
      <pivotArea dataOnly="0" labelOnly="1" outline="0" fieldPosition="0">
        <references count="8">
          <reference field="0" count="1" selected="0">
            <x v="1182"/>
          </reference>
          <reference field="1" count="1" selected="0">
            <x v="30"/>
          </reference>
          <reference field="2" count="1" selected="0">
            <x v="1"/>
          </reference>
          <reference field="3" count="1" selected="0">
            <x v="19"/>
          </reference>
          <reference field="4" count="1" selected="0">
            <x v="1175"/>
          </reference>
          <reference field="5" count="1">
            <x v="0"/>
          </reference>
          <reference field="6" count="1" selected="0">
            <x v="45"/>
          </reference>
          <reference field="7" count="1" selected="0">
            <x v="0"/>
          </reference>
        </references>
      </pivotArea>
    </format>
    <format dxfId="286">
      <pivotArea dataOnly="0" labelOnly="1" outline="0" fieldPosition="0">
        <references count="8">
          <reference field="0" count="1" selected="0">
            <x v="1183"/>
          </reference>
          <reference field="1" count="1" selected="0">
            <x v="144"/>
          </reference>
          <reference field="2" count="1" selected="0">
            <x v="1"/>
          </reference>
          <reference field="3" count="1" selected="0">
            <x v="1"/>
          </reference>
          <reference field="4" count="1" selected="0">
            <x v="1176"/>
          </reference>
          <reference field="5" count="1">
            <x v="0"/>
          </reference>
          <reference field="6" count="1" selected="0">
            <x v="13"/>
          </reference>
          <reference field="7" count="1" selected="0">
            <x v="1"/>
          </reference>
        </references>
      </pivotArea>
    </format>
    <format dxfId="285">
      <pivotArea dataOnly="0" labelOnly="1" outline="0" fieldPosition="0">
        <references count="8">
          <reference field="0" count="1" selected="0">
            <x v="1184"/>
          </reference>
          <reference field="1" count="1" selected="0">
            <x v="302"/>
          </reference>
          <reference field="2" count="1" selected="0">
            <x v="0"/>
          </reference>
          <reference field="3" count="1" selected="0">
            <x v="19"/>
          </reference>
          <reference field="4" count="1" selected="0">
            <x v="1177"/>
          </reference>
          <reference field="5" count="1">
            <x v="0"/>
          </reference>
          <reference field="6" count="1" selected="0">
            <x v="32"/>
          </reference>
          <reference field="7" count="1" selected="0">
            <x v="1"/>
          </reference>
        </references>
      </pivotArea>
    </format>
    <format dxfId="284">
      <pivotArea dataOnly="0" labelOnly="1" outline="0" fieldPosition="0">
        <references count="8">
          <reference field="0" count="1" selected="0">
            <x v="1185"/>
          </reference>
          <reference field="1" count="1" selected="0">
            <x v="332"/>
          </reference>
          <reference field="2" count="1" selected="0">
            <x v="0"/>
          </reference>
          <reference field="3" count="1" selected="0">
            <x v="12"/>
          </reference>
          <reference field="4" count="1" selected="0">
            <x v="1178"/>
          </reference>
          <reference field="5" count="1">
            <x v="1"/>
          </reference>
          <reference field="6" count="1" selected="0">
            <x v="24"/>
          </reference>
          <reference field="7" count="1" selected="0">
            <x v="1"/>
          </reference>
        </references>
      </pivotArea>
    </format>
    <format dxfId="283">
      <pivotArea dataOnly="0" labelOnly="1" outline="0" fieldPosition="0">
        <references count="8">
          <reference field="0" count="1" selected="0">
            <x v="1186"/>
          </reference>
          <reference field="1" count="1" selected="0">
            <x v="382"/>
          </reference>
          <reference field="2" count="1" selected="0">
            <x v="0"/>
          </reference>
          <reference field="3" count="1" selected="0">
            <x v="7"/>
          </reference>
          <reference field="4" count="1" selected="0">
            <x v="1179"/>
          </reference>
          <reference field="5" count="1">
            <x v="0"/>
          </reference>
          <reference field="6" count="1" selected="0">
            <x v="25"/>
          </reference>
          <reference field="7" count="1" selected="0">
            <x v="0"/>
          </reference>
        </references>
      </pivotArea>
    </format>
    <format dxfId="282">
      <pivotArea dataOnly="0" labelOnly="1" outline="0" fieldPosition="0">
        <references count="8">
          <reference field="0" count="1" selected="0">
            <x v="1187"/>
          </reference>
          <reference field="1" count="1" selected="0">
            <x v="199"/>
          </reference>
          <reference field="2" count="1" selected="0">
            <x v="1"/>
          </reference>
          <reference field="3" count="1" selected="0">
            <x v="2"/>
          </reference>
          <reference field="4" count="1" selected="0">
            <x v="1180"/>
          </reference>
          <reference field="5" count="1">
            <x v="0"/>
          </reference>
          <reference field="6" count="1" selected="0">
            <x v="10"/>
          </reference>
          <reference field="7" count="1" selected="0">
            <x v="0"/>
          </reference>
        </references>
      </pivotArea>
    </format>
    <format dxfId="281">
      <pivotArea dataOnly="0" labelOnly="1" outline="0" fieldPosition="0">
        <references count="8">
          <reference field="0" count="1" selected="0">
            <x v="1188"/>
          </reference>
          <reference field="1" count="1" selected="0">
            <x v="523"/>
          </reference>
          <reference field="2" count="1" selected="0">
            <x v="0"/>
          </reference>
          <reference field="3" count="1" selected="0">
            <x v="7"/>
          </reference>
          <reference field="4" count="1" selected="0">
            <x v="1181"/>
          </reference>
          <reference field="5" count="1">
            <x v="0"/>
          </reference>
          <reference field="6" count="1" selected="0">
            <x v="34"/>
          </reference>
          <reference field="7" count="1" selected="0">
            <x v="0"/>
          </reference>
        </references>
      </pivotArea>
    </format>
    <format dxfId="280">
      <pivotArea dataOnly="0" labelOnly="1" outline="0" fieldPosition="0">
        <references count="8">
          <reference field="0" count="1" selected="0">
            <x v="1189"/>
          </reference>
          <reference field="1" count="1" selected="0">
            <x v="524"/>
          </reference>
          <reference field="2" count="1" selected="0">
            <x v="0"/>
          </reference>
          <reference field="3" count="1" selected="0">
            <x v="0"/>
          </reference>
          <reference field="4" count="1" selected="0">
            <x v="1182"/>
          </reference>
          <reference field="5" count="1">
            <x v="0"/>
          </reference>
          <reference field="6" count="1" selected="0">
            <x v="32"/>
          </reference>
          <reference field="7" count="1" selected="0">
            <x v="0"/>
          </reference>
        </references>
      </pivotArea>
    </format>
    <format dxfId="279">
      <pivotArea dataOnly="0" labelOnly="1" outline="0" fieldPosition="0">
        <references count="8">
          <reference field="0" count="1" selected="0">
            <x v="1190"/>
          </reference>
          <reference field="1" count="1" selected="0">
            <x v="525"/>
          </reference>
          <reference field="2" count="1" selected="0">
            <x v="1"/>
          </reference>
          <reference field="3" count="1" selected="0">
            <x v="12"/>
          </reference>
          <reference field="4" count="1" selected="0">
            <x v="1183"/>
          </reference>
          <reference field="5" count="1">
            <x v="1"/>
          </reference>
          <reference field="6" count="1" selected="0">
            <x v="46"/>
          </reference>
          <reference field="7" count="1" selected="0">
            <x v="1"/>
          </reference>
        </references>
      </pivotArea>
    </format>
    <format dxfId="278">
      <pivotArea dataOnly="0" labelOnly="1" outline="0" fieldPosition="0">
        <references count="8">
          <reference field="0" count="1" selected="0">
            <x v="1191"/>
          </reference>
          <reference field="1" count="1" selected="0">
            <x v="481"/>
          </reference>
          <reference field="2" count="1" selected="0">
            <x v="0"/>
          </reference>
          <reference field="3" count="1" selected="0">
            <x v="6"/>
          </reference>
          <reference field="4" count="1" selected="0">
            <x v="1184"/>
          </reference>
          <reference field="5" count="1">
            <x v="0"/>
          </reference>
          <reference field="6" count="1" selected="0">
            <x v="46"/>
          </reference>
          <reference field="7" count="1" selected="0">
            <x v="0"/>
          </reference>
        </references>
      </pivotArea>
    </format>
    <format dxfId="277">
      <pivotArea dataOnly="0" labelOnly="1" outline="0" fieldPosition="0">
        <references count="8">
          <reference field="0" count="1" selected="0">
            <x v="1192"/>
          </reference>
          <reference field="1" count="1" selected="0">
            <x v="42"/>
          </reference>
          <reference field="2" count="1" selected="0">
            <x v="0"/>
          </reference>
          <reference field="3" count="1" selected="0">
            <x v="0"/>
          </reference>
          <reference field="4" count="1" selected="0">
            <x v="1185"/>
          </reference>
          <reference field="5" count="1">
            <x v="0"/>
          </reference>
          <reference field="6" count="1" selected="0">
            <x v="26"/>
          </reference>
          <reference field="7" count="1" selected="0">
            <x v="0"/>
          </reference>
        </references>
      </pivotArea>
    </format>
    <format dxfId="276">
      <pivotArea dataOnly="0" labelOnly="1" outline="0" fieldPosition="0">
        <references count="8">
          <reference field="0" count="1" selected="0">
            <x v="1193"/>
          </reference>
          <reference field="1" count="1" selected="0">
            <x v="17"/>
          </reference>
          <reference field="2" count="1" selected="0">
            <x v="0"/>
          </reference>
          <reference field="3" count="1" selected="0">
            <x v="9"/>
          </reference>
          <reference field="4" count="1" selected="0">
            <x v="1186"/>
          </reference>
          <reference field="5" count="1">
            <x v="0"/>
          </reference>
          <reference field="6" count="1" selected="0">
            <x v="6"/>
          </reference>
          <reference field="7" count="1" selected="0">
            <x v="1"/>
          </reference>
        </references>
      </pivotArea>
    </format>
    <format dxfId="275">
      <pivotArea dataOnly="0" labelOnly="1" outline="0" fieldPosition="0">
        <references count="8">
          <reference field="0" count="1" selected="0">
            <x v="1194"/>
          </reference>
          <reference field="1" count="1" selected="0">
            <x v="233"/>
          </reference>
          <reference field="2" count="1" selected="0">
            <x v="0"/>
          </reference>
          <reference field="3" count="1" selected="0">
            <x v="10"/>
          </reference>
          <reference field="4" count="1" selected="0">
            <x v="1187"/>
          </reference>
          <reference field="5" count="1">
            <x v="0"/>
          </reference>
          <reference field="6" count="1" selected="0">
            <x v="35"/>
          </reference>
          <reference field="7" count="1" selected="0">
            <x v="0"/>
          </reference>
        </references>
      </pivotArea>
    </format>
    <format dxfId="274">
      <pivotArea dataOnly="0" labelOnly="1" outline="0" fieldPosition="0">
        <references count="8">
          <reference field="0" count="1" selected="0">
            <x v="1195"/>
          </reference>
          <reference field="1" count="1" selected="0">
            <x v="488"/>
          </reference>
          <reference field="2" count="1" selected="0">
            <x v="0"/>
          </reference>
          <reference field="3" count="1" selected="0">
            <x v="1"/>
          </reference>
          <reference field="4" count="1" selected="0">
            <x v="1188"/>
          </reference>
          <reference field="5" count="1">
            <x v="1"/>
          </reference>
          <reference field="6" count="1" selected="0">
            <x v="40"/>
          </reference>
          <reference field="7" count="1" selected="0">
            <x v="0"/>
          </reference>
        </references>
      </pivotArea>
    </format>
    <format dxfId="273">
      <pivotArea dataOnly="0" labelOnly="1" outline="0" fieldPosition="0">
        <references count="8">
          <reference field="0" count="1" selected="0">
            <x v="1196"/>
          </reference>
          <reference field="1" count="1" selected="0">
            <x v="79"/>
          </reference>
          <reference field="2" count="1" selected="0">
            <x v="1"/>
          </reference>
          <reference field="3" count="1" selected="0">
            <x v="19"/>
          </reference>
          <reference field="4" count="1" selected="0">
            <x v="1189"/>
          </reference>
          <reference field="5" count="1">
            <x v="0"/>
          </reference>
          <reference field="6" count="1" selected="0">
            <x v="4"/>
          </reference>
          <reference field="7" count="1" selected="0">
            <x v="0"/>
          </reference>
        </references>
      </pivotArea>
    </format>
    <format dxfId="272">
      <pivotArea dataOnly="0" labelOnly="1" outline="0" fieldPosition="0">
        <references count="8">
          <reference field="0" count="1" selected="0">
            <x v="1197"/>
          </reference>
          <reference field="1" count="1" selected="0">
            <x v="459"/>
          </reference>
          <reference field="2" count="1" selected="0">
            <x v="0"/>
          </reference>
          <reference field="3" count="1" selected="0">
            <x v="8"/>
          </reference>
          <reference field="4" count="1" selected="0">
            <x v="1190"/>
          </reference>
          <reference field="5" count="1">
            <x v="0"/>
          </reference>
          <reference field="6" count="1" selected="0">
            <x v="20"/>
          </reference>
          <reference field="7" count="1" selected="0">
            <x v="0"/>
          </reference>
        </references>
      </pivotArea>
    </format>
    <format dxfId="271">
      <pivotArea dataOnly="0" labelOnly="1" outline="0" fieldPosition="0">
        <references count="8">
          <reference field="0" count="1" selected="0">
            <x v="1198"/>
          </reference>
          <reference field="1" count="1" selected="0">
            <x v="305"/>
          </reference>
          <reference field="2" count="1" selected="0">
            <x v="0"/>
          </reference>
          <reference field="3" count="1" selected="0">
            <x v="18"/>
          </reference>
          <reference field="4" count="1" selected="0">
            <x v="1191"/>
          </reference>
          <reference field="5" count="1">
            <x v="0"/>
          </reference>
          <reference field="6" count="1" selected="0">
            <x v="48"/>
          </reference>
          <reference field="7" count="1" selected="0">
            <x v="0"/>
          </reference>
        </references>
      </pivotArea>
    </format>
    <format dxfId="270">
      <pivotArea dataOnly="0" labelOnly="1" outline="0" fieldPosition="0">
        <references count="8">
          <reference field="0" count="1" selected="0">
            <x v="1199"/>
          </reference>
          <reference field="1" count="1" selected="0">
            <x v="380"/>
          </reference>
          <reference field="2" count="1" selected="0">
            <x v="0"/>
          </reference>
          <reference field="3" count="1" selected="0">
            <x v="18"/>
          </reference>
          <reference field="4" count="1" selected="0">
            <x v="1192"/>
          </reference>
          <reference field="5" count="1">
            <x v="0"/>
          </reference>
          <reference field="6" count="1" selected="0">
            <x v="2"/>
          </reference>
          <reference field="7" count="1" selected="0">
            <x v="0"/>
          </reference>
        </references>
      </pivotArea>
    </format>
    <format dxfId="269">
      <pivotArea dataOnly="0" labelOnly="1" outline="0" fieldPosition="0">
        <references count="8">
          <reference field="0" count="1" selected="0">
            <x v="1200"/>
          </reference>
          <reference field="1" count="1" selected="0">
            <x v="526"/>
          </reference>
          <reference field="2" count="1" selected="0">
            <x v="1"/>
          </reference>
          <reference field="3" count="1" selected="0">
            <x v="10"/>
          </reference>
          <reference field="4" count="1" selected="0">
            <x v="1193"/>
          </reference>
          <reference field="5" count="1">
            <x v="0"/>
          </reference>
          <reference field="6" count="1" selected="0">
            <x v="16"/>
          </reference>
          <reference field="7" count="1" selected="0">
            <x v="0"/>
          </reference>
        </references>
      </pivotArea>
    </format>
    <format dxfId="268">
      <pivotArea dataOnly="0" labelOnly="1" outline="0" fieldPosition="0">
        <references count="8">
          <reference field="0" count="1" selected="0">
            <x v="1201"/>
          </reference>
          <reference field="1" count="1" selected="0">
            <x v="503"/>
          </reference>
          <reference field="2" count="1" selected="0">
            <x v="0"/>
          </reference>
          <reference field="3" count="1" selected="0">
            <x v="5"/>
          </reference>
          <reference field="4" count="1" selected="0">
            <x v="1194"/>
          </reference>
          <reference field="5" count="1">
            <x v="1"/>
          </reference>
          <reference field="6" count="1" selected="0">
            <x v="5"/>
          </reference>
          <reference field="7" count="1" selected="0">
            <x v="1"/>
          </reference>
        </references>
      </pivotArea>
    </format>
    <format dxfId="267">
      <pivotArea dataOnly="0" labelOnly="1" outline="0" fieldPosition="0">
        <references count="8">
          <reference field="0" count="1" selected="0">
            <x v="1202"/>
          </reference>
          <reference field="1" count="1" selected="0">
            <x v="451"/>
          </reference>
          <reference field="2" count="1" selected="0">
            <x v="0"/>
          </reference>
          <reference field="3" count="1" selected="0">
            <x v="2"/>
          </reference>
          <reference field="4" count="1" selected="0">
            <x v="1195"/>
          </reference>
          <reference field="5" count="1">
            <x v="1"/>
          </reference>
          <reference field="6" count="1" selected="0">
            <x v="33"/>
          </reference>
          <reference field="7" count="1" selected="0">
            <x v="1"/>
          </reference>
        </references>
      </pivotArea>
    </format>
    <format dxfId="266">
      <pivotArea dataOnly="0" labelOnly="1" outline="0" fieldPosition="0">
        <references count="8">
          <reference field="0" count="1" selected="0">
            <x v="1203"/>
          </reference>
          <reference field="1" count="1" selected="0">
            <x v="41"/>
          </reference>
          <reference field="2" count="1" selected="0">
            <x v="1"/>
          </reference>
          <reference field="3" count="1" selected="0">
            <x v="6"/>
          </reference>
          <reference field="4" count="1" selected="0">
            <x v="1196"/>
          </reference>
          <reference field="5" count="1">
            <x v="0"/>
          </reference>
          <reference field="6" count="1" selected="0">
            <x v="31"/>
          </reference>
          <reference field="7" count="1" selected="0">
            <x v="0"/>
          </reference>
        </references>
      </pivotArea>
    </format>
    <format dxfId="265">
      <pivotArea dataOnly="0" labelOnly="1" outline="0" fieldPosition="0">
        <references count="8">
          <reference field="0" count="1" selected="0">
            <x v="1204"/>
          </reference>
          <reference field="1" count="1" selected="0">
            <x v="108"/>
          </reference>
          <reference field="2" count="1" selected="0">
            <x v="0"/>
          </reference>
          <reference field="3" count="1" selected="0">
            <x v="3"/>
          </reference>
          <reference field="4" count="1" selected="0">
            <x v="1197"/>
          </reference>
          <reference field="5" count="1">
            <x v="0"/>
          </reference>
          <reference field="6" count="1" selected="0">
            <x v="40"/>
          </reference>
          <reference field="7" count="1" selected="0">
            <x v="0"/>
          </reference>
        </references>
      </pivotArea>
    </format>
    <format dxfId="264">
      <pivotArea dataOnly="0" labelOnly="1" outline="0" fieldPosition="0">
        <references count="8">
          <reference field="0" count="1" selected="0">
            <x v="1205"/>
          </reference>
          <reference field="1" count="1" selected="0">
            <x v="395"/>
          </reference>
          <reference field="2" count="1" selected="0">
            <x v="1"/>
          </reference>
          <reference field="3" count="1" selected="0">
            <x v="3"/>
          </reference>
          <reference field="4" count="1" selected="0">
            <x v="1198"/>
          </reference>
          <reference field="5" count="1">
            <x v="0"/>
          </reference>
          <reference field="6" count="1" selected="0">
            <x v="8"/>
          </reference>
          <reference field="7" count="1" selected="0">
            <x v="1"/>
          </reference>
        </references>
      </pivotArea>
    </format>
    <format dxfId="263">
      <pivotArea dataOnly="0" labelOnly="1" outline="0" fieldPosition="0">
        <references count="8">
          <reference field="0" count="1" selected="0">
            <x v="1206"/>
          </reference>
          <reference field="1" count="1" selected="0">
            <x v="221"/>
          </reference>
          <reference field="2" count="1" selected="0">
            <x v="0"/>
          </reference>
          <reference field="3" count="1" selected="0">
            <x v="5"/>
          </reference>
          <reference field="4" count="1" selected="0">
            <x v="1199"/>
          </reference>
          <reference field="5" count="1">
            <x v="0"/>
          </reference>
          <reference field="6" count="1" selected="0">
            <x v="14"/>
          </reference>
          <reference field="7" count="1" selected="0">
            <x v="0"/>
          </reference>
        </references>
      </pivotArea>
    </format>
    <format dxfId="262">
      <pivotArea dataOnly="0" labelOnly="1" outline="0" fieldPosition="0">
        <references count="8">
          <reference field="0" count="1" selected="0">
            <x v="1207"/>
          </reference>
          <reference field="1" count="1" selected="0">
            <x v="506"/>
          </reference>
          <reference field="2" count="1" selected="0">
            <x v="0"/>
          </reference>
          <reference field="3" count="1" selected="0">
            <x v="11"/>
          </reference>
          <reference field="4" count="1" selected="0">
            <x v="1200"/>
          </reference>
          <reference field="5" count="1">
            <x v="0"/>
          </reference>
          <reference field="6" count="1" selected="0">
            <x v="11"/>
          </reference>
          <reference field="7" count="1" selected="0">
            <x v="0"/>
          </reference>
        </references>
      </pivotArea>
    </format>
    <format dxfId="261">
      <pivotArea dataOnly="0" labelOnly="1" outline="0" fieldPosition="0">
        <references count="8">
          <reference field="0" count="1" selected="0">
            <x v="1208"/>
          </reference>
          <reference field="1" count="1" selected="0">
            <x v="180"/>
          </reference>
          <reference field="2" count="1" selected="0">
            <x v="0"/>
          </reference>
          <reference field="3" count="1" selected="0">
            <x v="16"/>
          </reference>
          <reference field="4" count="1" selected="0">
            <x v="1201"/>
          </reference>
          <reference field="5" count="1">
            <x v="0"/>
          </reference>
          <reference field="6" count="1" selected="0">
            <x v="31"/>
          </reference>
          <reference field="7" count="1" selected="0">
            <x v="1"/>
          </reference>
        </references>
      </pivotArea>
    </format>
    <format dxfId="260">
      <pivotArea dataOnly="0" labelOnly="1" outline="0" fieldPosition="0">
        <references count="8">
          <reference field="0" count="1" selected="0">
            <x v="1209"/>
          </reference>
          <reference field="1" count="1" selected="0">
            <x v="369"/>
          </reference>
          <reference field="2" count="1" selected="0">
            <x v="1"/>
          </reference>
          <reference field="3" count="1" selected="0">
            <x v="13"/>
          </reference>
          <reference field="4" count="1" selected="0">
            <x v="1202"/>
          </reference>
          <reference field="5" count="1">
            <x v="0"/>
          </reference>
          <reference field="6" count="1" selected="0">
            <x v="19"/>
          </reference>
          <reference field="7" count="1" selected="0">
            <x v="0"/>
          </reference>
        </references>
      </pivotArea>
    </format>
    <format dxfId="259">
      <pivotArea dataOnly="0" labelOnly="1" outline="0" fieldPosition="0">
        <references count="8">
          <reference field="0" count="1" selected="0">
            <x v="1210"/>
          </reference>
          <reference field="1" count="1" selected="0">
            <x v="447"/>
          </reference>
          <reference field="2" count="1" selected="0">
            <x v="0"/>
          </reference>
          <reference field="3" count="1" selected="0">
            <x v="9"/>
          </reference>
          <reference field="4" count="1" selected="0">
            <x v="1203"/>
          </reference>
          <reference field="5" count="1">
            <x v="0"/>
          </reference>
          <reference field="6" count="1" selected="0">
            <x v="4"/>
          </reference>
          <reference field="7" count="1" selected="0">
            <x v="1"/>
          </reference>
        </references>
      </pivotArea>
    </format>
    <format dxfId="258">
      <pivotArea dataOnly="0" labelOnly="1" outline="0" fieldPosition="0">
        <references count="8">
          <reference field="0" count="1" selected="0">
            <x v="1211"/>
          </reference>
          <reference field="1" count="1" selected="0">
            <x v="58"/>
          </reference>
          <reference field="2" count="1" selected="0">
            <x v="0"/>
          </reference>
          <reference field="3" count="1" selected="0">
            <x v="10"/>
          </reference>
          <reference field="4" count="1" selected="0">
            <x v="1204"/>
          </reference>
          <reference field="5" count="1">
            <x v="1"/>
          </reference>
          <reference field="6" count="1" selected="0">
            <x v="46"/>
          </reference>
          <reference field="7" count="1" selected="0">
            <x v="0"/>
          </reference>
        </references>
      </pivotArea>
    </format>
    <format dxfId="257">
      <pivotArea dataOnly="0" labelOnly="1" outline="0" fieldPosition="0">
        <references count="8">
          <reference field="0" count="1" selected="0">
            <x v="1212"/>
          </reference>
          <reference field="1" count="1" selected="0">
            <x v="368"/>
          </reference>
          <reference field="2" count="1" selected="0">
            <x v="1"/>
          </reference>
          <reference field="3" count="1" selected="0">
            <x v="1"/>
          </reference>
          <reference field="4" count="1" selected="0">
            <x v="1205"/>
          </reference>
          <reference field="5" count="1">
            <x v="0"/>
          </reference>
          <reference field="6" count="1" selected="0">
            <x v="46"/>
          </reference>
          <reference field="7" count="1" selected="0">
            <x v="0"/>
          </reference>
        </references>
      </pivotArea>
    </format>
    <format dxfId="256">
      <pivotArea dataOnly="0" labelOnly="1" outline="0" fieldPosition="0">
        <references count="8">
          <reference field="0" count="1" selected="0">
            <x v="1213"/>
          </reference>
          <reference field="1" count="1" selected="0">
            <x v="146"/>
          </reference>
          <reference field="2" count="1" selected="0">
            <x v="1"/>
          </reference>
          <reference field="3" count="1" selected="0">
            <x v="1"/>
          </reference>
          <reference field="4" count="1" selected="0">
            <x v="1206"/>
          </reference>
          <reference field="5" count="1">
            <x v="1"/>
          </reference>
          <reference field="6" count="1" selected="0">
            <x v="44"/>
          </reference>
          <reference field="7" count="1" selected="0">
            <x v="0"/>
          </reference>
        </references>
      </pivotArea>
    </format>
    <format dxfId="255">
      <pivotArea dataOnly="0" labelOnly="1" outline="0" fieldPosition="0">
        <references count="8">
          <reference field="0" count="1" selected="0">
            <x v="1214"/>
          </reference>
          <reference field="1" count="1" selected="0">
            <x v="118"/>
          </reference>
          <reference field="2" count="1" selected="0">
            <x v="1"/>
          </reference>
          <reference field="3" count="1" selected="0">
            <x v="7"/>
          </reference>
          <reference field="4" count="1" selected="0">
            <x v="1207"/>
          </reference>
          <reference field="5" count="1">
            <x v="0"/>
          </reference>
          <reference field="6" count="1" selected="0">
            <x v="29"/>
          </reference>
          <reference field="7" count="1" selected="0">
            <x v="1"/>
          </reference>
        </references>
      </pivotArea>
    </format>
    <format dxfId="254">
      <pivotArea dataOnly="0" labelOnly="1" outline="0" fieldPosition="0">
        <references count="8">
          <reference field="0" count="1" selected="0">
            <x v="1215"/>
          </reference>
          <reference field="1" count="1" selected="0">
            <x v="280"/>
          </reference>
          <reference field="2" count="1" selected="0">
            <x v="0"/>
          </reference>
          <reference field="3" count="1" selected="0">
            <x v="18"/>
          </reference>
          <reference field="4" count="1" selected="0">
            <x v="1208"/>
          </reference>
          <reference field="5" count="1">
            <x v="0"/>
          </reference>
          <reference field="6" count="1" selected="0">
            <x v="36"/>
          </reference>
          <reference field="7" count="1" selected="0">
            <x v="0"/>
          </reference>
        </references>
      </pivotArea>
    </format>
    <format dxfId="253">
      <pivotArea dataOnly="0" labelOnly="1" outline="0" fieldPosition="0">
        <references count="8">
          <reference field="0" count="1" selected="0">
            <x v="1216"/>
          </reference>
          <reference field="1" count="1" selected="0">
            <x v="500"/>
          </reference>
          <reference field="2" count="1" selected="0">
            <x v="0"/>
          </reference>
          <reference field="3" count="1" selected="0">
            <x v="2"/>
          </reference>
          <reference field="4" count="1" selected="0">
            <x v="1209"/>
          </reference>
          <reference field="5" count="1">
            <x v="0"/>
          </reference>
          <reference field="6" count="1" selected="0">
            <x v="34"/>
          </reference>
          <reference field="7" count="1" selected="0">
            <x v="1"/>
          </reference>
        </references>
      </pivotArea>
    </format>
    <format dxfId="252">
      <pivotArea dataOnly="0" labelOnly="1" outline="0" fieldPosition="0">
        <references count="8">
          <reference field="0" count="1" selected="0">
            <x v="1217"/>
          </reference>
          <reference field="1" count="1" selected="0">
            <x v="58"/>
          </reference>
          <reference field="2" count="1" selected="0">
            <x v="1"/>
          </reference>
          <reference field="3" count="1" selected="0">
            <x v="0"/>
          </reference>
          <reference field="4" count="1" selected="0">
            <x v="1210"/>
          </reference>
          <reference field="5" count="1">
            <x v="0"/>
          </reference>
          <reference field="6" count="1" selected="0">
            <x v="43"/>
          </reference>
          <reference field="7" count="1" selected="0">
            <x v="0"/>
          </reference>
        </references>
      </pivotArea>
    </format>
    <format dxfId="251">
      <pivotArea dataOnly="0" labelOnly="1" outline="0" fieldPosition="0">
        <references count="8">
          <reference field="0" count="1" selected="0">
            <x v="1218"/>
          </reference>
          <reference field="1" count="1" selected="0">
            <x v="279"/>
          </reference>
          <reference field="2" count="1" selected="0">
            <x v="1"/>
          </reference>
          <reference field="3" count="1" selected="0">
            <x v="5"/>
          </reference>
          <reference field="4" count="1" selected="0">
            <x v="1211"/>
          </reference>
          <reference field="5" count="1">
            <x v="1"/>
          </reference>
          <reference field="6" count="1" selected="0">
            <x v="38"/>
          </reference>
          <reference field="7" count="1" selected="0">
            <x v="0"/>
          </reference>
        </references>
      </pivotArea>
    </format>
    <format dxfId="250">
      <pivotArea dataOnly="0" labelOnly="1" outline="0" fieldPosition="0">
        <references count="8">
          <reference field="0" count="1" selected="0">
            <x v="1219"/>
          </reference>
          <reference field="1" count="1" selected="0">
            <x v="527"/>
          </reference>
          <reference field="2" count="1" selected="0">
            <x v="1"/>
          </reference>
          <reference field="3" count="1" selected="0">
            <x v="7"/>
          </reference>
          <reference field="4" count="1" selected="0">
            <x v="1212"/>
          </reference>
          <reference field="5" count="1">
            <x v="0"/>
          </reference>
          <reference field="6" count="1" selected="0">
            <x v="48"/>
          </reference>
          <reference field="7" count="1" selected="0">
            <x v="0"/>
          </reference>
        </references>
      </pivotArea>
    </format>
    <format dxfId="249">
      <pivotArea dataOnly="0" labelOnly="1" outline="0" fieldPosition="0">
        <references count="8">
          <reference field="0" count="1" selected="0">
            <x v="1220"/>
          </reference>
          <reference field="1" count="1" selected="0">
            <x v="126"/>
          </reference>
          <reference field="2" count="1" selected="0">
            <x v="0"/>
          </reference>
          <reference field="3" count="1" selected="0">
            <x v="11"/>
          </reference>
          <reference field="4" count="1" selected="0">
            <x v="1213"/>
          </reference>
          <reference field="5" count="1">
            <x v="0"/>
          </reference>
          <reference field="6" count="1" selected="0">
            <x v="35"/>
          </reference>
          <reference field="7" count="1" selected="0">
            <x v="0"/>
          </reference>
        </references>
      </pivotArea>
    </format>
    <format dxfId="248">
      <pivotArea dataOnly="0" labelOnly="1" outline="0" fieldPosition="0">
        <references count="8">
          <reference field="0" count="1" selected="0">
            <x v="1221"/>
          </reference>
          <reference field="1" count="1" selected="0">
            <x v="76"/>
          </reference>
          <reference field="2" count="1" selected="0">
            <x v="1"/>
          </reference>
          <reference field="3" count="1" selected="0">
            <x v="17"/>
          </reference>
          <reference field="4" count="1" selected="0">
            <x v="1214"/>
          </reference>
          <reference field="5" count="1">
            <x v="0"/>
          </reference>
          <reference field="6" count="1" selected="0">
            <x v="8"/>
          </reference>
          <reference field="7" count="1" selected="0">
            <x v="0"/>
          </reference>
        </references>
      </pivotArea>
    </format>
    <format dxfId="247">
      <pivotArea dataOnly="0" labelOnly="1" outline="0" fieldPosition="0">
        <references count="8">
          <reference field="0" count="1" selected="0">
            <x v="1222"/>
          </reference>
          <reference field="1" count="1" selected="0">
            <x v="65"/>
          </reference>
          <reference field="2" count="1" selected="0">
            <x v="0"/>
          </reference>
          <reference field="3" count="1" selected="0">
            <x v="9"/>
          </reference>
          <reference field="4" count="1" selected="0">
            <x v="1215"/>
          </reference>
          <reference field="5" count="1">
            <x v="0"/>
          </reference>
          <reference field="6" count="1" selected="0">
            <x v="44"/>
          </reference>
          <reference field="7" count="1" selected="0">
            <x v="0"/>
          </reference>
        </references>
      </pivotArea>
    </format>
    <format dxfId="246">
      <pivotArea dataOnly="0" labelOnly="1" outline="0" fieldPosition="0">
        <references count="8">
          <reference field="0" count="1" selected="0">
            <x v="1223"/>
          </reference>
          <reference field="1" count="1" selected="0">
            <x v="483"/>
          </reference>
          <reference field="2" count="1" selected="0">
            <x v="0"/>
          </reference>
          <reference field="3" count="1" selected="0">
            <x v="13"/>
          </reference>
          <reference field="4" count="1" selected="0">
            <x v="1216"/>
          </reference>
          <reference field="5" count="1">
            <x v="0"/>
          </reference>
          <reference field="6" count="1" selected="0">
            <x v="35"/>
          </reference>
          <reference field="7" count="1" selected="0">
            <x v="0"/>
          </reference>
        </references>
      </pivotArea>
    </format>
    <format dxfId="245">
      <pivotArea dataOnly="0" labelOnly="1" outline="0" fieldPosition="0">
        <references count="8">
          <reference field="0" count="1" selected="0">
            <x v="1224"/>
          </reference>
          <reference field="1" count="1" selected="0">
            <x v="524"/>
          </reference>
          <reference field="2" count="1" selected="0">
            <x v="1"/>
          </reference>
          <reference field="3" count="1" selected="0">
            <x v="8"/>
          </reference>
          <reference field="4" count="1" selected="0">
            <x v="1217"/>
          </reference>
          <reference field="5" count="1">
            <x v="0"/>
          </reference>
          <reference field="6" count="1" selected="0">
            <x v="34"/>
          </reference>
          <reference field="7" count="1" selected="0">
            <x v="0"/>
          </reference>
        </references>
      </pivotArea>
    </format>
    <format dxfId="244">
      <pivotArea dataOnly="0" labelOnly="1" outline="0" fieldPosition="0">
        <references count="8">
          <reference field="0" count="1" selected="0">
            <x v="1225"/>
          </reference>
          <reference field="1" count="1" selected="0">
            <x v="205"/>
          </reference>
          <reference field="2" count="1" selected="0">
            <x v="1"/>
          </reference>
          <reference field="3" count="1" selected="0">
            <x v="10"/>
          </reference>
          <reference field="4" count="1" selected="0">
            <x v="1218"/>
          </reference>
          <reference field="5" count="1">
            <x v="0"/>
          </reference>
          <reference field="6" count="1" selected="0">
            <x v="27"/>
          </reference>
          <reference field="7" count="1" selected="0">
            <x v="0"/>
          </reference>
        </references>
      </pivotArea>
    </format>
    <format dxfId="243">
      <pivotArea dataOnly="0" labelOnly="1" outline="0" fieldPosition="0">
        <references count="8">
          <reference field="0" count="1" selected="0">
            <x v="1226"/>
          </reference>
          <reference field="1" count="1" selected="0">
            <x v="266"/>
          </reference>
          <reference field="2" count="1" selected="0">
            <x v="0"/>
          </reference>
          <reference field="3" count="1" selected="0">
            <x v="15"/>
          </reference>
          <reference field="4" count="1" selected="0">
            <x v="1219"/>
          </reference>
          <reference field="5" count="1">
            <x v="0"/>
          </reference>
          <reference field="6" count="1" selected="0">
            <x v="16"/>
          </reference>
          <reference field="7" count="1" selected="0">
            <x v="1"/>
          </reference>
        </references>
      </pivotArea>
    </format>
    <format dxfId="242">
      <pivotArea dataOnly="0" labelOnly="1" outline="0" fieldPosition="0">
        <references count="8">
          <reference field="0" count="1" selected="0">
            <x v="1227"/>
          </reference>
          <reference field="1" count="1" selected="0">
            <x v="381"/>
          </reference>
          <reference field="2" count="1" selected="0">
            <x v="1"/>
          </reference>
          <reference field="3" count="1" selected="0">
            <x v="15"/>
          </reference>
          <reference field="4" count="1" selected="0">
            <x v="1220"/>
          </reference>
          <reference field="5" count="1">
            <x v="0"/>
          </reference>
          <reference field="6" count="1" selected="0">
            <x v="14"/>
          </reference>
          <reference field="7" count="1" selected="0">
            <x v="0"/>
          </reference>
        </references>
      </pivotArea>
    </format>
    <format dxfId="241">
      <pivotArea dataOnly="0" labelOnly="1" outline="0" fieldPosition="0">
        <references count="8">
          <reference field="0" count="1" selected="0">
            <x v="1228"/>
          </reference>
          <reference field="1" count="1" selected="0">
            <x v="476"/>
          </reference>
          <reference field="2" count="1" selected="0">
            <x v="1"/>
          </reference>
          <reference field="3" count="1" selected="0">
            <x v="16"/>
          </reference>
          <reference field="4" count="1" selected="0">
            <x v="1221"/>
          </reference>
          <reference field="5" count="1">
            <x v="0"/>
          </reference>
          <reference field="6" count="1" selected="0">
            <x v="32"/>
          </reference>
          <reference field="7" count="1" selected="0">
            <x v="0"/>
          </reference>
        </references>
      </pivotArea>
    </format>
    <format dxfId="240">
      <pivotArea dataOnly="0" labelOnly="1" outline="0" fieldPosition="0">
        <references count="8">
          <reference field="0" count="1" selected="0">
            <x v="1229"/>
          </reference>
          <reference field="1" count="1" selected="0">
            <x v="3"/>
          </reference>
          <reference field="2" count="1" selected="0">
            <x v="1"/>
          </reference>
          <reference field="3" count="1" selected="0">
            <x v="6"/>
          </reference>
          <reference field="4" count="1" selected="0">
            <x v="1222"/>
          </reference>
          <reference field="5" count="1">
            <x v="0"/>
          </reference>
          <reference field="6" count="1" selected="0">
            <x v="29"/>
          </reference>
          <reference field="7" count="1" selected="0">
            <x v="1"/>
          </reference>
        </references>
      </pivotArea>
    </format>
    <format dxfId="239">
      <pivotArea dataOnly="0" labelOnly="1" outline="0" fieldPosition="0">
        <references count="8">
          <reference field="0" count="1" selected="0">
            <x v="1230"/>
          </reference>
          <reference field="1" count="1" selected="0">
            <x v="405"/>
          </reference>
          <reference field="2" count="1" selected="0">
            <x v="0"/>
          </reference>
          <reference field="3" count="1" selected="0">
            <x v="4"/>
          </reference>
          <reference field="4" count="1" selected="0">
            <x v="440"/>
          </reference>
          <reference field="5" count="1">
            <x v="0"/>
          </reference>
          <reference field="6" count="1" selected="0">
            <x v="20"/>
          </reference>
          <reference field="7" count="1" selected="0">
            <x v="1"/>
          </reference>
        </references>
      </pivotArea>
    </format>
    <format dxfId="238">
      <pivotArea dataOnly="0" labelOnly="1" outline="0" fieldPosition="0">
        <references count="8">
          <reference field="0" count="1" selected="0">
            <x v="1231"/>
          </reference>
          <reference field="1" count="1" selected="0">
            <x v="430"/>
          </reference>
          <reference field="2" count="1" selected="0">
            <x v="1"/>
          </reference>
          <reference field="3" count="1" selected="0">
            <x v="2"/>
          </reference>
          <reference field="4" count="1" selected="0">
            <x v="1223"/>
          </reference>
          <reference field="5" count="1">
            <x v="0"/>
          </reference>
          <reference field="6" count="1" selected="0">
            <x v="43"/>
          </reference>
          <reference field="7" count="1" selected="0">
            <x v="1"/>
          </reference>
        </references>
      </pivotArea>
    </format>
    <format dxfId="237">
      <pivotArea dataOnly="0" labelOnly="1" outline="0" fieldPosition="0">
        <references count="8">
          <reference field="0" count="1" selected="0">
            <x v="1232"/>
          </reference>
          <reference field="1" count="1" selected="0">
            <x v="43"/>
          </reference>
          <reference field="2" count="1" selected="0">
            <x v="0"/>
          </reference>
          <reference field="3" count="1" selected="0">
            <x v="9"/>
          </reference>
          <reference field="4" count="1" selected="0">
            <x v="1224"/>
          </reference>
          <reference field="5" count="1">
            <x v="1"/>
          </reference>
          <reference field="6" count="1" selected="0">
            <x v="8"/>
          </reference>
          <reference field="7" count="1" selected="0">
            <x v="0"/>
          </reference>
        </references>
      </pivotArea>
    </format>
    <format dxfId="236">
      <pivotArea dataOnly="0" labelOnly="1" outline="0" fieldPosition="0">
        <references count="8">
          <reference field="0" count="1" selected="0">
            <x v="1233"/>
          </reference>
          <reference field="1" count="1" selected="0">
            <x v="103"/>
          </reference>
          <reference field="2" count="1" selected="0">
            <x v="1"/>
          </reference>
          <reference field="3" count="1" selected="0">
            <x v="6"/>
          </reference>
          <reference field="4" count="1" selected="0">
            <x v="1225"/>
          </reference>
          <reference field="5" count="1">
            <x v="0"/>
          </reference>
          <reference field="6" count="1" selected="0">
            <x v="34"/>
          </reference>
          <reference field="7" count="1" selected="0">
            <x v="1"/>
          </reference>
        </references>
      </pivotArea>
    </format>
    <format dxfId="235">
      <pivotArea dataOnly="0" labelOnly="1" outline="0" fieldPosition="0">
        <references count="8">
          <reference field="0" count="1" selected="0">
            <x v="1234"/>
          </reference>
          <reference field="1" count="1" selected="0">
            <x v="304"/>
          </reference>
          <reference field="2" count="1" selected="0">
            <x v="0"/>
          </reference>
          <reference field="3" count="1" selected="0">
            <x v="2"/>
          </reference>
          <reference field="4" count="1" selected="0">
            <x v="1226"/>
          </reference>
          <reference field="5" count="1">
            <x v="0"/>
          </reference>
          <reference field="6" count="1" selected="0">
            <x v="9"/>
          </reference>
          <reference field="7" count="1" selected="0">
            <x v="1"/>
          </reference>
        </references>
      </pivotArea>
    </format>
    <format dxfId="234">
      <pivotArea dataOnly="0" labelOnly="1" outline="0" fieldPosition="0">
        <references count="8">
          <reference field="0" count="1" selected="0">
            <x v="1235"/>
          </reference>
          <reference field="1" count="1" selected="0">
            <x v="528"/>
          </reference>
          <reference field="2" count="1" selected="0">
            <x v="0"/>
          </reference>
          <reference field="3" count="1" selected="0">
            <x v="20"/>
          </reference>
          <reference field="4" count="1" selected="0">
            <x v="1227"/>
          </reference>
          <reference field="5" count="1">
            <x v="0"/>
          </reference>
          <reference field="6" count="1" selected="0">
            <x v="43"/>
          </reference>
          <reference field="7" count="1" selected="0">
            <x v="0"/>
          </reference>
        </references>
      </pivotArea>
    </format>
    <format dxfId="233">
      <pivotArea dataOnly="0" labelOnly="1" outline="0" fieldPosition="0">
        <references count="8">
          <reference field="0" count="1" selected="0">
            <x v="1236"/>
          </reference>
          <reference field="1" count="1" selected="0">
            <x v="208"/>
          </reference>
          <reference field="2" count="1" selected="0">
            <x v="0"/>
          </reference>
          <reference field="3" count="1" selected="0">
            <x v="19"/>
          </reference>
          <reference field="4" count="1" selected="0">
            <x v="1228"/>
          </reference>
          <reference field="5" count="1">
            <x v="0"/>
          </reference>
          <reference field="6" count="1" selected="0">
            <x v="25"/>
          </reference>
          <reference field="7" count="1" selected="0">
            <x v="0"/>
          </reference>
        </references>
      </pivotArea>
    </format>
    <format dxfId="232">
      <pivotArea dataOnly="0" labelOnly="1" outline="0" fieldPosition="0">
        <references count="8">
          <reference field="0" count="1" selected="0">
            <x v="1237"/>
          </reference>
          <reference field="1" count="1" selected="0">
            <x v="166"/>
          </reference>
          <reference field="2" count="1" selected="0">
            <x v="1"/>
          </reference>
          <reference field="3" count="1" selected="0">
            <x v="5"/>
          </reference>
          <reference field="4" count="1" selected="0">
            <x v="1229"/>
          </reference>
          <reference field="5" count="1">
            <x v="0"/>
          </reference>
          <reference field="6" count="1" selected="0">
            <x v="46"/>
          </reference>
          <reference field="7" count="1" selected="0">
            <x v="1"/>
          </reference>
        </references>
      </pivotArea>
    </format>
    <format dxfId="231">
      <pivotArea dataOnly="0" labelOnly="1" outline="0" fieldPosition="0">
        <references count="8">
          <reference field="0" count="1" selected="0">
            <x v="1238"/>
          </reference>
          <reference field="1" count="1" selected="0">
            <x v="509"/>
          </reference>
          <reference field="2" count="1" selected="0">
            <x v="0"/>
          </reference>
          <reference field="3" count="1" selected="0">
            <x v="12"/>
          </reference>
          <reference field="4" count="1" selected="0">
            <x v="1230"/>
          </reference>
          <reference field="5" count="1">
            <x v="0"/>
          </reference>
          <reference field="6" count="1" selected="0">
            <x v="40"/>
          </reference>
          <reference field="7" count="1" selected="0">
            <x v="0"/>
          </reference>
        </references>
      </pivotArea>
    </format>
    <format dxfId="230">
      <pivotArea dataOnly="0" labelOnly="1" outline="0" fieldPosition="0">
        <references count="8">
          <reference field="0" count="1" selected="0">
            <x v="1239"/>
          </reference>
          <reference field="1" count="1" selected="0">
            <x v="529"/>
          </reference>
          <reference field="2" count="1" selected="0">
            <x v="1"/>
          </reference>
          <reference field="3" count="1" selected="0">
            <x v="19"/>
          </reference>
          <reference field="4" count="1" selected="0">
            <x v="1231"/>
          </reference>
          <reference field="5" count="1">
            <x v="0"/>
          </reference>
          <reference field="6" count="1" selected="0">
            <x v="6"/>
          </reference>
          <reference field="7" count="1" selected="0">
            <x v="1"/>
          </reference>
        </references>
      </pivotArea>
    </format>
    <format dxfId="229">
      <pivotArea dataOnly="0" labelOnly="1" outline="0" fieldPosition="0">
        <references count="8">
          <reference field="0" count="1" selected="0">
            <x v="1240"/>
          </reference>
          <reference field="1" count="1" selected="0">
            <x v="530"/>
          </reference>
          <reference field="2" count="1" selected="0">
            <x v="0"/>
          </reference>
          <reference field="3" count="1" selected="0">
            <x v="19"/>
          </reference>
          <reference field="4" count="1" selected="0">
            <x v="1232"/>
          </reference>
          <reference field="5" count="1">
            <x v="0"/>
          </reference>
          <reference field="6" count="1" selected="0">
            <x v="21"/>
          </reference>
          <reference field="7" count="1" selected="0">
            <x v="0"/>
          </reference>
        </references>
      </pivotArea>
    </format>
    <format dxfId="228">
      <pivotArea dataOnly="0" labelOnly="1" outline="0" fieldPosition="0">
        <references count="8">
          <reference field="0" count="1" selected="0">
            <x v="1241"/>
          </reference>
          <reference field="1" count="1" selected="0">
            <x v="127"/>
          </reference>
          <reference field="2" count="1" selected="0">
            <x v="1"/>
          </reference>
          <reference field="3" count="1" selected="0">
            <x v="9"/>
          </reference>
          <reference field="4" count="1" selected="0">
            <x v="1233"/>
          </reference>
          <reference field="5" count="1">
            <x v="0"/>
          </reference>
          <reference field="6" count="1" selected="0">
            <x v="25"/>
          </reference>
          <reference field="7" count="1" selected="0">
            <x v="1"/>
          </reference>
        </references>
      </pivotArea>
    </format>
    <format dxfId="227">
      <pivotArea dataOnly="0" labelOnly="1" outline="0" fieldPosition="0">
        <references count="8">
          <reference field="0" count="1" selected="0">
            <x v="1242"/>
          </reference>
          <reference field="1" count="1" selected="0">
            <x v="531"/>
          </reference>
          <reference field="2" count="1" selected="0">
            <x v="0"/>
          </reference>
          <reference field="3" count="1" selected="0">
            <x v="2"/>
          </reference>
          <reference field="4" count="1" selected="0">
            <x v="1234"/>
          </reference>
          <reference field="5" count="1">
            <x v="0"/>
          </reference>
          <reference field="6" count="1" selected="0">
            <x v="48"/>
          </reference>
          <reference field="7" count="1" selected="0">
            <x v="0"/>
          </reference>
        </references>
      </pivotArea>
    </format>
    <format dxfId="226">
      <pivotArea dataOnly="0" labelOnly="1" outline="0" fieldPosition="0">
        <references count="8">
          <reference field="0" count="1" selected="0">
            <x v="1243"/>
          </reference>
          <reference field="1" count="1" selected="0">
            <x v="532"/>
          </reference>
          <reference field="2" count="1" selected="0">
            <x v="1"/>
          </reference>
          <reference field="3" count="1" selected="0">
            <x v="3"/>
          </reference>
          <reference field="4" count="1" selected="0">
            <x v="1235"/>
          </reference>
          <reference field="5" count="1">
            <x v="0"/>
          </reference>
          <reference field="6" count="1" selected="0">
            <x v="7"/>
          </reference>
          <reference field="7" count="1" selected="0">
            <x v="0"/>
          </reference>
        </references>
      </pivotArea>
    </format>
    <format dxfId="225">
      <pivotArea dataOnly="0" labelOnly="1" outline="0" fieldPosition="0">
        <references count="8">
          <reference field="0" count="1" selected="0">
            <x v="1244"/>
          </reference>
          <reference field="1" count="1" selected="0">
            <x v="30"/>
          </reference>
          <reference field="2" count="1" selected="0">
            <x v="1"/>
          </reference>
          <reference field="3" count="1" selected="0">
            <x v="3"/>
          </reference>
          <reference field="4" count="1" selected="0">
            <x v="1236"/>
          </reference>
          <reference field="5" count="1">
            <x v="0"/>
          </reference>
          <reference field="6" count="1" selected="0">
            <x v="44"/>
          </reference>
          <reference field="7" count="1" selected="0">
            <x v="0"/>
          </reference>
        </references>
      </pivotArea>
    </format>
    <format dxfId="224">
      <pivotArea dataOnly="0" labelOnly="1" outline="0" fieldPosition="0">
        <references count="8">
          <reference field="0" count="1" selected="0">
            <x v="1245"/>
          </reference>
          <reference field="1" count="1" selected="0">
            <x v="424"/>
          </reference>
          <reference field="2" count="1" selected="0">
            <x v="0"/>
          </reference>
          <reference field="3" count="1" selected="0">
            <x v="6"/>
          </reference>
          <reference field="4" count="1" selected="0">
            <x v="1237"/>
          </reference>
          <reference field="5" count="1">
            <x v="1"/>
          </reference>
          <reference field="6" count="1" selected="0">
            <x v="29"/>
          </reference>
          <reference field="7" count="1" selected="0">
            <x v="0"/>
          </reference>
        </references>
      </pivotArea>
    </format>
    <format dxfId="223">
      <pivotArea dataOnly="0" labelOnly="1" outline="0" fieldPosition="0">
        <references count="8">
          <reference field="0" count="1" selected="0">
            <x v="1246"/>
          </reference>
          <reference field="1" count="1" selected="0">
            <x v="296"/>
          </reference>
          <reference field="2" count="1" selected="0">
            <x v="0"/>
          </reference>
          <reference field="3" count="1" selected="0">
            <x v="16"/>
          </reference>
          <reference field="4" count="1" selected="0">
            <x v="1238"/>
          </reference>
          <reference field="5" count="1">
            <x v="0"/>
          </reference>
          <reference field="6" count="1" selected="0">
            <x v="8"/>
          </reference>
          <reference field="7" count="1" selected="0">
            <x v="0"/>
          </reference>
        </references>
      </pivotArea>
    </format>
    <format dxfId="222">
      <pivotArea dataOnly="0" labelOnly="1" outline="0" fieldPosition="0">
        <references count="8">
          <reference field="0" count="1" selected="0">
            <x v="1247"/>
          </reference>
          <reference field="1" count="1" selected="0">
            <x v="0"/>
          </reference>
          <reference field="2" count="1" selected="0">
            <x v="0"/>
          </reference>
          <reference field="3" count="1" selected="0">
            <x v="9"/>
          </reference>
          <reference field="4" count="1" selected="0">
            <x v="1239"/>
          </reference>
          <reference field="5" count="1">
            <x v="0"/>
          </reference>
          <reference field="6" count="1" selected="0">
            <x v="37"/>
          </reference>
          <reference field="7" count="1" selected="0">
            <x v="0"/>
          </reference>
        </references>
      </pivotArea>
    </format>
    <format dxfId="221">
      <pivotArea dataOnly="0" labelOnly="1" outline="0" fieldPosition="0">
        <references count="8">
          <reference field="0" count="1" selected="0">
            <x v="1248"/>
          </reference>
          <reference field="1" count="1" selected="0">
            <x v="374"/>
          </reference>
          <reference field="2" count="1" selected="0">
            <x v="1"/>
          </reference>
          <reference field="3" count="1" selected="0">
            <x v="7"/>
          </reference>
          <reference field="4" count="1" selected="0">
            <x v="1240"/>
          </reference>
          <reference field="5" count="1">
            <x v="0"/>
          </reference>
          <reference field="6" count="1" selected="0">
            <x v="20"/>
          </reference>
          <reference field="7" count="1" selected="0">
            <x v="0"/>
          </reference>
        </references>
      </pivotArea>
    </format>
    <format dxfId="220">
      <pivotArea dataOnly="0" labelOnly="1" outline="0" fieldPosition="0">
        <references count="8">
          <reference field="0" count="1" selected="0">
            <x v="1249"/>
          </reference>
          <reference field="1" count="1" selected="0">
            <x v="369"/>
          </reference>
          <reference field="2" count="1" selected="0">
            <x v="0"/>
          </reference>
          <reference field="3" count="1" selected="0">
            <x v="14"/>
          </reference>
          <reference field="4" count="1" selected="0">
            <x v="1241"/>
          </reference>
          <reference field="5" count="1">
            <x v="0"/>
          </reference>
          <reference field="6" count="1" selected="0">
            <x v="40"/>
          </reference>
          <reference field="7" count="1" selected="0">
            <x v="0"/>
          </reference>
        </references>
      </pivotArea>
    </format>
    <format dxfId="219">
      <pivotArea dataOnly="0" labelOnly="1" outline="0" fieldPosition="0">
        <references count="8">
          <reference field="0" count="1" selected="0">
            <x v="1250"/>
          </reference>
          <reference field="1" count="1" selected="0">
            <x v="261"/>
          </reference>
          <reference field="2" count="1" selected="0">
            <x v="0"/>
          </reference>
          <reference field="3" count="1" selected="0">
            <x v="16"/>
          </reference>
          <reference field="4" count="1" selected="0">
            <x v="1242"/>
          </reference>
          <reference field="5" count="1">
            <x v="0"/>
          </reference>
          <reference field="6" count="1" selected="0">
            <x v="11"/>
          </reference>
          <reference field="7" count="1" selected="0">
            <x v="0"/>
          </reference>
        </references>
      </pivotArea>
    </format>
    <format dxfId="218">
      <pivotArea dataOnly="0" labelOnly="1" outline="0" fieldPosition="0">
        <references count="8">
          <reference field="0" count="1" selected="0">
            <x v="1251"/>
          </reference>
          <reference field="1" count="1" selected="0">
            <x v="533"/>
          </reference>
          <reference field="2" count="1" selected="0">
            <x v="1"/>
          </reference>
          <reference field="3" count="1" selected="0">
            <x v="13"/>
          </reference>
          <reference field="4" count="1" selected="0">
            <x v="1243"/>
          </reference>
          <reference field="5" count="1">
            <x v="0"/>
          </reference>
          <reference field="6" count="1" selected="0">
            <x v="17"/>
          </reference>
          <reference field="7" count="1" selected="0">
            <x v="1"/>
          </reference>
        </references>
      </pivotArea>
    </format>
    <format dxfId="217">
      <pivotArea dataOnly="0" labelOnly="1" outline="0" fieldPosition="0">
        <references count="8">
          <reference field="0" count="1" selected="0">
            <x v="1252"/>
          </reference>
          <reference field="1" count="1" selected="0">
            <x v="370"/>
          </reference>
          <reference field="2" count="1" selected="0">
            <x v="0"/>
          </reference>
          <reference field="3" count="1" selected="0">
            <x v="1"/>
          </reference>
          <reference field="4" count="1" selected="0">
            <x v="1244"/>
          </reference>
          <reference field="5" count="1">
            <x v="0"/>
          </reference>
          <reference field="6" count="1" selected="0">
            <x v="3"/>
          </reference>
          <reference field="7" count="1" selected="0">
            <x v="1"/>
          </reference>
        </references>
      </pivotArea>
    </format>
    <format dxfId="216">
      <pivotArea dataOnly="0" labelOnly="1" outline="0" fieldPosition="0">
        <references count="8">
          <reference field="0" count="1" selected="0">
            <x v="1253"/>
          </reference>
          <reference field="1" count="1" selected="0">
            <x v="374"/>
          </reference>
          <reference field="2" count="1" selected="0">
            <x v="0"/>
          </reference>
          <reference field="3" count="1" selected="0">
            <x v="11"/>
          </reference>
          <reference field="4" count="1" selected="0">
            <x v="1245"/>
          </reference>
          <reference field="5" count="1">
            <x v="0"/>
          </reference>
          <reference field="6" count="1" selected="0">
            <x v="25"/>
          </reference>
          <reference field="7" count="1" selected="0">
            <x v="0"/>
          </reference>
        </references>
      </pivotArea>
    </format>
    <format dxfId="215">
      <pivotArea dataOnly="0" labelOnly="1" outline="0" fieldPosition="0">
        <references count="8">
          <reference field="0" count="1" selected="0">
            <x v="1254"/>
          </reference>
          <reference field="1" count="1" selected="0">
            <x v="25"/>
          </reference>
          <reference field="2" count="1" selected="0">
            <x v="0"/>
          </reference>
          <reference field="3" count="1" selected="0">
            <x v="11"/>
          </reference>
          <reference field="4" count="1" selected="0">
            <x v="1246"/>
          </reference>
          <reference field="5" count="1">
            <x v="0"/>
          </reference>
          <reference field="6" count="1" selected="0">
            <x v="44"/>
          </reference>
          <reference field="7" count="1" selected="0">
            <x v="0"/>
          </reference>
        </references>
      </pivotArea>
    </format>
    <format dxfId="214">
      <pivotArea dataOnly="0" labelOnly="1" outline="0" fieldPosition="0">
        <references count="8">
          <reference field="0" count="1" selected="0">
            <x v="1255"/>
          </reference>
          <reference field="1" count="1" selected="0">
            <x v="200"/>
          </reference>
          <reference field="2" count="1" selected="0">
            <x v="1"/>
          </reference>
          <reference field="3" count="1" selected="0">
            <x v="19"/>
          </reference>
          <reference field="4" count="1" selected="0">
            <x v="1247"/>
          </reference>
          <reference field="5" count="1">
            <x v="0"/>
          </reference>
          <reference field="6" count="1" selected="0">
            <x v="9"/>
          </reference>
          <reference field="7" count="1" selected="0">
            <x v="1"/>
          </reference>
        </references>
      </pivotArea>
    </format>
    <format dxfId="213">
      <pivotArea dataOnly="0" labelOnly="1" outline="0" fieldPosition="0">
        <references count="8">
          <reference field="0" count="1" selected="0">
            <x v="1256"/>
          </reference>
          <reference field="1" count="1" selected="0">
            <x v="300"/>
          </reference>
          <reference field="2" count="1" selected="0">
            <x v="0"/>
          </reference>
          <reference field="3" count="1" selected="0">
            <x v="18"/>
          </reference>
          <reference field="4" count="1" selected="0">
            <x v="1248"/>
          </reference>
          <reference field="5" count="1">
            <x v="0"/>
          </reference>
          <reference field="6" count="1" selected="0">
            <x v="41"/>
          </reference>
          <reference field="7" count="1" selected="0">
            <x v="1"/>
          </reference>
        </references>
      </pivotArea>
    </format>
    <format dxfId="212">
      <pivotArea dataOnly="0" labelOnly="1" outline="0" fieldPosition="0">
        <references count="8">
          <reference field="0" count="1" selected="0">
            <x v="1257"/>
          </reference>
          <reference field="1" count="1" selected="0">
            <x v="97"/>
          </reference>
          <reference field="2" count="1" selected="0">
            <x v="1"/>
          </reference>
          <reference field="3" count="1" selected="0">
            <x v="1"/>
          </reference>
          <reference field="4" count="1" selected="0">
            <x v="1249"/>
          </reference>
          <reference field="5" count="1">
            <x v="0"/>
          </reference>
          <reference field="6" count="1" selected="0">
            <x v="36"/>
          </reference>
          <reference field="7" count="1" selected="0">
            <x v="0"/>
          </reference>
        </references>
      </pivotArea>
    </format>
    <format dxfId="211">
      <pivotArea dataOnly="0" labelOnly="1" outline="0" fieldPosition="0">
        <references count="8">
          <reference field="0" count="1" selected="0">
            <x v="1258"/>
          </reference>
          <reference field="1" count="1" selected="0">
            <x v="465"/>
          </reference>
          <reference field="2" count="1" selected="0">
            <x v="1"/>
          </reference>
          <reference field="3" count="1" selected="0">
            <x v="2"/>
          </reference>
          <reference field="4" count="1" selected="0">
            <x v="1250"/>
          </reference>
          <reference field="5" count="1">
            <x v="1"/>
          </reference>
          <reference field="6" count="1" selected="0">
            <x v="25"/>
          </reference>
          <reference field="7" count="1" selected="0">
            <x v="0"/>
          </reference>
        </references>
      </pivotArea>
    </format>
    <format dxfId="210">
      <pivotArea dataOnly="0" labelOnly="1" outline="0" fieldPosition="0">
        <references count="8">
          <reference field="0" count="1" selected="0">
            <x v="1259"/>
          </reference>
          <reference field="1" count="1" selected="0">
            <x v="348"/>
          </reference>
          <reference field="2" count="1" selected="0">
            <x v="0"/>
          </reference>
          <reference field="3" count="1" selected="0">
            <x v="7"/>
          </reference>
          <reference field="4" count="1" selected="0">
            <x v="1251"/>
          </reference>
          <reference field="5" count="1">
            <x v="1"/>
          </reference>
          <reference field="6" count="1" selected="0">
            <x v="7"/>
          </reference>
          <reference field="7" count="1" selected="0">
            <x v="0"/>
          </reference>
        </references>
      </pivotArea>
    </format>
    <format dxfId="209">
      <pivotArea dataOnly="0" labelOnly="1" outline="0" fieldPosition="0">
        <references count="8">
          <reference field="0" count="1" selected="0">
            <x v="1260"/>
          </reference>
          <reference field="1" count="1" selected="0">
            <x v="517"/>
          </reference>
          <reference field="2" count="1" selected="0">
            <x v="0"/>
          </reference>
          <reference field="3" count="1" selected="0">
            <x v="3"/>
          </reference>
          <reference field="4" count="1" selected="0">
            <x v="1252"/>
          </reference>
          <reference field="5" count="1">
            <x v="0"/>
          </reference>
          <reference field="6" count="1" selected="0">
            <x v="10"/>
          </reference>
          <reference field="7" count="1" selected="0">
            <x v="0"/>
          </reference>
        </references>
      </pivotArea>
    </format>
    <format dxfId="208">
      <pivotArea dataOnly="0" labelOnly="1" outline="0" fieldPosition="0">
        <references count="8">
          <reference field="0" count="1" selected="0">
            <x v="1261"/>
          </reference>
          <reference field="1" count="1" selected="0">
            <x v="365"/>
          </reference>
          <reference field="2" count="1" selected="0">
            <x v="1"/>
          </reference>
          <reference field="3" count="1" selected="0">
            <x v="13"/>
          </reference>
          <reference field="4" count="1" selected="0">
            <x v="1253"/>
          </reference>
          <reference field="5" count="1">
            <x v="1"/>
          </reference>
          <reference field="6" count="1" selected="0">
            <x v="23"/>
          </reference>
          <reference field="7" count="1" selected="0">
            <x v="1"/>
          </reference>
        </references>
      </pivotArea>
    </format>
    <format dxfId="207">
      <pivotArea dataOnly="0" labelOnly="1" outline="0" fieldPosition="0">
        <references count="8">
          <reference field="0" count="1" selected="0">
            <x v="1262"/>
          </reference>
          <reference field="1" count="1" selected="0">
            <x v="534"/>
          </reference>
          <reference field="2" count="1" selected="0">
            <x v="0"/>
          </reference>
          <reference field="3" count="1" selected="0">
            <x v="18"/>
          </reference>
          <reference field="4" count="1" selected="0">
            <x v="1254"/>
          </reference>
          <reference field="5" count="1">
            <x v="0"/>
          </reference>
          <reference field="6" count="1" selected="0">
            <x v="30"/>
          </reference>
          <reference field="7" count="1" selected="0">
            <x v="0"/>
          </reference>
        </references>
      </pivotArea>
    </format>
    <format dxfId="206">
      <pivotArea dataOnly="0" labelOnly="1" outline="0" fieldPosition="0">
        <references count="8">
          <reference field="0" count="1" selected="0">
            <x v="1263"/>
          </reference>
          <reference field="1" count="1" selected="0">
            <x v="375"/>
          </reference>
          <reference field="2" count="1" selected="0">
            <x v="0"/>
          </reference>
          <reference field="3" count="1" selected="0">
            <x v="1"/>
          </reference>
          <reference field="4" count="1" selected="0">
            <x v="1255"/>
          </reference>
          <reference field="5" count="1">
            <x v="0"/>
          </reference>
          <reference field="6" count="1" selected="0">
            <x v="40"/>
          </reference>
          <reference field="7" count="1" selected="0">
            <x v="0"/>
          </reference>
        </references>
      </pivotArea>
    </format>
    <format dxfId="205">
      <pivotArea dataOnly="0" labelOnly="1" outline="0" fieldPosition="0">
        <references count="8">
          <reference field="0" count="1" selected="0">
            <x v="1264"/>
          </reference>
          <reference field="1" count="1" selected="0">
            <x v="174"/>
          </reference>
          <reference field="2" count="1" selected="0">
            <x v="1"/>
          </reference>
          <reference field="3" count="1" selected="0">
            <x v="7"/>
          </reference>
          <reference field="4" count="1" selected="0">
            <x v="1256"/>
          </reference>
          <reference field="5" count="1">
            <x v="0"/>
          </reference>
          <reference field="6" count="1" selected="0">
            <x v="6"/>
          </reference>
          <reference field="7" count="1" selected="0">
            <x v="0"/>
          </reference>
        </references>
      </pivotArea>
    </format>
    <format dxfId="204">
      <pivotArea dataOnly="0" labelOnly="1" outline="0" fieldPosition="0">
        <references count="8">
          <reference field="0" count="1" selected="0">
            <x v="1265"/>
          </reference>
          <reference field="1" count="1" selected="0">
            <x v="178"/>
          </reference>
          <reference field="2" count="1" selected="0">
            <x v="0"/>
          </reference>
          <reference field="3" count="1" selected="0">
            <x v="9"/>
          </reference>
          <reference field="4" count="1" selected="0">
            <x v="1257"/>
          </reference>
          <reference field="5" count="1">
            <x v="0"/>
          </reference>
          <reference field="6" count="1" selected="0">
            <x v="18"/>
          </reference>
          <reference field="7" count="1" selected="0">
            <x v="0"/>
          </reference>
        </references>
      </pivotArea>
    </format>
    <format dxfId="203">
      <pivotArea dataOnly="0" labelOnly="1" outline="0" fieldPosition="0">
        <references count="8">
          <reference field="0" count="1" selected="0">
            <x v="1266"/>
          </reference>
          <reference field="1" count="1" selected="0">
            <x v="440"/>
          </reference>
          <reference field="2" count="1" selected="0">
            <x v="1"/>
          </reference>
          <reference field="3" count="1" selected="0">
            <x v="16"/>
          </reference>
          <reference field="4" count="1" selected="0">
            <x v="1258"/>
          </reference>
          <reference field="5" count="1">
            <x v="0"/>
          </reference>
          <reference field="6" count="1" selected="0">
            <x v="6"/>
          </reference>
          <reference field="7" count="1" selected="0">
            <x v="0"/>
          </reference>
        </references>
      </pivotArea>
    </format>
    <format dxfId="202">
      <pivotArea dataOnly="0" labelOnly="1" outline="0" fieldPosition="0">
        <references count="8">
          <reference field="0" count="1" selected="0">
            <x v="1267"/>
          </reference>
          <reference field="1" count="1" selected="0">
            <x v="470"/>
          </reference>
          <reference field="2" count="1" selected="0">
            <x v="0"/>
          </reference>
          <reference field="3" count="1" selected="0">
            <x v="11"/>
          </reference>
          <reference field="4" count="1" selected="0">
            <x v="1259"/>
          </reference>
          <reference field="5" count="1">
            <x v="0"/>
          </reference>
          <reference field="6" count="1" selected="0">
            <x v="10"/>
          </reference>
          <reference field="7" count="1" selected="0">
            <x v="0"/>
          </reference>
        </references>
      </pivotArea>
    </format>
    <format dxfId="201">
      <pivotArea dataOnly="0" labelOnly="1" outline="0" fieldPosition="0">
        <references count="8">
          <reference field="0" count="1" selected="0">
            <x v="1268"/>
          </reference>
          <reference field="1" count="1" selected="0">
            <x v="251"/>
          </reference>
          <reference field="2" count="1" selected="0">
            <x v="1"/>
          </reference>
          <reference field="3" count="1" selected="0">
            <x v="9"/>
          </reference>
          <reference field="4" count="1" selected="0">
            <x v="1260"/>
          </reference>
          <reference field="5" count="1">
            <x v="0"/>
          </reference>
          <reference field="6" count="1" selected="0">
            <x v="13"/>
          </reference>
          <reference field="7" count="1" selected="0">
            <x v="0"/>
          </reference>
        </references>
      </pivotArea>
    </format>
    <format dxfId="200">
      <pivotArea dataOnly="0" labelOnly="1" outline="0" fieldPosition="0">
        <references count="8">
          <reference field="0" count="1" selected="0">
            <x v="1269"/>
          </reference>
          <reference field="1" count="1" selected="0">
            <x v="423"/>
          </reference>
          <reference field="2" count="1" selected="0">
            <x v="1"/>
          </reference>
          <reference field="3" count="1" selected="0">
            <x v="14"/>
          </reference>
          <reference field="4" count="1" selected="0">
            <x v="1261"/>
          </reference>
          <reference field="5" count="1">
            <x v="0"/>
          </reference>
          <reference field="6" count="1" selected="0">
            <x v="5"/>
          </reference>
          <reference field="7" count="1" selected="0">
            <x v="0"/>
          </reference>
        </references>
      </pivotArea>
    </format>
    <format dxfId="199">
      <pivotArea dataOnly="0" labelOnly="1" outline="0" fieldPosition="0">
        <references count="8">
          <reference field="0" count="1" selected="0">
            <x v="1270"/>
          </reference>
          <reference field="1" count="1" selected="0">
            <x v="151"/>
          </reference>
          <reference field="2" count="1" selected="0">
            <x v="1"/>
          </reference>
          <reference field="3" count="1" selected="0">
            <x v="12"/>
          </reference>
          <reference field="4" count="1" selected="0">
            <x v="1262"/>
          </reference>
          <reference field="5" count="1">
            <x v="0"/>
          </reference>
          <reference field="6" count="1" selected="0">
            <x v="26"/>
          </reference>
          <reference field="7" count="1" selected="0">
            <x v="1"/>
          </reference>
        </references>
      </pivotArea>
    </format>
    <format dxfId="198">
      <pivotArea dataOnly="0" labelOnly="1" outline="0" fieldPosition="0">
        <references count="8">
          <reference field="0" count="1" selected="0">
            <x v="1271"/>
          </reference>
          <reference field="1" count="1" selected="0">
            <x v="163"/>
          </reference>
          <reference field="2" count="1" selected="0">
            <x v="1"/>
          </reference>
          <reference field="3" count="1" selected="0">
            <x v="15"/>
          </reference>
          <reference field="4" count="1" selected="0">
            <x v="1263"/>
          </reference>
          <reference field="5" count="1">
            <x v="0"/>
          </reference>
          <reference field="6" count="1" selected="0">
            <x v="32"/>
          </reference>
          <reference field="7" count="1" selected="0">
            <x v="0"/>
          </reference>
        </references>
      </pivotArea>
    </format>
    <format dxfId="197">
      <pivotArea dataOnly="0" labelOnly="1" outline="0" fieldPosition="0">
        <references count="8">
          <reference field="0" count="1" selected="0">
            <x v="1272"/>
          </reference>
          <reference field="1" count="1" selected="0">
            <x v="394"/>
          </reference>
          <reference field="2" count="1" selected="0">
            <x v="1"/>
          </reference>
          <reference field="3" count="1" selected="0">
            <x v="8"/>
          </reference>
          <reference field="4" count="1" selected="0">
            <x v="1264"/>
          </reference>
          <reference field="5" count="1">
            <x v="0"/>
          </reference>
          <reference field="6" count="1" selected="0">
            <x v="26"/>
          </reference>
          <reference field="7" count="1" selected="0">
            <x v="0"/>
          </reference>
        </references>
      </pivotArea>
    </format>
    <format dxfId="196">
      <pivotArea dataOnly="0" labelOnly="1" outline="0" fieldPosition="0">
        <references count="8">
          <reference field="0" count="1" selected="0">
            <x v="1273"/>
          </reference>
          <reference field="1" count="1" selected="0">
            <x v="82"/>
          </reference>
          <reference field="2" count="1" selected="0">
            <x v="1"/>
          </reference>
          <reference field="3" count="1" selected="0">
            <x v="19"/>
          </reference>
          <reference field="4" count="1" selected="0">
            <x v="1265"/>
          </reference>
          <reference field="5" count="1">
            <x v="0"/>
          </reference>
          <reference field="6" count="1" selected="0">
            <x v="28"/>
          </reference>
          <reference field="7" count="1" selected="0">
            <x v="0"/>
          </reference>
        </references>
      </pivotArea>
    </format>
    <format dxfId="195">
      <pivotArea dataOnly="0" labelOnly="1" outline="0" fieldPosition="0">
        <references count="8">
          <reference field="0" count="1" selected="0">
            <x v="1274"/>
          </reference>
          <reference field="1" count="1" selected="0">
            <x v="290"/>
          </reference>
          <reference field="2" count="1" selected="0">
            <x v="1"/>
          </reference>
          <reference field="3" count="1" selected="0">
            <x v="15"/>
          </reference>
          <reference field="4" count="1" selected="0">
            <x v="1266"/>
          </reference>
          <reference field="5" count="1">
            <x v="0"/>
          </reference>
          <reference field="6" count="1" selected="0">
            <x v="18"/>
          </reference>
          <reference field="7" count="1" selected="0">
            <x v="0"/>
          </reference>
        </references>
      </pivotArea>
    </format>
    <format dxfId="194">
      <pivotArea dataOnly="0" labelOnly="1" outline="0" fieldPosition="0">
        <references count="8">
          <reference field="0" count="1" selected="0">
            <x v="1275"/>
          </reference>
          <reference field="1" count="1" selected="0">
            <x v="51"/>
          </reference>
          <reference field="2" count="1" selected="0">
            <x v="0"/>
          </reference>
          <reference field="3" count="1" selected="0">
            <x v="2"/>
          </reference>
          <reference field="4" count="1" selected="0">
            <x v="1267"/>
          </reference>
          <reference field="5" count="1">
            <x v="0"/>
          </reference>
          <reference field="6" count="1" selected="0">
            <x v="35"/>
          </reference>
          <reference field="7" count="1" selected="0">
            <x v="0"/>
          </reference>
        </references>
      </pivotArea>
    </format>
    <format dxfId="193">
      <pivotArea dataOnly="0" labelOnly="1" outline="0" fieldPosition="0">
        <references count="8">
          <reference field="0" count="1" selected="0">
            <x v="1276"/>
          </reference>
          <reference field="1" count="1" selected="0">
            <x v="380"/>
          </reference>
          <reference field="2" count="1" selected="0">
            <x v="0"/>
          </reference>
          <reference field="3" count="1" selected="0">
            <x v="7"/>
          </reference>
          <reference field="4" count="1" selected="0">
            <x v="1268"/>
          </reference>
          <reference field="5" count="1">
            <x v="0"/>
          </reference>
          <reference field="6" count="1" selected="0">
            <x v="16"/>
          </reference>
          <reference field="7" count="1" selected="0">
            <x v="0"/>
          </reference>
        </references>
      </pivotArea>
    </format>
    <format dxfId="192">
      <pivotArea dataOnly="0" labelOnly="1" outline="0" fieldPosition="0">
        <references count="8">
          <reference field="0" count="1" selected="0">
            <x v="1277"/>
          </reference>
          <reference field="1" count="1" selected="0">
            <x v="535"/>
          </reference>
          <reference field="2" count="1" selected="0">
            <x v="1"/>
          </reference>
          <reference field="3" count="1" selected="0">
            <x v="7"/>
          </reference>
          <reference field="4" count="1" selected="0">
            <x v="1269"/>
          </reference>
          <reference field="5" count="1">
            <x v="0"/>
          </reference>
          <reference field="6" count="1" selected="0">
            <x v="15"/>
          </reference>
          <reference field="7" count="1" selected="0">
            <x v="0"/>
          </reference>
        </references>
      </pivotArea>
    </format>
    <format dxfId="191">
      <pivotArea dataOnly="0" labelOnly="1" outline="0" fieldPosition="0">
        <references count="8">
          <reference field="0" count="1" selected="0">
            <x v="1278"/>
          </reference>
          <reference field="1" count="1" selected="0">
            <x v="157"/>
          </reference>
          <reference field="2" count="1" selected="0">
            <x v="1"/>
          </reference>
          <reference field="3" count="1" selected="0">
            <x v="1"/>
          </reference>
          <reference field="4" count="1" selected="0">
            <x v="1270"/>
          </reference>
          <reference field="5" count="1">
            <x v="0"/>
          </reference>
          <reference field="6" count="1" selected="0">
            <x v="10"/>
          </reference>
          <reference field="7" count="1" selected="0">
            <x v="1"/>
          </reference>
        </references>
      </pivotArea>
    </format>
    <format dxfId="190">
      <pivotArea dataOnly="0" labelOnly="1" outline="0" fieldPosition="0">
        <references count="8">
          <reference field="0" count="1" selected="0">
            <x v="1279"/>
          </reference>
          <reference field="1" count="1" selected="0">
            <x v="536"/>
          </reference>
          <reference field="2" count="1" selected="0">
            <x v="0"/>
          </reference>
          <reference field="3" count="1" selected="0">
            <x v="0"/>
          </reference>
          <reference field="4" count="1" selected="0">
            <x v="1271"/>
          </reference>
          <reference field="5" count="1">
            <x v="0"/>
          </reference>
          <reference field="6" count="1" selected="0">
            <x v="45"/>
          </reference>
          <reference field="7" count="1" selected="0">
            <x v="0"/>
          </reference>
        </references>
      </pivotArea>
    </format>
    <format dxfId="189">
      <pivotArea dataOnly="0" labelOnly="1" outline="0" fieldPosition="0">
        <references count="8">
          <reference field="0" count="1" selected="0">
            <x v="1280"/>
          </reference>
          <reference field="1" count="1" selected="0">
            <x v="496"/>
          </reference>
          <reference field="2" count="1" selected="0">
            <x v="0"/>
          </reference>
          <reference field="3" count="1" selected="0">
            <x v="7"/>
          </reference>
          <reference field="4" count="1" selected="0">
            <x v="1272"/>
          </reference>
          <reference field="5" count="1">
            <x v="0"/>
          </reference>
          <reference field="6" count="1" selected="0">
            <x v="6"/>
          </reference>
          <reference field="7" count="1" selected="0">
            <x v="0"/>
          </reference>
        </references>
      </pivotArea>
    </format>
    <format dxfId="188">
      <pivotArea dataOnly="0" labelOnly="1" outline="0" fieldPosition="0">
        <references count="8">
          <reference field="0" count="1" selected="0">
            <x v="1281"/>
          </reference>
          <reference field="1" count="1" selected="0">
            <x v="161"/>
          </reference>
          <reference field="2" count="1" selected="0">
            <x v="0"/>
          </reference>
          <reference field="3" count="1" selected="0">
            <x v="4"/>
          </reference>
          <reference field="4" count="1" selected="0">
            <x v="1273"/>
          </reference>
          <reference field="5" count="1">
            <x v="1"/>
          </reference>
          <reference field="6" count="1" selected="0">
            <x v="17"/>
          </reference>
          <reference field="7" count="1" selected="0">
            <x v="0"/>
          </reference>
        </references>
      </pivotArea>
    </format>
    <format dxfId="187">
      <pivotArea dataOnly="0" labelOnly="1" outline="0" fieldPosition="0">
        <references count="8">
          <reference field="0" count="1" selected="0">
            <x v="1282"/>
          </reference>
          <reference field="1" count="1" selected="0">
            <x v="537"/>
          </reference>
          <reference field="2" count="1" selected="0">
            <x v="1"/>
          </reference>
          <reference field="3" count="1" selected="0">
            <x v="11"/>
          </reference>
          <reference field="4" count="1" selected="0">
            <x v="1274"/>
          </reference>
          <reference field="5" count="1">
            <x v="0"/>
          </reference>
          <reference field="6" count="1" selected="0">
            <x v="47"/>
          </reference>
          <reference field="7" count="1" selected="0">
            <x v="0"/>
          </reference>
        </references>
      </pivotArea>
    </format>
    <format dxfId="186">
      <pivotArea dataOnly="0" labelOnly="1" outline="0" fieldPosition="0">
        <references count="8">
          <reference field="0" count="1" selected="0">
            <x v="1283"/>
          </reference>
          <reference field="1" count="1" selected="0">
            <x v="59"/>
          </reference>
          <reference field="2" count="1" selected="0">
            <x v="0"/>
          </reference>
          <reference field="3" count="1" selected="0">
            <x v="5"/>
          </reference>
          <reference field="4" count="1" selected="0">
            <x v="1275"/>
          </reference>
          <reference field="5" count="1">
            <x v="0"/>
          </reference>
          <reference field="6" count="1" selected="0">
            <x v="9"/>
          </reference>
          <reference field="7" count="1" selected="0">
            <x v="0"/>
          </reference>
        </references>
      </pivotArea>
    </format>
    <format dxfId="185">
      <pivotArea dataOnly="0" labelOnly="1" outline="0" fieldPosition="0">
        <references count="8">
          <reference field="0" count="1" selected="0">
            <x v="1284"/>
          </reference>
          <reference field="1" count="1" selected="0">
            <x v="255"/>
          </reference>
          <reference field="2" count="1" selected="0">
            <x v="1"/>
          </reference>
          <reference field="3" count="1" selected="0">
            <x v="2"/>
          </reference>
          <reference field="4" count="1" selected="0">
            <x v="1276"/>
          </reference>
          <reference field="5" count="1">
            <x v="0"/>
          </reference>
          <reference field="6" count="1" selected="0">
            <x v="23"/>
          </reference>
          <reference field="7" count="1" selected="0">
            <x v="0"/>
          </reference>
        </references>
      </pivotArea>
    </format>
    <format dxfId="184">
      <pivotArea dataOnly="0" labelOnly="1" outline="0" fieldPosition="0">
        <references count="8">
          <reference field="0" count="1" selected="0">
            <x v="1285"/>
          </reference>
          <reference field="1" count="1" selected="0">
            <x v="165"/>
          </reference>
          <reference field="2" count="1" selected="0">
            <x v="1"/>
          </reference>
          <reference field="3" count="1" selected="0">
            <x v="19"/>
          </reference>
          <reference field="4" count="1" selected="0">
            <x v="1277"/>
          </reference>
          <reference field="5" count="1">
            <x v="0"/>
          </reference>
          <reference field="6" count="1" selected="0">
            <x v="2"/>
          </reference>
          <reference field="7" count="1" selected="0">
            <x v="1"/>
          </reference>
        </references>
      </pivotArea>
    </format>
    <format dxfId="183">
      <pivotArea dataOnly="0" labelOnly="1" outline="0" fieldPosition="0">
        <references count="8">
          <reference field="0" count="1" selected="0">
            <x v="1286"/>
          </reference>
          <reference field="1" count="1" selected="0">
            <x v="163"/>
          </reference>
          <reference field="2" count="1" selected="0">
            <x v="0"/>
          </reference>
          <reference field="3" count="1" selected="0">
            <x v="18"/>
          </reference>
          <reference field="4" count="1" selected="0">
            <x v="1278"/>
          </reference>
          <reference field="5" count="1">
            <x v="1"/>
          </reference>
          <reference field="6" count="1" selected="0">
            <x v="27"/>
          </reference>
          <reference field="7" count="1" selected="0">
            <x v="1"/>
          </reference>
        </references>
      </pivotArea>
    </format>
    <format dxfId="182">
      <pivotArea dataOnly="0" labelOnly="1" outline="0" fieldPosition="0">
        <references count="8">
          <reference field="0" count="1" selected="0">
            <x v="1287"/>
          </reference>
          <reference field="1" count="1" selected="0">
            <x v="488"/>
          </reference>
          <reference field="2" count="1" selected="0">
            <x v="0"/>
          </reference>
          <reference field="3" count="1" selected="0">
            <x v="11"/>
          </reference>
          <reference field="4" count="1" selected="0">
            <x v="1279"/>
          </reference>
          <reference field="5" count="1">
            <x v="0"/>
          </reference>
          <reference field="6" count="1" selected="0">
            <x v="32"/>
          </reference>
          <reference field="7" count="1" selected="0">
            <x v="0"/>
          </reference>
        </references>
      </pivotArea>
    </format>
    <format dxfId="181">
      <pivotArea dataOnly="0" labelOnly="1" outline="0" fieldPosition="0">
        <references count="8">
          <reference field="0" count="1" selected="0">
            <x v="1288"/>
          </reference>
          <reference field="1" count="1" selected="0">
            <x v="88"/>
          </reference>
          <reference field="2" count="1" selected="0">
            <x v="1"/>
          </reference>
          <reference field="3" count="1" selected="0">
            <x v="10"/>
          </reference>
          <reference field="4" count="1" selected="0">
            <x v="1280"/>
          </reference>
          <reference field="5" count="1">
            <x v="0"/>
          </reference>
          <reference field="6" count="1" selected="0">
            <x v="10"/>
          </reference>
          <reference field="7" count="1" selected="0">
            <x v="0"/>
          </reference>
        </references>
      </pivotArea>
    </format>
    <format dxfId="180">
      <pivotArea dataOnly="0" labelOnly="1" outline="0" fieldPosition="0">
        <references count="8">
          <reference field="0" count="1" selected="0">
            <x v="1289"/>
          </reference>
          <reference field="1" count="1" selected="0">
            <x v="402"/>
          </reference>
          <reference field="2" count="1" selected="0">
            <x v="1"/>
          </reference>
          <reference field="3" count="1" selected="0">
            <x v="13"/>
          </reference>
          <reference field="4" count="1" selected="0">
            <x v="1281"/>
          </reference>
          <reference field="5" count="1">
            <x v="0"/>
          </reference>
          <reference field="6" count="1" selected="0">
            <x v="44"/>
          </reference>
          <reference field="7" count="1" selected="0">
            <x v="0"/>
          </reference>
        </references>
      </pivotArea>
    </format>
    <format dxfId="179">
      <pivotArea dataOnly="0" labelOnly="1" outline="0" fieldPosition="0">
        <references count="8">
          <reference field="0" count="1" selected="0">
            <x v="1290"/>
          </reference>
          <reference field="1" count="1" selected="0">
            <x v="176"/>
          </reference>
          <reference field="2" count="1" selected="0">
            <x v="1"/>
          </reference>
          <reference field="3" count="1" selected="0">
            <x v="4"/>
          </reference>
          <reference field="4" count="1" selected="0">
            <x v="1282"/>
          </reference>
          <reference field="5" count="1">
            <x v="1"/>
          </reference>
          <reference field="6" count="1" selected="0">
            <x v="21"/>
          </reference>
          <reference field="7" count="1" selected="0">
            <x v="0"/>
          </reference>
        </references>
      </pivotArea>
    </format>
    <format dxfId="178">
      <pivotArea dataOnly="0" labelOnly="1" outline="0" fieldPosition="0">
        <references count="8">
          <reference field="0" count="1" selected="0">
            <x v="1291"/>
          </reference>
          <reference field="1" count="1" selected="0">
            <x v="63"/>
          </reference>
          <reference field="2" count="1" selected="0">
            <x v="0"/>
          </reference>
          <reference field="3" count="1" selected="0">
            <x v="13"/>
          </reference>
          <reference field="4" count="1" selected="0">
            <x v="1283"/>
          </reference>
          <reference field="5" count="1">
            <x v="0"/>
          </reference>
          <reference field="6" count="1" selected="0">
            <x v="3"/>
          </reference>
          <reference field="7" count="1" selected="0">
            <x v="0"/>
          </reference>
        </references>
      </pivotArea>
    </format>
    <format dxfId="177">
      <pivotArea dataOnly="0" labelOnly="1" outline="0" fieldPosition="0">
        <references count="8">
          <reference field="0" count="1" selected="0">
            <x v="1292"/>
          </reference>
          <reference field="1" count="1" selected="0">
            <x v="538"/>
          </reference>
          <reference field="2" count="1" selected="0">
            <x v="0"/>
          </reference>
          <reference field="3" count="1" selected="0">
            <x v="1"/>
          </reference>
          <reference field="4" count="1" selected="0">
            <x v="1284"/>
          </reference>
          <reference field="5" count="1">
            <x v="0"/>
          </reference>
          <reference field="6" count="1" selected="0">
            <x v="13"/>
          </reference>
          <reference field="7" count="1" selected="0">
            <x v="0"/>
          </reference>
        </references>
      </pivotArea>
    </format>
    <format dxfId="176">
      <pivotArea dataOnly="0" labelOnly="1" outline="0" fieldPosition="0">
        <references count="8">
          <reference field="0" count="1" selected="0">
            <x v="1293"/>
          </reference>
          <reference field="1" count="1" selected="0">
            <x v="388"/>
          </reference>
          <reference field="2" count="1" selected="0">
            <x v="1"/>
          </reference>
          <reference field="3" count="1" selected="0">
            <x v="18"/>
          </reference>
          <reference field="4" count="1" selected="0">
            <x v="1285"/>
          </reference>
          <reference field="5" count="1">
            <x v="1"/>
          </reference>
          <reference field="6" count="1" selected="0">
            <x v="25"/>
          </reference>
          <reference field="7" count="1" selected="0">
            <x v="1"/>
          </reference>
        </references>
      </pivotArea>
    </format>
    <format dxfId="175">
      <pivotArea dataOnly="0" labelOnly="1" outline="0" fieldPosition="0">
        <references count="8">
          <reference field="0" count="1" selected="0">
            <x v="1294"/>
          </reference>
          <reference field="1" count="1" selected="0">
            <x v="378"/>
          </reference>
          <reference field="2" count="1" selected="0">
            <x v="0"/>
          </reference>
          <reference field="3" count="1" selected="0">
            <x v="10"/>
          </reference>
          <reference field="4" count="1" selected="0">
            <x v="1286"/>
          </reference>
          <reference field="5" count="1">
            <x v="1"/>
          </reference>
          <reference field="6" count="1" selected="0">
            <x v="16"/>
          </reference>
          <reference field="7" count="1" selected="0">
            <x v="1"/>
          </reference>
        </references>
      </pivotArea>
    </format>
    <format dxfId="174">
      <pivotArea dataOnly="0" labelOnly="1" outline="0" fieldPosition="0">
        <references count="8">
          <reference field="0" count="1" selected="0">
            <x v="1295"/>
          </reference>
          <reference field="1" count="1" selected="0">
            <x v="325"/>
          </reference>
          <reference field="2" count="1" selected="0">
            <x v="1"/>
          </reference>
          <reference field="3" count="1" selected="0">
            <x v="7"/>
          </reference>
          <reference field="4" count="1" selected="0">
            <x v="1287"/>
          </reference>
          <reference field="5" count="1">
            <x v="0"/>
          </reference>
          <reference field="6" count="1" selected="0">
            <x v="23"/>
          </reference>
          <reference field="7" count="1" selected="0">
            <x v="1"/>
          </reference>
        </references>
      </pivotArea>
    </format>
    <format dxfId="173">
      <pivotArea dataOnly="0" labelOnly="1" outline="0" fieldPosition="0">
        <references count="8">
          <reference field="0" count="1" selected="0">
            <x v="1296"/>
          </reference>
          <reference field="1" count="1" selected="0">
            <x v="239"/>
          </reference>
          <reference field="2" count="1" selected="0">
            <x v="0"/>
          </reference>
          <reference field="3" count="1" selected="0">
            <x v="1"/>
          </reference>
          <reference field="4" count="1" selected="0">
            <x v="1288"/>
          </reference>
          <reference field="5" count="1">
            <x v="0"/>
          </reference>
          <reference field="6" count="1" selected="0">
            <x v="38"/>
          </reference>
          <reference field="7" count="1" selected="0">
            <x v="0"/>
          </reference>
        </references>
      </pivotArea>
    </format>
    <format dxfId="172">
      <pivotArea dataOnly="0" labelOnly="1" outline="0" fieldPosition="0">
        <references count="8">
          <reference field="0" count="1" selected="0">
            <x v="1297"/>
          </reference>
          <reference field="1" count="1" selected="0">
            <x v="198"/>
          </reference>
          <reference field="2" count="1" selected="0">
            <x v="1"/>
          </reference>
          <reference field="3" count="1" selected="0">
            <x v="14"/>
          </reference>
          <reference field="4" count="1" selected="0">
            <x v="1289"/>
          </reference>
          <reference field="5" count="1">
            <x v="0"/>
          </reference>
          <reference field="6" count="1" selected="0">
            <x v="15"/>
          </reference>
          <reference field="7" count="1" selected="0">
            <x v="0"/>
          </reference>
        </references>
      </pivotArea>
    </format>
    <format dxfId="171">
      <pivotArea dataOnly="0" labelOnly="1" outline="0" fieldPosition="0">
        <references count="8">
          <reference field="0" count="1" selected="0">
            <x v="1298"/>
          </reference>
          <reference field="1" count="1" selected="0">
            <x v="265"/>
          </reference>
          <reference field="2" count="1" selected="0">
            <x v="0"/>
          </reference>
          <reference field="3" count="1" selected="0">
            <x v="3"/>
          </reference>
          <reference field="4" count="1" selected="0">
            <x v="1290"/>
          </reference>
          <reference field="5" count="1">
            <x v="0"/>
          </reference>
          <reference field="6" count="1" selected="0">
            <x v="7"/>
          </reference>
          <reference field="7" count="1" selected="0">
            <x v="0"/>
          </reference>
        </references>
      </pivotArea>
    </format>
    <format dxfId="170">
      <pivotArea dataOnly="0" labelOnly="1" outline="0" fieldPosition="0">
        <references count="8">
          <reference field="0" count="1" selected="0">
            <x v="1299"/>
          </reference>
          <reference field="1" count="1" selected="0">
            <x v="343"/>
          </reference>
          <reference field="2" count="1" selected="0">
            <x v="1"/>
          </reference>
          <reference field="3" count="1" selected="0">
            <x v="20"/>
          </reference>
          <reference field="4" count="1" selected="0">
            <x v="1291"/>
          </reference>
          <reference field="5" count="1">
            <x v="0"/>
          </reference>
          <reference field="6" count="1" selected="0">
            <x v="20"/>
          </reference>
          <reference field="7" count="1" selected="0">
            <x v="0"/>
          </reference>
        </references>
      </pivotArea>
    </format>
    <format dxfId="169">
      <pivotArea dataOnly="0" labelOnly="1" outline="0" fieldPosition="0">
        <references count="8">
          <reference field="0" count="1" selected="0">
            <x v="1300"/>
          </reference>
          <reference field="1" count="1" selected="0">
            <x v="324"/>
          </reference>
          <reference field="2" count="1" selected="0">
            <x v="1"/>
          </reference>
          <reference field="3" count="1" selected="0">
            <x v="8"/>
          </reference>
          <reference field="4" count="1" selected="0">
            <x v="1292"/>
          </reference>
          <reference field="5" count="1">
            <x v="0"/>
          </reference>
          <reference field="6" count="1" selected="0">
            <x v="19"/>
          </reference>
          <reference field="7" count="1" selected="0">
            <x v="0"/>
          </reference>
        </references>
      </pivotArea>
    </format>
    <format dxfId="168">
      <pivotArea dataOnly="0" labelOnly="1" outline="0" fieldPosition="0">
        <references count="8">
          <reference field="0" count="1" selected="0">
            <x v="1301"/>
          </reference>
          <reference field="1" count="1" selected="0">
            <x v="180"/>
          </reference>
          <reference field="2" count="1" selected="0">
            <x v="1"/>
          </reference>
          <reference field="3" count="1" selected="0">
            <x v="11"/>
          </reference>
          <reference field="4" count="1" selected="0">
            <x v="1293"/>
          </reference>
          <reference field="5" count="1">
            <x v="0"/>
          </reference>
          <reference field="6" count="1" selected="0">
            <x v="24"/>
          </reference>
          <reference field="7" count="1" selected="0">
            <x v="0"/>
          </reference>
        </references>
      </pivotArea>
    </format>
    <format dxfId="167">
      <pivotArea dataOnly="0" labelOnly="1" outline="0" fieldPosition="0">
        <references count="8">
          <reference field="0" count="1" selected="0">
            <x v="1302"/>
          </reference>
          <reference field="1" count="1" selected="0">
            <x v="329"/>
          </reference>
          <reference field="2" count="1" selected="0">
            <x v="1"/>
          </reference>
          <reference field="3" count="1" selected="0">
            <x v="17"/>
          </reference>
          <reference field="4" count="1" selected="0">
            <x v="1294"/>
          </reference>
          <reference field="5" count="1">
            <x v="0"/>
          </reference>
          <reference field="6" count="1" selected="0">
            <x v="9"/>
          </reference>
          <reference field="7" count="1" selected="0">
            <x v="0"/>
          </reference>
        </references>
      </pivotArea>
    </format>
    <format dxfId="166">
      <pivotArea dataOnly="0" labelOnly="1" outline="0" fieldPosition="0">
        <references count="8">
          <reference field="0" count="1" selected="0">
            <x v="1303"/>
          </reference>
          <reference field="1" count="1" selected="0">
            <x v="257"/>
          </reference>
          <reference field="2" count="1" selected="0">
            <x v="1"/>
          </reference>
          <reference field="3" count="1" selected="0">
            <x v="18"/>
          </reference>
          <reference field="4" count="1" selected="0">
            <x v="1295"/>
          </reference>
          <reference field="5" count="1">
            <x v="0"/>
          </reference>
          <reference field="6" count="1" selected="0">
            <x v="29"/>
          </reference>
          <reference field="7" count="1" selected="0">
            <x v="0"/>
          </reference>
        </references>
      </pivotArea>
    </format>
    <format dxfId="165">
      <pivotArea dataOnly="0" labelOnly="1" outline="0" fieldPosition="0">
        <references count="8">
          <reference field="0" count="1" selected="0">
            <x v="1304"/>
          </reference>
          <reference field="1" count="1" selected="0">
            <x v="147"/>
          </reference>
          <reference field="2" count="1" selected="0">
            <x v="1"/>
          </reference>
          <reference field="3" count="1" selected="0">
            <x v="7"/>
          </reference>
          <reference field="4" count="1" selected="0">
            <x v="1296"/>
          </reference>
          <reference field="5" count="1">
            <x v="1"/>
          </reference>
          <reference field="6" count="1" selected="0">
            <x v="39"/>
          </reference>
          <reference field="7" count="1" selected="0">
            <x v="1"/>
          </reference>
        </references>
      </pivotArea>
    </format>
    <format dxfId="164">
      <pivotArea dataOnly="0" labelOnly="1" outline="0" fieldPosition="0">
        <references count="8">
          <reference field="0" count="1" selected="0">
            <x v="1305"/>
          </reference>
          <reference field="1" count="1" selected="0">
            <x v="53"/>
          </reference>
          <reference field="2" count="1" selected="0">
            <x v="0"/>
          </reference>
          <reference field="3" count="1" selected="0">
            <x v="6"/>
          </reference>
          <reference field="4" count="1" selected="0">
            <x v="1297"/>
          </reference>
          <reference field="5" count="1">
            <x v="0"/>
          </reference>
          <reference field="6" count="1" selected="0">
            <x v="17"/>
          </reference>
          <reference field="7" count="1" selected="0">
            <x v="0"/>
          </reference>
        </references>
      </pivotArea>
    </format>
    <format dxfId="163">
      <pivotArea dataOnly="0" labelOnly="1" outline="0" fieldPosition="0">
        <references count="8">
          <reference field="0" count="1" selected="0">
            <x v="1306"/>
          </reference>
          <reference field="1" count="1" selected="0">
            <x v="141"/>
          </reference>
          <reference field="2" count="1" selected="0">
            <x v="1"/>
          </reference>
          <reference field="3" count="1" selected="0">
            <x v="17"/>
          </reference>
          <reference field="4" count="1" selected="0">
            <x v="1298"/>
          </reference>
          <reference field="5" count="1">
            <x v="0"/>
          </reference>
          <reference field="6" count="1" selected="0">
            <x v="44"/>
          </reference>
          <reference field="7" count="1" selected="0">
            <x v="0"/>
          </reference>
        </references>
      </pivotArea>
    </format>
    <format dxfId="162">
      <pivotArea dataOnly="0" labelOnly="1" outline="0" fieldPosition="0">
        <references count="8">
          <reference field="0" count="1" selected="0">
            <x v="1307"/>
          </reference>
          <reference field="1" count="1" selected="0">
            <x v="130"/>
          </reference>
          <reference field="2" count="1" selected="0">
            <x v="1"/>
          </reference>
          <reference field="3" count="1" selected="0">
            <x v="13"/>
          </reference>
          <reference field="4" count="1" selected="0">
            <x v="1299"/>
          </reference>
          <reference field="5" count="1">
            <x v="0"/>
          </reference>
          <reference field="6" count="1" selected="0">
            <x v="23"/>
          </reference>
          <reference field="7" count="1" selected="0">
            <x v="0"/>
          </reference>
        </references>
      </pivotArea>
    </format>
    <format dxfId="161">
      <pivotArea dataOnly="0" labelOnly="1" outline="0" fieldPosition="0">
        <references count="8">
          <reference field="0" count="1" selected="0">
            <x v="1308"/>
          </reference>
          <reference field="1" count="1" selected="0">
            <x v="539"/>
          </reference>
          <reference field="2" count="1" selected="0">
            <x v="0"/>
          </reference>
          <reference field="3" count="1" selected="0">
            <x v="0"/>
          </reference>
          <reference field="4" count="1" selected="0">
            <x v="1300"/>
          </reference>
          <reference field="5" count="1">
            <x v="0"/>
          </reference>
          <reference field="6" count="1" selected="0">
            <x v="42"/>
          </reference>
          <reference field="7" count="1" selected="0">
            <x v="1"/>
          </reference>
        </references>
      </pivotArea>
    </format>
    <format dxfId="160">
      <pivotArea dataOnly="0" labelOnly="1" outline="0" fieldPosition="0">
        <references count="8">
          <reference field="0" count="1" selected="0">
            <x v="1309"/>
          </reference>
          <reference field="1" count="1" selected="0">
            <x v="394"/>
          </reference>
          <reference field="2" count="1" selected="0">
            <x v="1"/>
          </reference>
          <reference field="3" count="1" selected="0">
            <x v="9"/>
          </reference>
          <reference field="4" count="1" selected="0">
            <x v="1301"/>
          </reference>
          <reference field="5" count="1">
            <x v="0"/>
          </reference>
          <reference field="6" count="1" selected="0">
            <x v="29"/>
          </reference>
          <reference field="7" count="1" selected="0">
            <x v="1"/>
          </reference>
        </references>
      </pivotArea>
    </format>
    <format dxfId="159">
      <pivotArea dataOnly="0" labelOnly="1" outline="0" fieldPosition="0">
        <references count="8">
          <reference field="0" count="1" selected="0">
            <x v="1310"/>
          </reference>
          <reference field="1" count="1" selected="0">
            <x v="540"/>
          </reference>
          <reference field="2" count="1" selected="0">
            <x v="0"/>
          </reference>
          <reference field="3" count="1" selected="0">
            <x v="16"/>
          </reference>
          <reference field="4" count="1" selected="0">
            <x v="1302"/>
          </reference>
          <reference field="5" count="1">
            <x v="0"/>
          </reference>
          <reference field="6" count="1" selected="0">
            <x v="47"/>
          </reference>
          <reference field="7" count="1" selected="0">
            <x v="1"/>
          </reference>
        </references>
      </pivotArea>
    </format>
    <format dxfId="158">
      <pivotArea dataOnly="0" labelOnly="1" outline="0" fieldPosition="0">
        <references count="8">
          <reference field="0" count="1" selected="0">
            <x v="1311"/>
          </reference>
          <reference field="1" count="1" selected="0">
            <x v="541"/>
          </reference>
          <reference field="2" count="1" selected="0">
            <x v="1"/>
          </reference>
          <reference field="3" count="1" selected="0">
            <x v="6"/>
          </reference>
          <reference field="4" count="1" selected="0">
            <x v="1303"/>
          </reference>
          <reference field="5" count="1">
            <x v="0"/>
          </reference>
          <reference field="6" count="1" selected="0">
            <x v="10"/>
          </reference>
          <reference field="7" count="1" selected="0">
            <x v="1"/>
          </reference>
        </references>
      </pivotArea>
    </format>
    <format dxfId="157">
      <pivotArea dataOnly="0" labelOnly="1" outline="0" fieldPosition="0">
        <references count="8">
          <reference field="0" count="1" selected="0">
            <x v="1312"/>
          </reference>
          <reference field="1" count="1" selected="0">
            <x v="542"/>
          </reference>
          <reference field="2" count="1" selected="0">
            <x v="1"/>
          </reference>
          <reference field="3" count="1" selected="0">
            <x v="1"/>
          </reference>
          <reference field="4" count="1" selected="0">
            <x v="1304"/>
          </reference>
          <reference field="5" count="1">
            <x v="0"/>
          </reference>
          <reference field="6" count="1" selected="0">
            <x v="37"/>
          </reference>
          <reference field="7" count="1" selected="0">
            <x v="0"/>
          </reference>
        </references>
      </pivotArea>
    </format>
    <format dxfId="156">
      <pivotArea dataOnly="0" labelOnly="1" outline="0" fieldPosition="0">
        <references count="8">
          <reference field="0" count="1" selected="0">
            <x v="1313"/>
          </reference>
          <reference field="1" count="1" selected="0">
            <x v="543"/>
          </reference>
          <reference field="2" count="1" selected="0">
            <x v="0"/>
          </reference>
          <reference field="3" count="1" selected="0">
            <x v="8"/>
          </reference>
          <reference field="4" count="1" selected="0">
            <x v="1305"/>
          </reference>
          <reference field="5" count="1">
            <x v="0"/>
          </reference>
          <reference field="6" count="1" selected="0">
            <x v="30"/>
          </reference>
          <reference field="7" count="1" selected="0">
            <x v="0"/>
          </reference>
        </references>
      </pivotArea>
    </format>
    <format dxfId="155">
      <pivotArea dataOnly="0" labelOnly="1" outline="0" fieldPosition="0">
        <references count="8">
          <reference field="0" count="1" selected="0">
            <x v="1314"/>
          </reference>
          <reference field="1" count="1" selected="0">
            <x v="195"/>
          </reference>
          <reference field="2" count="1" selected="0">
            <x v="0"/>
          </reference>
          <reference field="3" count="1" selected="0">
            <x v="14"/>
          </reference>
          <reference field="4" count="1" selected="0">
            <x v="1306"/>
          </reference>
          <reference field="5" count="1">
            <x v="0"/>
          </reference>
          <reference field="6" count="1" selected="0">
            <x v="27"/>
          </reference>
          <reference field="7" count="1" selected="0">
            <x v="0"/>
          </reference>
        </references>
      </pivotArea>
    </format>
    <format dxfId="154">
      <pivotArea dataOnly="0" labelOnly="1" outline="0" fieldPosition="0">
        <references count="8">
          <reference field="0" count="1" selected="0">
            <x v="1315"/>
          </reference>
          <reference field="1" count="1" selected="0">
            <x v="332"/>
          </reference>
          <reference field="2" count="1" selected="0">
            <x v="1"/>
          </reference>
          <reference field="3" count="1" selected="0">
            <x v="7"/>
          </reference>
          <reference field="4" count="1" selected="0">
            <x v="1307"/>
          </reference>
          <reference field="5" count="1">
            <x v="0"/>
          </reference>
          <reference field="6" count="1" selected="0">
            <x v="6"/>
          </reference>
          <reference field="7" count="1" selected="0">
            <x v="0"/>
          </reference>
        </references>
      </pivotArea>
    </format>
    <format dxfId="153">
      <pivotArea dataOnly="0" labelOnly="1" outline="0" fieldPosition="0">
        <references count="8">
          <reference field="0" count="1" selected="0">
            <x v="1316"/>
          </reference>
          <reference field="1" count="1" selected="0">
            <x v="456"/>
          </reference>
          <reference field="2" count="1" selected="0">
            <x v="1"/>
          </reference>
          <reference field="3" count="1" selected="0">
            <x v="13"/>
          </reference>
          <reference field="4" count="1" selected="0">
            <x v="1308"/>
          </reference>
          <reference field="5" count="1">
            <x v="0"/>
          </reference>
          <reference field="6" count="1" selected="0">
            <x v="39"/>
          </reference>
          <reference field="7" count="1" selected="0">
            <x v="1"/>
          </reference>
        </references>
      </pivotArea>
    </format>
    <format dxfId="152">
      <pivotArea dataOnly="0" labelOnly="1" outline="0" fieldPosition="0">
        <references count="8">
          <reference field="0" count="1" selected="0">
            <x v="1317"/>
          </reference>
          <reference field="1" count="1" selected="0">
            <x v="402"/>
          </reference>
          <reference field="2" count="1" selected="0">
            <x v="1"/>
          </reference>
          <reference field="3" count="1" selected="0">
            <x v="8"/>
          </reference>
          <reference field="4" count="1" selected="0">
            <x v="1309"/>
          </reference>
          <reference field="5" count="1">
            <x v="0"/>
          </reference>
          <reference field="6" count="1" selected="0">
            <x v="27"/>
          </reference>
          <reference field="7" count="1" selected="0">
            <x v="0"/>
          </reference>
        </references>
      </pivotArea>
    </format>
    <format dxfId="151">
      <pivotArea dataOnly="0" labelOnly="1" outline="0" fieldPosition="0">
        <references count="8">
          <reference field="0" count="1" selected="0">
            <x v="1318"/>
          </reference>
          <reference field="1" count="1" selected="0">
            <x v="175"/>
          </reference>
          <reference field="2" count="1" selected="0">
            <x v="0"/>
          </reference>
          <reference field="3" count="1" selected="0">
            <x v="0"/>
          </reference>
          <reference field="4" count="1" selected="0">
            <x v="1310"/>
          </reference>
          <reference field="5" count="1">
            <x v="0"/>
          </reference>
          <reference field="6" count="1" selected="0">
            <x v="31"/>
          </reference>
          <reference field="7" count="1" selected="0">
            <x v="1"/>
          </reference>
        </references>
      </pivotArea>
    </format>
    <format dxfId="150">
      <pivotArea dataOnly="0" labelOnly="1" outline="0" fieldPosition="0">
        <references count="8">
          <reference field="0" count="1" selected="0">
            <x v="1319"/>
          </reference>
          <reference field="1" count="1" selected="0">
            <x v="544"/>
          </reference>
          <reference field="2" count="1" selected="0">
            <x v="1"/>
          </reference>
          <reference field="3" count="1" selected="0">
            <x v="7"/>
          </reference>
          <reference field="4" count="1" selected="0">
            <x v="1311"/>
          </reference>
          <reference field="5" count="1">
            <x v="0"/>
          </reference>
          <reference field="6" count="1" selected="0">
            <x v="28"/>
          </reference>
          <reference field="7" count="1" selected="0">
            <x v="0"/>
          </reference>
        </references>
      </pivotArea>
    </format>
    <format dxfId="149">
      <pivotArea dataOnly="0" labelOnly="1" outline="0" fieldPosition="0">
        <references count="8">
          <reference field="0" count="1" selected="0">
            <x v="1320"/>
          </reference>
          <reference field="1" count="1" selected="0">
            <x v="167"/>
          </reference>
          <reference field="2" count="1" selected="0">
            <x v="1"/>
          </reference>
          <reference field="3" count="1" selected="0">
            <x v="7"/>
          </reference>
          <reference field="4" count="1" selected="0">
            <x v="1312"/>
          </reference>
          <reference field="5" count="1">
            <x v="0"/>
          </reference>
          <reference field="6" count="1" selected="0">
            <x v="37"/>
          </reference>
          <reference field="7" count="1" selected="0">
            <x v="1"/>
          </reference>
        </references>
      </pivotArea>
    </format>
    <format dxfId="148">
      <pivotArea dataOnly="0" labelOnly="1" outline="0" fieldPosition="0">
        <references count="8">
          <reference field="0" count="1" selected="0">
            <x v="1321"/>
          </reference>
          <reference field="1" count="1" selected="0">
            <x v="134"/>
          </reference>
          <reference field="2" count="1" selected="0">
            <x v="0"/>
          </reference>
          <reference field="3" count="1" selected="0">
            <x v="10"/>
          </reference>
          <reference field="4" count="1" selected="0">
            <x v="1313"/>
          </reference>
          <reference field="5" count="1">
            <x v="0"/>
          </reference>
          <reference field="6" count="1" selected="0">
            <x v="2"/>
          </reference>
          <reference field="7" count="1" selected="0">
            <x v="0"/>
          </reference>
        </references>
      </pivotArea>
    </format>
    <format dxfId="147">
      <pivotArea dataOnly="0" labelOnly="1" outline="0" fieldPosition="0">
        <references count="8">
          <reference field="0" count="1" selected="0">
            <x v="1322"/>
          </reference>
          <reference field="1" count="1" selected="0">
            <x v="236"/>
          </reference>
          <reference field="2" count="1" selected="0">
            <x v="1"/>
          </reference>
          <reference field="3" count="1" selected="0">
            <x v="2"/>
          </reference>
          <reference field="4" count="1" selected="0">
            <x v="1314"/>
          </reference>
          <reference field="5" count="1">
            <x v="0"/>
          </reference>
          <reference field="6" count="1" selected="0">
            <x v="40"/>
          </reference>
          <reference field="7" count="1" selected="0">
            <x v="0"/>
          </reference>
        </references>
      </pivotArea>
    </format>
    <format dxfId="146">
      <pivotArea dataOnly="0" labelOnly="1" outline="0" fieldPosition="0">
        <references count="8">
          <reference field="0" count="1" selected="0">
            <x v="1323"/>
          </reference>
          <reference field="1" count="1" selected="0">
            <x v="65"/>
          </reference>
          <reference field="2" count="1" selected="0">
            <x v="1"/>
          </reference>
          <reference field="3" count="1" selected="0">
            <x v="5"/>
          </reference>
          <reference field="4" count="1" selected="0">
            <x v="1315"/>
          </reference>
          <reference field="5" count="1">
            <x v="1"/>
          </reference>
          <reference field="6" count="1" selected="0">
            <x v="33"/>
          </reference>
          <reference field="7" count="1" selected="0">
            <x v="0"/>
          </reference>
        </references>
      </pivotArea>
    </format>
    <format dxfId="145">
      <pivotArea dataOnly="0" labelOnly="1" outline="0" fieldPosition="0">
        <references count="8">
          <reference field="0" count="1" selected="0">
            <x v="1324"/>
          </reference>
          <reference field="1" count="1" selected="0">
            <x v="110"/>
          </reference>
          <reference field="2" count="1" selected="0">
            <x v="1"/>
          </reference>
          <reference field="3" count="1" selected="0">
            <x v="8"/>
          </reference>
          <reference field="4" count="1" selected="0">
            <x v="1316"/>
          </reference>
          <reference field="5" count="1">
            <x v="0"/>
          </reference>
          <reference field="6" count="1" selected="0">
            <x v="17"/>
          </reference>
          <reference field="7" count="1" selected="0">
            <x v="0"/>
          </reference>
        </references>
      </pivotArea>
    </format>
    <format dxfId="144">
      <pivotArea dataOnly="0" labelOnly="1" outline="0" fieldPosition="0">
        <references count="8">
          <reference field="0" count="1" selected="0">
            <x v="1325"/>
          </reference>
          <reference field="1" count="1" selected="0">
            <x v="352"/>
          </reference>
          <reference field="2" count="1" selected="0">
            <x v="1"/>
          </reference>
          <reference field="3" count="1" selected="0">
            <x v="12"/>
          </reference>
          <reference field="4" count="1" selected="0">
            <x v="1317"/>
          </reference>
          <reference field="5" count="1">
            <x v="0"/>
          </reference>
          <reference field="6" count="1" selected="0">
            <x v="38"/>
          </reference>
          <reference field="7" count="1" selected="0">
            <x v="0"/>
          </reference>
        </references>
      </pivotArea>
    </format>
    <format dxfId="143">
      <pivotArea dataOnly="0" labelOnly="1" outline="0" fieldPosition="0">
        <references count="8">
          <reference field="0" count="1" selected="0">
            <x v="1326"/>
          </reference>
          <reference field="1" count="1" selected="0">
            <x v="545"/>
          </reference>
          <reference field="2" count="1" selected="0">
            <x v="1"/>
          </reference>
          <reference field="3" count="1" selected="0">
            <x v="5"/>
          </reference>
          <reference field="4" count="1" selected="0">
            <x v="1318"/>
          </reference>
          <reference field="5" count="1">
            <x v="0"/>
          </reference>
          <reference field="6" count="1" selected="0">
            <x v="46"/>
          </reference>
          <reference field="7" count="1" selected="0">
            <x v="0"/>
          </reference>
        </references>
      </pivotArea>
    </format>
    <format dxfId="142">
      <pivotArea dataOnly="0" labelOnly="1" outline="0" fieldPosition="0">
        <references count="8">
          <reference field="0" count="1" selected="0">
            <x v="1327"/>
          </reference>
          <reference field="1" count="1" selected="0">
            <x v="368"/>
          </reference>
          <reference field="2" count="1" selected="0">
            <x v="1"/>
          </reference>
          <reference field="3" count="1" selected="0">
            <x v="10"/>
          </reference>
          <reference field="4" count="1" selected="0">
            <x v="1319"/>
          </reference>
          <reference field="5" count="1">
            <x v="0"/>
          </reference>
          <reference field="6" count="1" selected="0">
            <x v="34"/>
          </reference>
          <reference field="7" count="1" selected="0">
            <x v="0"/>
          </reference>
        </references>
      </pivotArea>
    </format>
    <format dxfId="141">
      <pivotArea dataOnly="0" labelOnly="1" outline="0" fieldPosition="0">
        <references count="8">
          <reference field="0" count="1" selected="0">
            <x v="1328"/>
          </reference>
          <reference field="1" count="1" selected="0">
            <x v="346"/>
          </reference>
          <reference field="2" count="1" selected="0">
            <x v="0"/>
          </reference>
          <reference field="3" count="1" selected="0">
            <x v="19"/>
          </reference>
          <reference field="4" count="1" selected="0">
            <x v="1320"/>
          </reference>
          <reference field="5" count="1">
            <x v="0"/>
          </reference>
          <reference field="6" count="1" selected="0">
            <x v="0"/>
          </reference>
          <reference field="7" count="1" selected="0">
            <x v="0"/>
          </reference>
        </references>
      </pivotArea>
    </format>
    <format dxfId="140">
      <pivotArea dataOnly="0" labelOnly="1" outline="0" fieldPosition="0">
        <references count="8">
          <reference field="0" count="1" selected="0">
            <x v="1329"/>
          </reference>
          <reference field="1" count="1" selected="0">
            <x v="546"/>
          </reference>
          <reference field="2" count="1" selected="0">
            <x v="1"/>
          </reference>
          <reference field="3" count="1" selected="0">
            <x v="13"/>
          </reference>
          <reference field="4" count="1" selected="0">
            <x v="1321"/>
          </reference>
          <reference field="5" count="1">
            <x v="0"/>
          </reference>
          <reference field="6" count="1" selected="0">
            <x v="10"/>
          </reference>
          <reference field="7" count="1" selected="0">
            <x v="0"/>
          </reference>
        </references>
      </pivotArea>
    </format>
    <format dxfId="139">
      <pivotArea dataOnly="0" labelOnly="1" outline="0" fieldPosition="0">
        <references count="8">
          <reference field="0" count="1" selected="0">
            <x v="1330"/>
          </reference>
          <reference field="1" count="1" selected="0">
            <x v="354"/>
          </reference>
          <reference field="2" count="1" selected="0">
            <x v="0"/>
          </reference>
          <reference field="3" count="1" selected="0">
            <x v="7"/>
          </reference>
          <reference field="4" count="1" selected="0">
            <x v="1322"/>
          </reference>
          <reference field="5" count="1">
            <x v="0"/>
          </reference>
          <reference field="6" count="1" selected="0">
            <x v="16"/>
          </reference>
          <reference field="7" count="1" selected="0">
            <x v="0"/>
          </reference>
        </references>
      </pivotArea>
    </format>
    <format dxfId="138">
      <pivotArea dataOnly="0" labelOnly="1" outline="0" fieldPosition="0">
        <references count="8">
          <reference field="0" count="1" selected="0">
            <x v="1331"/>
          </reference>
          <reference field="1" count="1" selected="0">
            <x v="231"/>
          </reference>
          <reference field="2" count="1" selected="0">
            <x v="0"/>
          </reference>
          <reference field="3" count="1" selected="0">
            <x v="7"/>
          </reference>
          <reference field="4" count="1" selected="0">
            <x v="1323"/>
          </reference>
          <reference field="5" count="1">
            <x v="0"/>
          </reference>
          <reference field="6" count="1" selected="0">
            <x v="11"/>
          </reference>
          <reference field="7" count="1" selected="0">
            <x v="0"/>
          </reference>
        </references>
      </pivotArea>
    </format>
    <format dxfId="137">
      <pivotArea dataOnly="0" labelOnly="1" outline="0" fieldPosition="0">
        <references count="8">
          <reference field="0" count="1" selected="0">
            <x v="1332"/>
          </reference>
          <reference field="1" count="1" selected="0">
            <x v="413"/>
          </reference>
          <reference field="2" count="1" selected="0">
            <x v="0"/>
          </reference>
          <reference field="3" count="1" selected="0">
            <x v="9"/>
          </reference>
          <reference field="4" count="1" selected="0">
            <x v="1324"/>
          </reference>
          <reference field="5" count="1">
            <x v="0"/>
          </reference>
          <reference field="6" count="1" selected="0">
            <x v="13"/>
          </reference>
          <reference field="7" count="1" selected="0">
            <x v="0"/>
          </reference>
        </references>
      </pivotArea>
    </format>
    <format dxfId="136">
      <pivotArea dataOnly="0" labelOnly="1" outline="0" fieldPosition="0">
        <references count="8">
          <reference field="0" count="1" selected="0">
            <x v="1333"/>
          </reference>
          <reference field="1" count="1" selected="0">
            <x v="542"/>
          </reference>
          <reference field="2" count="1" selected="0">
            <x v="1"/>
          </reference>
          <reference field="3" count="1" selected="0">
            <x v="3"/>
          </reference>
          <reference field="4" count="1" selected="0">
            <x v="1325"/>
          </reference>
          <reference field="5" count="1">
            <x v="0"/>
          </reference>
          <reference field="6" count="1" selected="0">
            <x v="36"/>
          </reference>
          <reference field="7" count="1" selected="0">
            <x v="0"/>
          </reference>
        </references>
      </pivotArea>
    </format>
    <format dxfId="135">
      <pivotArea dataOnly="0" labelOnly="1" outline="0" fieldPosition="0">
        <references count="8">
          <reference field="0" count="1" selected="0">
            <x v="1334"/>
          </reference>
          <reference field="1" count="1" selected="0">
            <x v="382"/>
          </reference>
          <reference field="2" count="1" selected="0">
            <x v="0"/>
          </reference>
          <reference field="3" count="1" selected="0">
            <x v="6"/>
          </reference>
          <reference field="4" count="1" selected="0">
            <x v="1326"/>
          </reference>
          <reference field="5" count="1">
            <x v="0"/>
          </reference>
          <reference field="6" count="1" selected="0">
            <x v="6"/>
          </reference>
          <reference field="7" count="1" selected="0">
            <x v="0"/>
          </reference>
        </references>
      </pivotArea>
    </format>
    <format dxfId="134">
      <pivotArea dataOnly="0" labelOnly="1" outline="0" fieldPosition="0">
        <references count="8">
          <reference field="0" count="1" selected="0">
            <x v="1335"/>
          </reference>
          <reference field="1" count="1" selected="0">
            <x v="357"/>
          </reference>
          <reference field="2" count="1" selected="0">
            <x v="0"/>
          </reference>
          <reference field="3" count="1" selected="0">
            <x v="1"/>
          </reference>
          <reference field="4" count="1" selected="0">
            <x v="1327"/>
          </reference>
          <reference field="5" count="1">
            <x v="0"/>
          </reference>
          <reference field="6" count="1" selected="0">
            <x v="1"/>
          </reference>
          <reference field="7" count="1" selected="0">
            <x v="0"/>
          </reference>
        </references>
      </pivotArea>
    </format>
    <format dxfId="133">
      <pivotArea dataOnly="0" labelOnly="1" outline="0" fieldPosition="0">
        <references count="8">
          <reference field="0" count="1" selected="0">
            <x v="1336"/>
          </reference>
          <reference field="1" count="1" selected="0">
            <x v="438"/>
          </reference>
          <reference field="2" count="1" selected="0">
            <x v="1"/>
          </reference>
          <reference field="3" count="1" selected="0">
            <x v="0"/>
          </reference>
          <reference field="4" count="1" selected="0">
            <x v="1328"/>
          </reference>
          <reference field="5" count="1">
            <x v="0"/>
          </reference>
          <reference field="6" count="1" selected="0">
            <x v="6"/>
          </reference>
          <reference field="7" count="1" selected="0">
            <x v="0"/>
          </reference>
        </references>
      </pivotArea>
    </format>
    <format dxfId="132">
      <pivotArea dataOnly="0" labelOnly="1" outline="0" fieldPosition="0">
        <references count="8">
          <reference field="0" count="1" selected="0">
            <x v="1337"/>
          </reference>
          <reference field="1" count="1" selected="0">
            <x v="27"/>
          </reference>
          <reference field="2" count="1" selected="0">
            <x v="1"/>
          </reference>
          <reference field="3" count="1" selected="0">
            <x v="16"/>
          </reference>
          <reference field="4" count="1" selected="0">
            <x v="1329"/>
          </reference>
          <reference field="5" count="1">
            <x v="0"/>
          </reference>
          <reference field="6" count="1" selected="0">
            <x v="19"/>
          </reference>
          <reference field="7" count="1" selected="0">
            <x v="0"/>
          </reference>
        </references>
      </pivotArea>
    </format>
    <format dxfId="131">
      <pivotArea dataOnly="0" labelOnly="1" outline="0" fieldPosition="0">
        <references count="8">
          <reference field="0" count="1" selected="0">
            <x v="1338"/>
          </reference>
          <reference field="1" count="1" selected="0">
            <x v="547"/>
          </reference>
          <reference field="2" count="1" selected="0">
            <x v="0"/>
          </reference>
          <reference field="3" count="1" selected="0">
            <x v="13"/>
          </reference>
          <reference field="4" count="1" selected="0">
            <x v="1330"/>
          </reference>
          <reference field="5" count="1">
            <x v="1"/>
          </reference>
          <reference field="6" count="1" selected="0">
            <x v="43"/>
          </reference>
          <reference field="7" count="1" selected="0">
            <x v="0"/>
          </reference>
        </references>
      </pivotArea>
    </format>
    <format dxfId="130">
      <pivotArea dataOnly="0" labelOnly="1" outline="0" fieldPosition="0">
        <references count="8">
          <reference field="0" count="1" selected="0">
            <x v="1339"/>
          </reference>
          <reference field="1" count="1" selected="0">
            <x v="498"/>
          </reference>
          <reference field="2" count="1" selected="0">
            <x v="0"/>
          </reference>
          <reference field="3" count="1" selected="0">
            <x v="16"/>
          </reference>
          <reference field="4" count="1" selected="0">
            <x v="1331"/>
          </reference>
          <reference field="5" count="1">
            <x v="0"/>
          </reference>
          <reference field="6" count="1" selected="0">
            <x v="13"/>
          </reference>
          <reference field="7" count="1" selected="0">
            <x v="1"/>
          </reference>
        </references>
      </pivotArea>
    </format>
    <format dxfId="129">
      <pivotArea dataOnly="0" labelOnly="1" outline="0" fieldPosition="0">
        <references count="8">
          <reference field="0" count="1" selected="0">
            <x v="1340"/>
          </reference>
          <reference field="1" count="1" selected="0">
            <x v="335"/>
          </reference>
          <reference field="2" count="1" selected="0">
            <x v="0"/>
          </reference>
          <reference field="3" count="1" selected="0">
            <x v="2"/>
          </reference>
          <reference field="4" count="1" selected="0">
            <x v="1332"/>
          </reference>
          <reference field="5" count="1">
            <x v="0"/>
          </reference>
          <reference field="6" count="1" selected="0">
            <x v="10"/>
          </reference>
          <reference field="7" count="1" selected="0">
            <x v="1"/>
          </reference>
        </references>
      </pivotArea>
    </format>
    <format dxfId="128">
      <pivotArea dataOnly="0" labelOnly="1" outline="0" fieldPosition="0">
        <references count="8">
          <reference field="0" count="1" selected="0">
            <x v="1341"/>
          </reference>
          <reference field="1" count="1" selected="0">
            <x v="548"/>
          </reference>
          <reference field="2" count="1" selected="0">
            <x v="0"/>
          </reference>
          <reference field="3" count="1" selected="0">
            <x v="8"/>
          </reference>
          <reference field="4" count="1" selected="0">
            <x v="1333"/>
          </reference>
          <reference field="5" count="1">
            <x v="0"/>
          </reference>
          <reference field="6" count="1" selected="0">
            <x v="17"/>
          </reference>
          <reference field="7" count="1" selected="0">
            <x v="0"/>
          </reference>
        </references>
      </pivotArea>
    </format>
    <format dxfId="127">
      <pivotArea dataOnly="0" labelOnly="1" outline="0" fieldPosition="0">
        <references count="8">
          <reference field="0" count="1" selected="0">
            <x v="1342"/>
          </reference>
          <reference field="1" count="1" selected="0">
            <x v="290"/>
          </reference>
          <reference field="2" count="1" selected="0">
            <x v="0"/>
          </reference>
          <reference field="3" count="1" selected="0">
            <x v="13"/>
          </reference>
          <reference field="4" count="1" selected="0">
            <x v="1334"/>
          </reference>
          <reference field="5" count="1">
            <x v="0"/>
          </reference>
          <reference field="6" count="1" selected="0">
            <x v="4"/>
          </reference>
          <reference field="7" count="1" selected="0">
            <x v="0"/>
          </reference>
        </references>
      </pivotArea>
    </format>
    <format dxfId="126">
      <pivotArea dataOnly="0" labelOnly="1" outline="0" fieldPosition="0">
        <references count="8">
          <reference field="0" count="1" selected="0">
            <x v="1343"/>
          </reference>
          <reference field="1" count="1" selected="0">
            <x v="519"/>
          </reference>
          <reference field="2" count="1" selected="0">
            <x v="1"/>
          </reference>
          <reference field="3" count="1" selected="0">
            <x v="1"/>
          </reference>
          <reference field="4" count="1" selected="0">
            <x v="1335"/>
          </reference>
          <reference field="5" count="1">
            <x v="0"/>
          </reference>
          <reference field="6" count="1" selected="0">
            <x v="17"/>
          </reference>
          <reference field="7" count="1" selected="0">
            <x v="0"/>
          </reference>
        </references>
      </pivotArea>
    </format>
    <format dxfId="125">
      <pivotArea dataOnly="0" labelOnly="1" outline="0" fieldPosition="0">
        <references count="8">
          <reference field="0" count="1" selected="0">
            <x v="1344"/>
          </reference>
          <reference field="1" count="1" selected="0">
            <x v="549"/>
          </reference>
          <reference field="2" count="1" selected="0">
            <x v="0"/>
          </reference>
          <reference field="3" count="1" selected="0">
            <x v="3"/>
          </reference>
          <reference field="4" count="1" selected="0">
            <x v="1336"/>
          </reference>
          <reference field="5" count="1">
            <x v="1"/>
          </reference>
          <reference field="6" count="1" selected="0">
            <x v="12"/>
          </reference>
          <reference field="7" count="1" selected="0">
            <x v="0"/>
          </reference>
        </references>
      </pivotArea>
    </format>
    <format dxfId="124">
      <pivotArea dataOnly="0" labelOnly="1" outline="0" fieldPosition="0">
        <references count="8">
          <reference field="0" count="1" selected="0">
            <x v="1345"/>
          </reference>
          <reference field="1" count="1" selected="0">
            <x v="71"/>
          </reference>
          <reference field="2" count="1" selected="0">
            <x v="0"/>
          </reference>
          <reference field="3" count="1" selected="0">
            <x v="11"/>
          </reference>
          <reference field="4" count="1" selected="0">
            <x v="1337"/>
          </reference>
          <reference field="5" count="1">
            <x v="0"/>
          </reference>
          <reference field="6" count="1" selected="0">
            <x v="14"/>
          </reference>
          <reference field="7" count="1" selected="0">
            <x v="0"/>
          </reference>
        </references>
      </pivotArea>
    </format>
    <format dxfId="123">
      <pivotArea dataOnly="0" labelOnly="1" outline="0" fieldPosition="0">
        <references count="8">
          <reference field="0" count="1" selected="0">
            <x v="1346"/>
          </reference>
          <reference field="1" count="1" selected="0">
            <x v="498"/>
          </reference>
          <reference field="2" count="1" selected="0">
            <x v="0"/>
          </reference>
          <reference field="3" count="1" selected="0">
            <x v="17"/>
          </reference>
          <reference field="4" count="1" selected="0">
            <x v="1338"/>
          </reference>
          <reference field="5" count="1">
            <x v="1"/>
          </reference>
          <reference field="6" count="1" selected="0">
            <x v="6"/>
          </reference>
          <reference field="7" count="1" selected="0">
            <x v="1"/>
          </reference>
        </references>
      </pivotArea>
    </format>
    <format dxfId="122">
      <pivotArea dataOnly="0" labelOnly="1" outline="0" fieldPosition="0">
        <references count="8">
          <reference field="0" count="1" selected="0">
            <x v="1347"/>
          </reference>
          <reference field="1" count="1" selected="0">
            <x v="430"/>
          </reference>
          <reference field="2" count="1" selected="0">
            <x v="0"/>
          </reference>
          <reference field="3" count="1" selected="0">
            <x v="6"/>
          </reference>
          <reference field="4" count="1" selected="0">
            <x v="1339"/>
          </reference>
          <reference field="5" count="1">
            <x v="0"/>
          </reference>
          <reference field="6" count="1" selected="0">
            <x v="42"/>
          </reference>
          <reference field="7" count="1" selected="0">
            <x v="0"/>
          </reference>
        </references>
      </pivotArea>
    </format>
    <format dxfId="121">
      <pivotArea dataOnly="0" labelOnly="1" outline="0" fieldPosition="0">
        <references count="8">
          <reference field="0" count="1" selected="0">
            <x v="1348"/>
          </reference>
          <reference field="1" count="1" selected="0">
            <x v="358"/>
          </reference>
          <reference field="2" count="1" selected="0">
            <x v="0"/>
          </reference>
          <reference field="3" count="1" selected="0">
            <x v="11"/>
          </reference>
          <reference field="4" count="1" selected="0">
            <x v="1340"/>
          </reference>
          <reference field="5" count="1">
            <x v="0"/>
          </reference>
          <reference field="6" count="1" selected="0">
            <x v="37"/>
          </reference>
          <reference field="7" count="1" selected="0">
            <x v="0"/>
          </reference>
        </references>
      </pivotArea>
    </format>
    <format dxfId="120">
      <pivotArea dataOnly="0" labelOnly="1" outline="0" fieldPosition="0">
        <references count="8">
          <reference field="0" count="1" selected="0">
            <x v="1349"/>
          </reference>
          <reference field="1" count="1" selected="0">
            <x v="343"/>
          </reference>
          <reference field="2" count="1" selected="0">
            <x v="1"/>
          </reference>
          <reference field="3" count="1" selected="0">
            <x v="14"/>
          </reference>
          <reference field="4" count="1" selected="0">
            <x v="1341"/>
          </reference>
          <reference field="5" count="1">
            <x v="0"/>
          </reference>
          <reference field="6" count="1" selected="0">
            <x v="38"/>
          </reference>
          <reference field="7" count="1" selected="0">
            <x v="1"/>
          </reference>
        </references>
      </pivotArea>
    </format>
    <format dxfId="119">
      <pivotArea dataOnly="0" labelOnly="1" outline="0" fieldPosition="0">
        <references count="8">
          <reference field="0" count="1" selected="0">
            <x v="1350"/>
          </reference>
          <reference field="1" count="1" selected="0">
            <x v="530"/>
          </reference>
          <reference field="2" count="1" selected="0">
            <x v="0"/>
          </reference>
          <reference field="3" count="1" selected="0">
            <x v="4"/>
          </reference>
          <reference field="4" count="1" selected="0">
            <x v="1342"/>
          </reference>
          <reference field="5" count="1">
            <x v="0"/>
          </reference>
          <reference field="6" count="1" selected="0">
            <x v="33"/>
          </reference>
          <reference field="7" count="1" selected="0">
            <x v="0"/>
          </reference>
        </references>
      </pivotArea>
    </format>
    <format dxfId="118">
      <pivotArea dataOnly="0" labelOnly="1" outline="0" fieldPosition="0">
        <references count="8">
          <reference field="0" count="1" selected="0">
            <x v="1351"/>
          </reference>
          <reference field="1" count="1" selected="0">
            <x v="500"/>
          </reference>
          <reference field="2" count="1" selected="0">
            <x v="0"/>
          </reference>
          <reference field="3" count="1" selected="0">
            <x v="2"/>
          </reference>
          <reference field="4" count="1" selected="0">
            <x v="1343"/>
          </reference>
          <reference field="5" count="1">
            <x v="0"/>
          </reference>
          <reference field="6" count="1" selected="0">
            <x v="36"/>
          </reference>
          <reference field="7" count="1" selected="0">
            <x v="0"/>
          </reference>
        </references>
      </pivotArea>
    </format>
    <format dxfId="117">
      <pivotArea dataOnly="0" labelOnly="1" outline="0" fieldPosition="0">
        <references count="8">
          <reference field="0" count="1" selected="0">
            <x v="1352"/>
          </reference>
          <reference field="1" count="1" selected="0">
            <x v="348"/>
          </reference>
          <reference field="2" count="1" selected="0">
            <x v="1"/>
          </reference>
          <reference field="3" count="1" selected="0">
            <x v="18"/>
          </reference>
          <reference field="4" count="1" selected="0">
            <x v="1344"/>
          </reference>
          <reference field="5" count="1">
            <x v="1"/>
          </reference>
          <reference field="6" count="1" selected="0">
            <x v="4"/>
          </reference>
          <reference field="7" count="1" selected="0">
            <x v="1"/>
          </reference>
        </references>
      </pivotArea>
    </format>
    <format dxfId="116">
      <pivotArea dataOnly="0" labelOnly="1" outline="0" fieldPosition="0">
        <references count="8">
          <reference field="0" count="1" selected="0">
            <x v="1353"/>
          </reference>
          <reference field="1" count="1" selected="0">
            <x v="316"/>
          </reference>
          <reference field="2" count="1" selected="0">
            <x v="1"/>
          </reference>
          <reference field="3" count="1" selected="0">
            <x v="16"/>
          </reference>
          <reference field="4" count="1" selected="0">
            <x v="1345"/>
          </reference>
          <reference field="5" count="1">
            <x v="0"/>
          </reference>
          <reference field="6" count="1" selected="0">
            <x v="9"/>
          </reference>
          <reference field="7" count="1" selected="0">
            <x v="0"/>
          </reference>
        </references>
      </pivotArea>
    </format>
    <format dxfId="115">
      <pivotArea dataOnly="0" labelOnly="1" outline="0" fieldPosition="0">
        <references count="8">
          <reference field="0" count="1" selected="0">
            <x v="1354"/>
          </reference>
          <reference field="1" count="1" selected="0">
            <x v="337"/>
          </reference>
          <reference field="2" count="1" selected="0">
            <x v="1"/>
          </reference>
          <reference field="3" count="1" selected="0">
            <x v="9"/>
          </reference>
          <reference field="4" count="1" selected="0">
            <x v="1346"/>
          </reference>
          <reference field="5" count="1">
            <x v="0"/>
          </reference>
          <reference field="6" count="1" selected="0">
            <x v="6"/>
          </reference>
          <reference field="7" count="1" selected="0">
            <x v="0"/>
          </reference>
        </references>
      </pivotArea>
    </format>
    <format dxfId="114">
      <pivotArea dataOnly="0" labelOnly="1" outline="0" fieldPosition="0">
        <references count="8">
          <reference field="0" count="1" selected="0">
            <x v="1355"/>
          </reference>
          <reference field="1" count="1" selected="0">
            <x v="34"/>
          </reference>
          <reference field="2" count="1" selected="0">
            <x v="1"/>
          </reference>
          <reference field="3" count="1" selected="0">
            <x v="7"/>
          </reference>
          <reference field="4" count="1" selected="0">
            <x v="1347"/>
          </reference>
          <reference field="5" count="1">
            <x v="1"/>
          </reference>
          <reference field="6" count="1" selected="0">
            <x v="33"/>
          </reference>
          <reference field="7" count="1" selected="0">
            <x v="0"/>
          </reference>
        </references>
      </pivotArea>
    </format>
    <format dxfId="113">
      <pivotArea dataOnly="0" labelOnly="1" outline="0" fieldPosition="0">
        <references count="8">
          <reference field="0" count="1" selected="0">
            <x v="1356"/>
          </reference>
          <reference field="1" count="1" selected="0">
            <x v="76"/>
          </reference>
          <reference field="2" count="1" selected="0">
            <x v="0"/>
          </reference>
          <reference field="3" count="1" selected="0">
            <x v="14"/>
          </reference>
          <reference field="4" count="1" selected="0">
            <x v="1348"/>
          </reference>
          <reference field="5" count="1">
            <x v="0"/>
          </reference>
          <reference field="6" count="1" selected="0">
            <x v="0"/>
          </reference>
          <reference field="7" count="1" selected="0">
            <x v="0"/>
          </reference>
        </references>
      </pivotArea>
    </format>
    <format dxfId="112">
      <pivotArea dataOnly="0" labelOnly="1" outline="0" fieldPosition="0">
        <references count="8">
          <reference field="0" count="1" selected="0">
            <x v="1357"/>
          </reference>
          <reference field="1" count="1" selected="0">
            <x v="328"/>
          </reference>
          <reference field="2" count="1" selected="0">
            <x v="0"/>
          </reference>
          <reference field="3" count="1" selected="0">
            <x v="10"/>
          </reference>
          <reference field="4" count="1" selected="0">
            <x v="1349"/>
          </reference>
          <reference field="5" count="1">
            <x v="0"/>
          </reference>
          <reference field="6" count="1" selected="0">
            <x v="2"/>
          </reference>
          <reference field="7" count="1" selected="0">
            <x v="1"/>
          </reference>
        </references>
      </pivotArea>
    </format>
    <format dxfId="111">
      <pivotArea dataOnly="0" labelOnly="1" outline="0" fieldPosition="0">
        <references count="8">
          <reference field="0" count="1" selected="0">
            <x v="1358"/>
          </reference>
          <reference field="1" count="1" selected="0">
            <x v="340"/>
          </reference>
          <reference field="2" count="1" selected="0">
            <x v="0"/>
          </reference>
          <reference field="3" count="1" selected="0">
            <x v="6"/>
          </reference>
          <reference field="4" count="1" selected="0">
            <x v="1350"/>
          </reference>
          <reference field="5" count="1">
            <x v="0"/>
          </reference>
          <reference field="6" count="1" selected="0">
            <x v="35"/>
          </reference>
          <reference field="7" count="1" selected="0">
            <x v="0"/>
          </reference>
        </references>
      </pivotArea>
    </format>
    <format dxfId="110">
      <pivotArea dataOnly="0" labelOnly="1" outline="0" fieldPosition="0">
        <references count="8">
          <reference field="0" count="1" selected="0">
            <x v="1359"/>
          </reference>
          <reference field="1" count="1" selected="0">
            <x v="519"/>
          </reference>
          <reference field="2" count="1" selected="0">
            <x v="0"/>
          </reference>
          <reference field="3" count="1" selected="0">
            <x v="13"/>
          </reference>
          <reference field="4" count="1" selected="0">
            <x v="1351"/>
          </reference>
          <reference field="5" count="1">
            <x v="0"/>
          </reference>
          <reference field="6" count="1" selected="0">
            <x v="18"/>
          </reference>
          <reference field="7" count="1" selected="0">
            <x v="0"/>
          </reference>
        </references>
      </pivotArea>
    </format>
    <format dxfId="109">
      <pivotArea dataOnly="0" labelOnly="1" outline="0" fieldPosition="0">
        <references count="8">
          <reference field="0" count="1" selected="0">
            <x v="1360"/>
          </reference>
          <reference field="1" count="1" selected="0">
            <x v="547"/>
          </reference>
          <reference field="2" count="1" selected="0">
            <x v="1"/>
          </reference>
          <reference field="3" count="1" selected="0">
            <x v="8"/>
          </reference>
          <reference field="4" count="1" selected="0">
            <x v="1352"/>
          </reference>
          <reference field="5" count="1">
            <x v="0"/>
          </reference>
          <reference field="6" count="1" selected="0">
            <x v="46"/>
          </reference>
          <reference field="7" count="1" selected="0">
            <x v="0"/>
          </reference>
        </references>
      </pivotArea>
    </format>
    <format dxfId="108">
      <pivotArea dataOnly="0" labelOnly="1" outline="0" fieldPosition="0">
        <references count="8">
          <reference field="0" count="1" selected="0">
            <x v="1361"/>
          </reference>
          <reference field="1" count="1" selected="0">
            <x v="39"/>
          </reference>
          <reference field="2" count="1" selected="0">
            <x v="1"/>
          </reference>
          <reference field="3" count="1" selected="0">
            <x v="15"/>
          </reference>
          <reference field="4" count="1" selected="0">
            <x v="1353"/>
          </reference>
          <reference field="5" count="1">
            <x v="0"/>
          </reference>
          <reference field="6" count="1" selected="0">
            <x v="22"/>
          </reference>
          <reference field="7" count="1" selected="0">
            <x v="0"/>
          </reference>
        </references>
      </pivotArea>
    </format>
    <format dxfId="107">
      <pivotArea dataOnly="0" labelOnly="1" outline="0" fieldPosition="0">
        <references count="8">
          <reference field="0" count="1" selected="0">
            <x v="1362"/>
          </reference>
          <reference field="1" count="1" selected="0">
            <x v="443"/>
          </reference>
          <reference field="2" count="1" selected="0">
            <x v="0"/>
          </reference>
          <reference field="3" count="1" selected="0">
            <x v="19"/>
          </reference>
          <reference field="4" count="1" selected="0">
            <x v="1354"/>
          </reference>
          <reference field="5" count="1">
            <x v="0"/>
          </reference>
          <reference field="6" count="1" selected="0">
            <x v="14"/>
          </reference>
          <reference field="7" count="1" selected="0">
            <x v="1"/>
          </reference>
        </references>
      </pivotArea>
    </format>
    <format dxfId="106">
      <pivotArea dataOnly="0" labelOnly="1" outline="0" fieldPosition="0">
        <references count="8">
          <reference field="0" count="1" selected="0">
            <x v="1363"/>
          </reference>
          <reference field="1" count="1" selected="0">
            <x v="184"/>
          </reference>
          <reference field="2" count="1" selected="0">
            <x v="1"/>
          </reference>
          <reference field="3" count="1" selected="0">
            <x v="8"/>
          </reference>
          <reference field="4" count="1" selected="0">
            <x v="163"/>
          </reference>
          <reference field="5" count="1">
            <x v="0"/>
          </reference>
          <reference field="6" count="1" selected="0">
            <x v="39"/>
          </reference>
          <reference field="7" count="1" selected="0">
            <x v="0"/>
          </reference>
        </references>
      </pivotArea>
    </format>
    <format dxfId="105">
      <pivotArea dataOnly="0" labelOnly="1" outline="0" fieldPosition="0">
        <references count="8">
          <reference field="0" count="1" selected="0">
            <x v="1364"/>
          </reference>
          <reference field="1" count="1" selected="0">
            <x v="397"/>
          </reference>
          <reference field="2" count="1" selected="0">
            <x v="0"/>
          </reference>
          <reference field="3" count="1" selected="0">
            <x v="2"/>
          </reference>
          <reference field="4" count="1" selected="0">
            <x v="1355"/>
          </reference>
          <reference field="5" count="1">
            <x v="0"/>
          </reference>
          <reference field="6" count="1" selected="0">
            <x v="19"/>
          </reference>
          <reference field="7" count="1" selected="0">
            <x v="1"/>
          </reference>
        </references>
      </pivotArea>
    </format>
    <format dxfId="104">
      <pivotArea dataOnly="0" labelOnly="1" outline="0" fieldPosition="0">
        <references count="8">
          <reference field="0" count="1" selected="0">
            <x v="1365"/>
          </reference>
          <reference field="1" count="1" selected="0">
            <x v="366"/>
          </reference>
          <reference field="2" count="1" selected="0">
            <x v="1"/>
          </reference>
          <reference field="3" count="1" selected="0">
            <x v="9"/>
          </reference>
          <reference field="4" count="1" selected="0">
            <x v="1356"/>
          </reference>
          <reference field="5" count="1">
            <x v="0"/>
          </reference>
          <reference field="6" count="1" selected="0">
            <x v="30"/>
          </reference>
          <reference field="7" count="1" selected="0">
            <x v="0"/>
          </reference>
        </references>
      </pivotArea>
    </format>
    <format dxfId="103">
      <pivotArea dataOnly="0" labelOnly="1" outline="0" fieldPosition="0">
        <references count="8">
          <reference field="0" count="1" selected="0">
            <x v="1366"/>
          </reference>
          <reference field="1" count="1" selected="0">
            <x v="550"/>
          </reference>
          <reference field="2" count="1" selected="0">
            <x v="0"/>
          </reference>
          <reference field="3" count="1" selected="0">
            <x v="12"/>
          </reference>
          <reference field="4" count="1" selected="0">
            <x v="1357"/>
          </reference>
          <reference field="5" count="1">
            <x v="0"/>
          </reference>
          <reference field="6" count="1" selected="0">
            <x v="2"/>
          </reference>
          <reference field="7" count="1" selected="0">
            <x v="0"/>
          </reference>
        </references>
      </pivotArea>
    </format>
    <format dxfId="102">
      <pivotArea dataOnly="0" labelOnly="1" outline="0" fieldPosition="0">
        <references count="8">
          <reference field="0" count="1" selected="0">
            <x v="1367"/>
          </reference>
          <reference field="1" count="1" selected="0">
            <x v="328"/>
          </reference>
          <reference field="2" count="1" selected="0">
            <x v="1"/>
          </reference>
          <reference field="3" count="1" selected="0">
            <x v="19"/>
          </reference>
          <reference field="4" count="1" selected="0">
            <x v="1358"/>
          </reference>
          <reference field="5" count="1">
            <x v="0"/>
          </reference>
          <reference field="6" count="1" selected="0">
            <x v="20"/>
          </reference>
          <reference field="7" count="1" selected="0">
            <x v="0"/>
          </reference>
        </references>
      </pivotArea>
    </format>
    <format dxfId="101">
      <pivotArea dataOnly="0" labelOnly="1" outline="0" fieldPosition="0">
        <references count="8">
          <reference field="0" count="1" selected="0">
            <x v="1368"/>
          </reference>
          <reference field="1" count="1" selected="0">
            <x v="212"/>
          </reference>
          <reference field="2" count="1" selected="0">
            <x v="1"/>
          </reference>
          <reference field="3" count="1" selected="0">
            <x v="11"/>
          </reference>
          <reference field="4" count="1" selected="0">
            <x v="1359"/>
          </reference>
          <reference field="5" count="1">
            <x v="0"/>
          </reference>
          <reference field="6" count="1" selected="0">
            <x v="39"/>
          </reference>
          <reference field="7" count="1" selected="0">
            <x v="1"/>
          </reference>
        </references>
      </pivotArea>
    </format>
    <format dxfId="100">
      <pivotArea dataOnly="0" labelOnly="1" outline="0" fieldPosition="0">
        <references count="8">
          <reference field="0" count="1" selected="0">
            <x v="1369"/>
          </reference>
          <reference field="1" count="1" selected="0">
            <x v="364"/>
          </reference>
          <reference field="2" count="1" selected="0">
            <x v="0"/>
          </reference>
          <reference field="3" count="1" selected="0">
            <x v="5"/>
          </reference>
          <reference field="4" count="1" selected="0">
            <x v="1360"/>
          </reference>
          <reference field="5" count="1">
            <x v="0"/>
          </reference>
          <reference field="6" count="1" selected="0">
            <x v="21"/>
          </reference>
          <reference field="7" count="1" selected="0">
            <x v="1"/>
          </reference>
        </references>
      </pivotArea>
    </format>
    <format dxfId="99">
      <pivotArea dataOnly="0" labelOnly="1" outline="0" fieldPosition="0">
        <references count="8">
          <reference field="0" count="1" selected="0">
            <x v="1370"/>
          </reference>
          <reference field="1" count="1" selected="0">
            <x v="551"/>
          </reference>
          <reference field="2" count="1" selected="0">
            <x v="0"/>
          </reference>
          <reference field="3" count="1" selected="0">
            <x v="9"/>
          </reference>
          <reference field="4" count="1" selected="0">
            <x v="1361"/>
          </reference>
          <reference field="5" count="1">
            <x v="0"/>
          </reference>
          <reference field="6" count="1" selected="0">
            <x v="21"/>
          </reference>
          <reference field="7" count="1" selected="0">
            <x v="0"/>
          </reference>
        </references>
      </pivotArea>
    </format>
    <format dxfId="98">
      <pivotArea dataOnly="0" labelOnly="1" outline="0" fieldPosition="0">
        <references count="8">
          <reference field="0" count="1" selected="0">
            <x v="1371"/>
          </reference>
          <reference field="1" count="1" selected="0">
            <x v="497"/>
          </reference>
          <reference field="2" count="1" selected="0">
            <x v="0"/>
          </reference>
          <reference field="3" count="1" selected="0">
            <x v="18"/>
          </reference>
          <reference field="4" count="1" selected="0">
            <x v="1362"/>
          </reference>
          <reference field="5" count="1">
            <x v="0"/>
          </reference>
          <reference field="6" count="1" selected="0">
            <x v="22"/>
          </reference>
          <reference field="7" count="1" selected="0">
            <x v="0"/>
          </reference>
        </references>
      </pivotArea>
    </format>
    <format dxfId="97">
      <pivotArea dataOnly="0" labelOnly="1" outline="0" fieldPosition="0">
        <references count="8">
          <reference field="0" count="1" selected="0">
            <x v="1372"/>
          </reference>
          <reference field="1" count="1" selected="0">
            <x v="234"/>
          </reference>
          <reference field="2" count="1" selected="0">
            <x v="1"/>
          </reference>
          <reference field="3" count="1" selected="0">
            <x v="9"/>
          </reference>
          <reference field="4" count="1" selected="0">
            <x v="1363"/>
          </reference>
          <reference field="5" count="1">
            <x v="0"/>
          </reference>
          <reference field="6" count="1" selected="0">
            <x v="44"/>
          </reference>
          <reference field="7" count="1" selected="0">
            <x v="0"/>
          </reference>
        </references>
      </pivotArea>
    </format>
    <format dxfId="96">
      <pivotArea dataOnly="0" labelOnly="1" outline="0" fieldPosition="0">
        <references count="8">
          <reference field="0" count="1" selected="0">
            <x v="1373"/>
          </reference>
          <reference field="1" count="1" selected="0">
            <x v="288"/>
          </reference>
          <reference field="2" count="1" selected="0">
            <x v="1"/>
          </reference>
          <reference field="3" count="1" selected="0">
            <x v="17"/>
          </reference>
          <reference field="4" count="1" selected="0">
            <x v="1364"/>
          </reference>
          <reference field="5" count="1">
            <x v="0"/>
          </reference>
          <reference field="6" count="1" selected="0">
            <x v="0"/>
          </reference>
          <reference field="7" count="1" selected="0">
            <x v="0"/>
          </reference>
        </references>
      </pivotArea>
    </format>
    <format dxfId="95">
      <pivotArea dataOnly="0" labelOnly="1" outline="0" fieldPosition="0">
        <references count="8">
          <reference field="0" count="1" selected="0">
            <x v="1374"/>
          </reference>
          <reference field="1" count="1" selected="0">
            <x v="468"/>
          </reference>
          <reference field="2" count="1" selected="0">
            <x v="0"/>
          </reference>
          <reference field="3" count="1" selected="0">
            <x v="5"/>
          </reference>
          <reference field="4" count="1" selected="0">
            <x v="1365"/>
          </reference>
          <reference field="5" count="1">
            <x v="0"/>
          </reference>
          <reference field="6" count="1" selected="0">
            <x v="37"/>
          </reference>
          <reference field="7" count="1" selected="0">
            <x v="0"/>
          </reference>
        </references>
      </pivotArea>
    </format>
    <format dxfId="94">
      <pivotArea dataOnly="0" labelOnly="1" outline="0" fieldPosition="0">
        <references count="8">
          <reference field="0" count="1" selected="0">
            <x v="1375"/>
          </reference>
          <reference field="1" count="1" selected="0">
            <x v="4"/>
          </reference>
          <reference field="2" count="1" selected="0">
            <x v="1"/>
          </reference>
          <reference field="3" count="1" selected="0">
            <x v="12"/>
          </reference>
          <reference field="4" count="1" selected="0">
            <x v="1366"/>
          </reference>
          <reference field="5" count="1">
            <x v="0"/>
          </reference>
          <reference field="6" count="1" selected="0">
            <x v="37"/>
          </reference>
          <reference field="7" count="1" selected="0">
            <x v="0"/>
          </reference>
        </references>
      </pivotArea>
    </format>
    <format dxfId="93">
      <pivotArea dataOnly="0" labelOnly="1" outline="0" fieldPosition="0">
        <references count="8">
          <reference field="0" count="1" selected="0">
            <x v="1376"/>
          </reference>
          <reference field="1" count="1" selected="0">
            <x v="524"/>
          </reference>
          <reference field="2" count="1" selected="0">
            <x v="0"/>
          </reference>
          <reference field="3" count="1" selected="0">
            <x v="0"/>
          </reference>
          <reference field="4" count="1" selected="0">
            <x v="1367"/>
          </reference>
          <reference field="5" count="1">
            <x v="0"/>
          </reference>
          <reference field="6" count="1" selected="0">
            <x v="22"/>
          </reference>
          <reference field="7" count="1" selected="0">
            <x v="0"/>
          </reference>
        </references>
      </pivotArea>
    </format>
    <format dxfId="92">
      <pivotArea dataOnly="0" labelOnly="1" outline="0" fieldPosition="0">
        <references count="8">
          <reference field="0" count="1" selected="0">
            <x v="1377"/>
          </reference>
          <reference field="1" count="1" selected="0">
            <x v="489"/>
          </reference>
          <reference field="2" count="1" selected="0">
            <x v="0"/>
          </reference>
          <reference field="3" count="1" selected="0">
            <x v="6"/>
          </reference>
          <reference field="4" count="1" selected="0">
            <x v="1368"/>
          </reference>
          <reference field="5" count="1">
            <x v="1"/>
          </reference>
          <reference field="6" count="1" selected="0">
            <x v="23"/>
          </reference>
          <reference field="7" count="1" selected="0">
            <x v="0"/>
          </reference>
        </references>
      </pivotArea>
    </format>
    <format dxfId="91">
      <pivotArea dataOnly="0" labelOnly="1" outline="0" fieldPosition="0">
        <references count="8">
          <reference field="0" count="1" selected="0">
            <x v="1378"/>
          </reference>
          <reference field="1" count="1" selected="0">
            <x v="281"/>
          </reference>
          <reference field="2" count="1" selected="0">
            <x v="0"/>
          </reference>
          <reference field="3" count="1" selected="0">
            <x v="5"/>
          </reference>
          <reference field="4" count="1" selected="0">
            <x v="1369"/>
          </reference>
          <reference field="5" count="1">
            <x v="0"/>
          </reference>
          <reference field="6" count="1" selected="0">
            <x v="15"/>
          </reference>
          <reference field="7" count="1" selected="0">
            <x v="1"/>
          </reference>
        </references>
      </pivotArea>
    </format>
    <format dxfId="90">
      <pivotArea dataOnly="0" labelOnly="1" outline="0" fieldPosition="0">
        <references count="8">
          <reference field="0" count="1" selected="0">
            <x v="1379"/>
          </reference>
          <reference field="1" count="1" selected="0">
            <x v="224"/>
          </reference>
          <reference field="2" count="1" selected="0">
            <x v="0"/>
          </reference>
          <reference field="3" count="1" selected="0">
            <x v="20"/>
          </reference>
          <reference field="4" count="1" selected="0">
            <x v="1370"/>
          </reference>
          <reference field="5" count="1">
            <x v="1"/>
          </reference>
          <reference field="6" count="1" selected="0">
            <x v="2"/>
          </reference>
          <reference field="7" count="1" selected="0">
            <x v="1"/>
          </reference>
        </references>
      </pivotArea>
    </format>
    <format dxfId="89">
      <pivotArea dataOnly="0" labelOnly="1" outline="0" fieldPosition="0">
        <references count="8">
          <reference field="0" count="1" selected="0">
            <x v="1380"/>
          </reference>
          <reference field="1" count="1" selected="0">
            <x v="505"/>
          </reference>
          <reference field="2" count="1" selected="0">
            <x v="1"/>
          </reference>
          <reference field="3" count="1" selected="0">
            <x v="8"/>
          </reference>
          <reference field="4" count="1" selected="0">
            <x v="1371"/>
          </reference>
          <reference field="5" count="1">
            <x v="1"/>
          </reference>
          <reference field="6" count="1" selected="0">
            <x v="32"/>
          </reference>
          <reference field="7" count="1" selected="0">
            <x v="0"/>
          </reference>
        </references>
      </pivotArea>
    </format>
    <format dxfId="88">
      <pivotArea dataOnly="0" labelOnly="1" outline="0" fieldPosition="0">
        <references count="8">
          <reference field="0" count="1" selected="0">
            <x v="1381"/>
          </reference>
          <reference field="1" count="1" selected="0">
            <x v="292"/>
          </reference>
          <reference field="2" count="1" selected="0">
            <x v="0"/>
          </reference>
          <reference field="3" count="1" selected="0">
            <x v="16"/>
          </reference>
          <reference field="4" count="1" selected="0">
            <x v="324"/>
          </reference>
          <reference field="5" count="1">
            <x v="0"/>
          </reference>
          <reference field="6" count="1" selected="0">
            <x v="45"/>
          </reference>
          <reference field="7" count="1" selected="0">
            <x v="0"/>
          </reference>
        </references>
      </pivotArea>
    </format>
    <format dxfId="87">
      <pivotArea dataOnly="0" labelOnly="1" outline="0" fieldPosition="0">
        <references count="8">
          <reference field="0" count="1" selected="0">
            <x v="1382"/>
          </reference>
          <reference field="1" count="1" selected="0">
            <x v="314"/>
          </reference>
          <reference field="2" count="1" selected="0">
            <x v="0"/>
          </reference>
          <reference field="3" count="1" selected="0">
            <x v="3"/>
          </reference>
          <reference field="4" count="1" selected="0">
            <x v="1372"/>
          </reference>
          <reference field="5" count="1">
            <x v="0"/>
          </reference>
          <reference field="6" count="1" selected="0">
            <x v="19"/>
          </reference>
          <reference field="7" count="1" selected="0">
            <x v="1"/>
          </reference>
        </references>
      </pivotArea>
    </format>
    <format dxfId="86">
      <pivotArea dataOnly="0" labelOnly="1" outline="0" fieldPosition="0">
        <references count="8">
          <reference field="0" count="1" selected="0">
            <x v="1383"/>
          </reference>
          <reference field="1" count="1" selected="0">
            <x v="469"/>
          </reference>
          <reference field="2" count="1" selected="0">
            <x v="0"/>
          </reference>
          <reference field="3" count="1" selected="0">
            <x v="15"/>
          </reference>
          <reference field="4" count="1" selected="0">
            <x v="1373"/>
          </reference>
          <reference field="5" count="1">
            <x v="0"/>
          </reference>
          <reference field="6" count="1" selected="0">
            <x v="35"/>
          </reference>
          <reference field="7" count="1" selected="0">
            <x v="0"/>
          </reference>
        </references>
      </pivotArea>
    </format>
    <format dxfId="85">
      <pivotArea dataOnly="0" labelOnly="1" outline="0" fieldPosition="0">
        <references count="8">
          <reference field="0" count="1" selected="0">
            <x v="1384"/>
          </reference>
          <reference field="1" count="1" selected="0">
            <x v="380"/>
          </reference>
          <reference field="2" count="1" selected="0">
            <x v="0"/>
          </reference>
          <reference field="3" count="1" selected="0">
            <x v="19"/>
          </reference>
          <reference field="4" count="1" selected="0">
            <x v="1374"/>
          </reference>
          <reference field="5" count="1">
            <x v="0"/>
          </reference>
          <reference field="6" count="1" selected="0">
            <x v="44"/>
          </reference>
          <reference field="7" count="1" selected="0">
            <x v="0"/>
          </reference>
        </references>
      </pivotArea>
    </format>
    <format dxfId="84">
      <pivotArea dataOnly="0" labelOnly="1" outline="0" fieldPosition="0">
        <references count="8">
          <reference field="0" count="1" selected="0">
            <x v="1385"/>
          </reference>
          <reference field="1" count="1" selected="0">
            <x v="364"/>
          </reference>
          <reference field="2" count="1" selected="0">
            <x v="0"/>
          </reference>
          <reference field="3" count="1" selected="0">
            <x v="2"/>
          </reference>
          <reference field="4" count="1" selected="0">
            <x v="1375"/>
          </reference>
          <reference field="5" count="1">
            <x v="0"/>
          </reference>
          <reference field="6" count="1" selected="0">
            <x v="23"/>
          </reference>
          <reference field="7" count="1" selected="0">
            <x v="0"/>
          </reference>
        </references>
      </pivotArea>
    </format>
    <format dxfId="83">
      <pivotArea dataOnly="0" labelOnly="1" outline="0" fieldPosition="0">
        <references count="8">
          <reference field="0" count="1" selected="0">
            <x v="1386"/>
          </reference>
          <reference field="1" count="1" selected="0">
            <x v="130"/>
          </reference>
          <reference field="2" count="1" selected="0">
            <x v="0"/>
          </reference>
          <reference field="3" count="1" selected="0">
            <x v="9"/>
          </reference>
          <reference field="4" count="1" selected="0">
            <x v="1376"/>
          </reference>
          <reference field="5" count="1">
            <x v="0"/>
          </reference>
          <reference field="6" count="1" selected="0">
            <x v="31"/>
          </reference>
          <reference field="7" count="1" selected="0">
            <x v="0"/>
          </reference>
        </references>
      </pivotArea>
    </format>
    <format dxfId="82">
      <pivotArea dataOnly="0" labelOnly="1" outline="0" fieldPosition="0">
        <references count="8">
          <reference field="0" count="1" selected="0">
            <x v="1387"/>
          </reference>
          <reference field="1" count="1" selected="0">
            <x v="550"/>
          </reference>
          <reference field="2" count="1" selected="0">
            <x v="1"/>
          </reference>
          <reference field="3" count="1" selected="0">
            <x v="13"/>
          </reference>
          <reference field="4" count="1" selected="0">
            <x v="1377"/>
          </reference>
          <reference field="5" count="1">
            <x v="0"/>
          </reference>
          <reference field="6" count="1" selected="0">
            <x v="3"/>
          </reference>
          <reference field="7" count="1" selected="0">
            <x v="0"/>
          </reference>
        </references>
      </pivotArea>
    </format>
    <format dxfId="81">
      <pivotArea dataOnly="0" labelOnly="1" outline="0" fieldPosition="0">
        <references count="8">
          <reference field="0" count="1" selected="0">
            <x v="1388"/>
          </reference>
          <reference field="1" count="1" selected="0">
            <x v="552"/>
          </reference>
          <reference field="2" count="1" selected="0">
            <x v="0"/>
          </reference>
          <reference field="3" count="1" selected="0">
            <x v="6"/>
          </reference>
          <reference field="4" count="1" selected="0">
            <x v="1378"/>
          </reference>
          <reference field="5" count="1">
            <x v="0"/>
          </reference>
          <reference field="6" count="1" selected="0">
            <x v="48"/>
          </reference>
          <reference field="7" count="1" selected="0">
            <x v="0"/>
          </reference>
        </references>
      </pivotArea>
    </format>
    <format dxfId="80">
      <pivotArea dataOnly="0" labelOnly="1" outline="0" fieldPosition="0">
        <references count="8">
          <reference field="0" count="1" selected="0">
            <x v="1389"/>
          </reference>
          <reference field="1" count="1" selected="0">
            <x v="391"/>
          </reference>
          <reference field="2" count="1" selected="0">
            <x v="0"/>
          </reference>
          <reference field="3" count="1" selected="0">
            <x v="14"/>
          </reference>
          <reference field="4" count="1" selected="0">
            <x v="1379"/>
          </reference>
          <reference field="5" count="1">
            <x v="0"/>
          </reference>
          <reference field="6" count="1" selected="0">
            <x v="11"/>
          </reference>
          <reference field="7" count="1" selected="0">
            <x v="0"/>
          </reference>
        </references>
      </pivotArea>
    </format>
    <format dxfId="79">
      <pivotArea dataOnly="0" labelOnly="1" outline="0" fieldPosition="0">
        <references count="8">
          <reference field="0" count="1" selected="0">
            <x v="1390"/>
          </reference>
          <reference field="1" count="1" selected="0">
            <x v="153"/>
          </reference>
          <reference field="2" count="1" selected="0">
            <x v="1"/>
          </reference>
          <reference field="3" count="1" selected="0">
            <x v="16"/>
          </reference>
          <reference field="4" count="1" selected="0">
            <x v="1380"/>
          </reference>
          <reference field="5" count="1">
            <x v="0"/>
          </reference>
          <reference field="6" count="1" selected="0">
            <x v="32"/>
          </reference>
          <reference field="7" count="1" selected="0">
            <x v="0"/>
          </reference>
        </references>
      </pivotArea>
    </format>
    <format dxfId="78">
      <pivotArea dataOnly="0" labelOnly="1" outline="0" fieldPosition="0">
        <references count="8">
          <reference field="0" count="1" selected="0">
            <x v="1391"/>
          </reference>
          <reference field="1" count="1" selected="0">
            <x v="553"/>
          </reference>
          <reference field="2" count="1" selected="0">
            <x v="0"/>
          </reference>
          <reference field="3" count="1" selected="0">
            <x v="11"/>
          </reference>
          <reference field="4" count="1" selected="0">
            <x v="1381"/>
          </reference>
          <reference field="5" count="1">
            <x v="1"/>
          </reference>
          <reference field="6" count="1" selected="0">
            <x v="37"/>
          </reference>
          <reference field="7" count="1" selected="0">
            <x v="1"/>
          </reference>
        </references>
      </pivotArea>
    </format>
    <format dxfId="77">
      <pivotArea dataOnly="0" labelOnly="1" outline="0" fieldPosition="0">
        <references count="8">
          <reference field="0" count="1" selected="0">
            <x v="1392"/>
          </reference>
          <reference field="1" count="1" selected="0">
            <x v="465"/>
          </reference>
          <reference field="2" count="1" selected="0">
            <x v="0"/>
          </reference>
          <reference field="3" count="1" selected="0">
            <x v="10"/>
          </reference>
          <reference field="4" count="1" selected="0">
            <x v="1382"/>
          </reference>
          <reference field="5" count="1">
            <x v="1"/>
          </reference>
          <reference field="6" count="1" selected="0">
            <x v="23"/>
          </reference>
          <reference field="7" count="1" selected="0">
            <x v="1"/>
          </reference>
        </references>
      </pivotArea>
    </format>
    <format dxfId="76">
      <pivotArea dataOnly="0" labelOnly="1" outline="0" fieldPosition="0">
        <references count="8">
          <reference field="0" count="1" selected="0">
            <x v="1393"/>
          </reference>
          <reference field="1" count="1" selected="0">
            <x v="44"/>
          </reference>
          <reference field="2" count="1" selected="0">
            <x v="1"/>
          </reference>
          <reference field="3" count="1" selected="0">
            <x v="12"/>
          </reference>
          <reference field="4" count="1" selected="0">
            <x v="1383"/>
          </reference>
          <reference field="5" count="1">
            <x v="0"/>
          </reference>
          <reference field="6" count="1" selected="0">
            <x v="5"/>
          </reference>
          <reference field="7" count="1" selected="0">
            <x v="0"/>
          </reference>
        </references>
      </pivotArea>
    </format>
    <format dxfId="75">
      <pivotArea dataOnly="0" labelOnly="1" outline="0" fieldPosition="0">
        <references count="8">
          <reference field="0" count="1" selected="0">
            <x v="1394"/>
          </reference>
          <reference field="1" count="1" selected="0">
            <x v="447"/>
          </reference>
          <reference field="2" count="1" selected="0">
            <x v="0"/>
          </reference>
          <reference field="3" count="1" selected="0">
            <x v="12"/>
          </reference>
          <reference field="4" count="1" selected="0">
            <x v="1384"/>
          </reference>
          <reference field="5" count="1">
            <x v="0"/>
          </reference>
          <reference field="6" count="1" selected="0">
            <x v="39"/>
          </reference>
          <reference field="7" count="1" selected="0">
            <x v="0"/>
          </reference>
        </references>
      </pivotArea>
    </format>
    <format dxfId="74">
      <pivotArea dataOnly="0" labelOnly="1" outline="0" fieldPosition="0">
        <references count="8">
          <reference field="0" count="1" selected="0">
            <x v="1395"/>
          </reference>
          <reference field="1" count="1" selected="0">
            <x v="299"/>
          </reference>
          <reference field="2" count="1" selected="0">
            <x v="1"/>
          </reference>
          <reference field="3" count="1" selected="0">
            <x v="18"/>
          </reference>
          <reference field="4" count="1" selected="0">
            <x v="1385"/>
          </reference>
          <reference field="5" count="1">
            <x v="0"/>
          </reference>
          <reference field="6" count="1" selected="0">
            <x v="5"/>
          </reference>
          <reference field="7" count="1" selected="0">
            <x v="0"/>
          </reference>
        </references>
      </pivotArea>
    </format>
    <format dxfId="73">
      <pivotArea dataOnly="0" labelOnly="1" outline="0" fieldPosition="0">
        <references count="8">
          <reference field="0" count="1" selected="0">
            <x v="1396"/>
          </reference>
          <reference field="1" count="1" selected="0">
            <x v="41"/>
          </reference>
          <reference field="2" count="1" selected="0">
            <x v="1"/>
          </reference>
          <reference field="3" count="1" selected="0">
            <x v="1"/>
          </reference>
          <reference field="4" count="1" selected="0">
            <x v="1386"/>
          </reference>
          <reference field="5" count="1">
            <x v="0"/>
          </reference>
          <reference field="6" count="1" selected="0">
            <x v="8"/>
          </reference>
          <reference field="7" count="1" selected="0">
            <x v="1"/>
          </reference>
        </references>
      </pivotArea>
    </format>
    <format dxfId="72">
      <pivotArea dataOnly="0" labelOnly="1" outline="0" fieldPosition="0">
        <references count="8">
          <reference field="0" count="1" selected="0">
            <x v="1397"/>
          </reference>
          <reference field="1" count="1" selected="0">
            <x v="45"/>
          </reference>
          <reference field="2" count="1" selected="0">
            <x v="0"/>
          </reference>
          <reference field="3" count="1" selected="0">
            <x v="17"/>
          </reference>
          <reference field="4" count="1" selected="0">
            <x v="1387"/>
          </reference>
          <reference field="5" count="1">
            <x v="0"/>
          </reference>
          <reference field="6" count="1" selected="0">
            <x v="16"/>
          </reference>
          <reference field="7" count="1" selected="0">
            <x v="0"/>
          </reference>
        </references>
      </pivotArea>
    </format>
    <format dxfId="71">
      <pivotArea dataOnly="0" labelOnly="1" outline="0" fieldPosition="0">
        <references count="8">
          <reference field="0" count="1" selected="0">
            <x v="1398"/>
          </reference>
          <reference field="1" count="1" selected="0">
            <x v="82"/>
          </reference>
          <reference field="2" count="1" selected="0">
            <x v="0"/>
          </reference>
          <reference field="3" count="1" selected="0">
            <x v="15"/>
          </reference>
          <reference field="4" count="1" selected="0">
            <x v="1388"/>
          </reference>
          <reference field="5" count="1">
            <x v="0"/>
          </reference>
          <reference field="6" count="1" selected="0">
            <x v="4"/>
          </reference>
          <reference field="7" count="1" selected="0">
            <x v="1"/>
          </reference>
        </references>
      </pivotArea>
    </format>
    <format dxfId="70">
      <pivotArea dataOnly="0" labelOnly="1" outline="0" fieldPosition="0">
        <references count="8">
          <reference field="0" count="1" selected="0">
            <x v="1399"/>
          </reference>
          <reference field="1" count="1" selected="0">
            <x v="23"/>
          </reference>
          <reference field="2" count="1" selected="0">
            <x v="1"/>
          </reference>
          <reference field="3" count="1" selected="0">
            <x v="1"/>
          </reference>
          <reference field="4" count="1" selected="0">
            <x v="1389"/>
          </reference>
          <reference field="5" count="1">
            <x v="0"/>
          </reference>
          <reference field="6" count="1" selected="0">
            <x v="19"/>
          </reference>
          <reference field="7" count="1" selected="0">
            <x v="1"/>
          </reference>
        </references>
      </pivotArea>
    </format>
    <format dxfId="69">
      <pivotArea dataOnly="0" labelOnly="1" outline="0" fieldPosition="0">
        <references count="8">
          <reference field="0" count="1" selected="0">
            <x v="1400"/>
          </reference>
          <reference field="1" count="1" selected="0">
            <x v="287"/>
          </reference>
          <reference field="2" count="1" selected="0">
            <x v="0"/>
          </reference>
          <reference field="3" count="1" selected="0">
            <x v="5"/>
          </reference>
          <reference field="4" count="1" selected="0">
            <x v="1390"/>
          </reference>
          <reference field="5" count="1">
            <x v="0"/>
          </reference>
          <reference field="6" count="1" selected="0">
            <x v="15"/>
          </reference>
          <reference field="7" count="1" selected="0">
            <x v="0"/>
          </reference>
        </references>
      </pivotArea>
    </format>
    <format dxfId="68">
      <pivotArea dataOnly="0" labelOnly="1" outline="0" fieldPosition="0">
        <references count="8">
          <reference field="0" count="1" selected="0">
            <x v="1401"/>
          </reference>
          <reference field="1" count="1" selected="0">
            <x v="467"/>
          </reference>
          <reference field="2" count="1" selected="0">
            <x v="0"/>
          </reference>
          <reference field="3" count="1" selected="0">
            <x v="10"/>
          </reference>
          <reference field="4" count="1" selected="0">
            <x v="1391"/>
          </reference>
          <reference field="5" count="1">
            <x v="1"/>
          </reference>
          <reference field="6" count="1" selected="0">
            <x v="38"/>
          </reference>
          <reference field="7" count="1" selected="0">
            <x v="0"/>
          </reference>
        </references>
      </pivotArea>
    </format>
    <format dxfId="67">
      <pivotArea dataOnly="0" labelOnly="1" outline="0" fieldPosition="0">
        <references count="8">
          <reference field="0" count="1" selected="0">
            <x v="1402"/>
          </reference>
          <reference field="1" count="1" selected="0">
            <x v="421"/>
          </reference>
          <reference field="2" count="1" selected="0">
            <x v="0"/>
          </reference>
          <reference field="3" count="1" selected="0">
            <x v="20"/>
          </reference>
          <reference field="4" count="1" selected="0">
            <x v="1392"/>
          </reference>
          <reference field="5" count="1">
            <x v="0"/>
          </reference>
          <reference field="6" count="1" selected="0">
            <x v="45"/>
          </reference>
          <reference field="7" count="1" selected="0">
            <x v="1"/>
          </reference>
        </references>
      </pivotArea>
    </format>
    <format dxfId="66">
      <pivotArea dataOnly="0" labelOnly="1" outline="0" fieldPosition="0">
        <references count="8">
          <reference field="0" count="1" selected="0">
            <x v="1403"/>
          </reference>
          <reference field="1" count="1" selected="0">
            <x v="142"/>
          </reference>
          <reference field="2" count="1" selected="0">
            <x v="1"/>
          </reference>
          <reference field="3" count="1" selected="0">
            <x v="12"/>
          </reference>
          <reference field="4" count="1" selected="0">
            <x v="1393"/>
          </reference>
          <reference field="5" count="1">
            <x v="1"/>
          </reference>
          <reference field="6" count="1" selected="0">
            <x v="28"/>
          </reference>
          <reference field="7" count="1" selected="0">
            <x v="1"/>
          </reference>
        </references>
      </pivotArea>
    </format>
    <format dxfId="65">
      <pivotArea dataOnly="0" labelOnly="1" outline="0" fieldPosition="0">
        <references count="8">
          <reference field="0" count="1" selected="0">
            <x v="1404"/>
          </reference>
          <reference field="1" count="1" selected="0">
            <x v="127"/>
          </reference>
          <reference field="2" count="1" selected="0">
            <x v="0"/>
          </reference>
          <reference field="3" count="1" selected="0">
            <x v="6"/>
          </reference>
          <reference field="4" count="1" selected="0">
            <x v="1394"/>
          </reference>
          <reference field="5" count="1">
            <x v="0"/>
          </reference>
          <reference field="6" count="1" selected="0">
            <x v="32"/>
          </reference>
          <reference field="7" count="1" selected="0">
            <x v="1"/>
          </reference>
        </references>
      </pivotArea>
    </format>
    <format dxfId="64">
      <pivotArea dataOnly="0" labelOnly="1" outline="0" fieldPosition="0">
        <references count="8">
          <reference field="0" count="1" selected="0">
            <x v="1405"/>
          </reference>
          <reference field="1" count="1" selected="0">
            <x v="480"/>
          </reference>
          <reference field="2" count="1" selected="0">
            <x v="1"/>
          </reference>
          <reference field="3" count="1" selected="0">
            <x v="16"/>
          </reference>
          <reference field="4" count="1" selected="0">
            <x v="1395"/>
          </reference>
          <reference field="5" count="1">
            <x v="0"/>
          </reference>
          <reference field="6" count="1" selected="0">
            <x v="4"/>
          </reference>
          <reference field="7" count="1" selected="0">
            <x v="0"/>
          </reference>
        </references>
      </pivotArea>
    </format>
    <format dxfId="63">
      <pivotArea dataOnly="0" labelOnly="1" outline="0" fieldPosition="0">
        <references count="8">
          <reference field="0" count="1" selected="0">
            <x v="1406"/>
          </reference>
          <reference field="1" count="1" selected="0">
            <x v="554"/>
          </reference>
          <reference field="2" count="1" selected="0">
            <x v="1"/>
          </reference>
          <reference field="3" count="1" selected="0">
            <x v="6"/>
          </reference>
          <reference field="4" count="1" selected="0">
            <x v="1396"/>
          </reference>
          <reference field="5" count="1">
            <x v="0"/>
          </reference>
          <reference field="6" count="1" selected="0">
            <x v="15"/>
          </reference>
          <reference field="7" count="1" selected="0">
            <x v="0"/>
          </reference>
        </references>
      </pivotArea>
    </format>
    <format dxfId="62">
      <pivotArea dataOnly="0" labelOnly="1" outline="0" fieldPosition="0">
        <references count="8">
          <reference field="0" count="1" selected="0">
            <x v="1407"/>
          </reference>
          <reference field="1" count="1" selected="0">
            <x v="396"/>
          </reference>
          <reference field="2" count="1" selected="0">
            <x v="0"/>
          </reference>
          <reference field="3" count="1" selected="0">
            <x v="14"/>
          </reference>
          <reference field="4" count="1" selected="0">
            <x v="1397"/>
          </reference>
          <reference field="5" count="1">
            <x v="0"/>
          </reference>
          <reference field="6" count="1" selected="0">
            <x v="3"/>
          </reference>
          <reference field="7" count="1" selected="0">
            <x v="1"/>
          </reference>
        </references>
      </pivotArea>
    </format>
    <format dxfId="61">
      <pivotArea dataOnly="0" labelOnly="1" outline="0" fieldPosition="0">
        <references count="8">
          <reference field="0" count="1" selected="0">
            <x v="1408"/>
          </reference>
          <reference field="1" count="1" selected="0">
            <x v="64"/>
          </reference>
          <reference field="2" count="1" selected="0">
            <x v="0"/>
          </reference>
          <reference field="3" count="1" selected="0">
            <x v="7"/>
          </reference>
          <reference field="4" count="1" selected="0">
            <x v="1398"/>
          </reference>
          <reference field="5" count="1">
            <x v="0"/>
          </reference>
          <reference field="6" count="1" selected="0">
            <x v="3"/>
          </reference>
          <reference field="7" count="1" selected="0">
            <x v="0"/>
          </reference>
        </references>
      </pivotArea>
    </format>
    <format dxfId="60">
      <pivotArea dataOnly="0" labelOnly="1" outline="0" fieldPosition="0">
        <references count="8">
          <reference field="0" count="1" selected="0">
            <x v="1409"/>
          </reference>
          <reference field="1" count="1" selected="0">
            <x v="309"/>
          </reference>
          <reference field="2" count="1" selected="0">
            <x v="0"/>
          </reference>
          <reference field="3" count="1" selected="0">
            <x v="6"/>
          </reference>
          <reference field="4" count="1" selected="0">
            <x v="1399"/>
          </reference>
          <reference field="5" count="1">
            <x v="1"/>
          </reference>
          <reference field="6" count="1" selected="0">
            <x v="30"/>
          </reference>
          <reference field="7" count="1" selected="0">
            <x v="0"/>
          </reference>
        </references>
      </pivotArea>
    </format>
    <format dxfId="59">
      <pivotArea dataOnly="0" labelOnly="1" outline="0" fieldPosition="0">
        <references count="8">
          <reference field="0" count="1" selected="0">
            <x v="1410"/>
          </reference>
          <reference field="1" count="1" selected="0">
            <x v="428"/>
          </reference>
          <reference field="2" count="1" selected="0">
            <x v="1"/>
          </reference>
          <reference field="3" count="1" selected="0">
            <x v="3"/>
          </reference>
          <reference field="4" count="1" selected="0">
            <x v="1400"/>
          </reference>
          <reference field="5" count="1">
            <x v="0"/>
          </reference>
          <reference field="6" count="1" selected="0">
            <x v="14"/>
          </reference>
          <reference field="7" count="1" selected="0">
            <x v="0"/>
          </reference>
        </references>
      </pivotArea>
    </format>
    <format dxfId="58">
      <pivotArea dataOnly="0" labelOnly="1" outline="0" fieldPosition="0">
        <references count="8">
          <reference field="0" count="1" selected="0">
            <x v="1411"/>
          </reference>
          <reference field="1" count="1" selected="0">
            <x v="50"/>
          </reference>
          <reference field="2" count="1" selected="0">
            <x v="0"/>
          </reference>
          <reference field="3" count="1" selected="0">
            <x v="15"/>
          </reference>
          <reference field="4" count="1" selected="0">
            <x v="1401"/>
          </reference>
          <reference field="5" count="1">
            <x v="0"/>
          </reference>
          <reference field="6" count="1" selected="0">
            <x v="25"/>
          </reference>
          <reference field="7" count="1" selected="0">
            <x v="0"/>
          </reference>
        </references>
      </pivotArea>
    </format>
    <format dxfId="57">
      <pivotArea dataOnly="0" labelOnly="1" outline="0" fieldPosition="0">
        <references count="8">
          <reference field="0" count="1" selected="0">
            <x v="1412"/>
          </reference>
          <reference field="1" count="1" selected="0">
            <x v="534"/>
          </reference>
          <reference field="2" count="1" selected="0">
            <x v="1"/>
          </reference>
          <reference field="3" count="1" selected="0">
            <x v="12"/>
          </reference>
          <reference field="4" count="1" selected="0">
            <x v="1402"/>
          </reference>
          <reference field="5" count="1">
            <x v="0"/>
          </reference>
          <reference field="6" count="1" selected="0">
            <x v="27"/>
          </reference>
          <reference field="7" count="1" selected="0">
            <x v="1"/>
          </reference>
        </references>
      </pivotArea>
    </format>
    <format dxfId="56">
      <pivotArea dataOnly="0" labelOnly="1" outline="0" fieldPosition="0">
        <references count="8">
          <reference field="0" count="1" selected="0">
            <x v="1413"/>
          </reference>
          <reference field="1" count="1" selected="0">
            <x v="27"/>
          </reference>
          <reference field="2" count="1" selected="0">
            <x v="0"/>
          </reference>
          <reference field="3" count="1" selected="0">
            <x v="15"/>
          </reference>
          <reference field="4" count="1" selected="0">
            <x v="1403"/>
          </reference>
          <reference field="5" count="1">
            <x v="0"/>
          </reference>
          <reference field="6" count="1" selected="0">
            <x v="44"/>
          </reference>
          <reference field="7" count="1" selected="0">
            <x v="0"/>
          </reference>
        </references>
      </pivotArea>
    </format>
    <format dxfId="55">
      <pivotArea dataOnly="0" labelOnly="1" outline="0" fieldPosition="0">
        <references count="8">
          <reference field="0" count="1" selected="0">
            <x v="1414"/>
          </reference>
          <reference field="1" count="1" selected="0">
            <x v="390"/>
          </reference>
          <reference field="2" count="1" selected="0">
            <x v="1"/>
          </reference>
          <reference field="3" count="1" selected="0">
            <x v="12"/>
          </reference>
          <reference field="4" count="1" selected="0">
            <x v="1404"/>
          </reference>
          <reference field="5" count="1">
            <x v="0"/>
          </reference>
          <reference field="6" count="1" selected="0">
            <x v="38"/>
          </reference>
          <reference field="7" count="1" selected="0">
            <x v="0"/>
          </reference>
        </references>
      </pivotArea>
    </format>
    <format dxfId="54">
      <pivotArea dataOnly="0" labelOnly="1" outline="0" fieldPosition="0">
        <references count="8">
          <reference field="0" count="1" selected="0">
            <x v="1415"/>
          </reference>
          <reference field="1" count="1" selected="0">
            <x v="248"/>
          </reference>
          <reference field="2" count="1" selected="0">
            <x v="0"/>
          </reference>
          <reference field="3" count="1" selected="0">
            <x v="19"/>
          </reference>
          <reference field="4" count="1" selected="0">
            <x v="1405"/>
          </reference>
          <reference field="5" count="1">
            <x v="0"/>
          </reference>
          <reference field="6" count="1" selected="0">
            <x v="30"/>
          </reference>
          <reference field="7" count="1" selected="0">
            <x v="0"/>
          </reference>
        </references>
      </pivotArea>
    </format>
    <format dxfId="53">
      <pivotArea dataOnly="0" labelOnly="1" outline="0" fieldPosition="0">
        <references count="8">
          <reference field="0" count="1" selected="0">
            <x v="1416"/>
          </reference>
          <reference field="1" count="1" selected="0">
            <x v="301"/>
          </reference>
          <reference field="2" count="1" selected="0">
            <x v="1"/>
          </reference>
          <reference field="3" count="1" selected="0">
            <x v="14"/>
          </reference>
          <reference field="4" count="1" selected="0">
            <x v="1406"/>
          </reference>
          <reference field="5" count="1">
            <x v="0"/>
          </reference>
          <reference field="6" count="1" selected="0">
            <x v="1"/>
          </reference>
          <reference field="7" count="1" selected="0">
            <x v="0"/>
          </reference>
        </references>
      </pivotArea>
    </format>
    <format dxfId="52">
      <pivotArea dataOnly="0" labelOnly="1" outline="0" fieldPosition="0">
        <references count="8">
          <reference field="0" count="1" selected="0">
            <x v="1417"/>
          </reference>
          <reference field="1" count="1" selected="0">
            <x v="208"/>
          </reference>
          <reference field="2" count="1" selected="0">
            <x v="1"/>
          </reference>
          <reference field="3" count="1" selected="0">
            <x v="12"/>
          </reference>
          <reference field="4" count="1" selected="0">
            <x v="1407"/>
          </reference>
          <reference field="5" count="1">
            <x v="0"/>
          </reference>
          <reference field="6" count="1" selected="0">
            <x v="12"/>
          </reference>
          <reference field="7" count="1" selected="0">
            <x v="1"/>
          </reference>
        </references>
      </pivotArea>
    </format>
    <format dxfId="51">
      <pivotArea dataOnly="0" labelOnly="1" outline="0" fieldPosition="0">
        <references count="8">
          <reference field="0" count="1" selected="0">
            <x v="1418"/>
          </reference>
          <reference field="1" count="1" selected="0">
            <x v="539"/>
          </reference>
          <reference field="2" count="1" selected="0">
            <x v="0"/>
          </reference>
          <reference field="3" count="1" selected="0">
            <x v="1"/>
          </reference>
          <reference field="4" count="1" selected="0">
            <x v="1408"/>
          </reference>
          <reference field="5" count="1">
            <x v="0"/>
          </reference>
          <reference field="6" count="1" selected="0">
            <x v="35"/>
          </reference>
          <reference field="7" count="1" selected="0">
            <x v="0"/>
          </reference>
        </references>
      </pivotArea>
    </format>
    <format dxfId="50">
      <pivotArea dataOnly="0" labelOnly="1" outline="0" fieldPosition="0">
        <references count="8">
          <reference field="0" count="1" selected="0">
            <x v="1419"/>
          </reference>
          <reference field="1" count="1" selected="0">
            <x v="484"/>
          </reference>
          <reference field="2" count="1" selected="0">
            <x v="0"/>
          </reference>
          <reference field="3" count="1" selected="0">
            <x v="15"/>
          </reference>
          <reference field="4" count="1" selected="0">
            <x v="1409"/>
          </reference>
          <reference field="5" count="1">
            <x v="1"/>
          </reference>
          <reference field="6" count="1" selected="0">
            <x v="11"/>
          </reference>
          <reference field="7" count="1" selected="0">
            <x v="0"/>
          </reference>
        </references>
      </pivotArea>
    </format>
    <format dxfId="49">
      <pivotArea dataOnly="0" labelOnly="1" outline="0" fieldPosition="0">
        <references count="8">
          <reference field="0" count="1" selected="0">
            <x v="1420"/>
          </reference>
          <reference field="1" count="1" selected="0">
            <x v="555"/>
          </reference>
          <reference field="2" count="1" selected="0">
            <x v="1"/>
          </reference>
          <reference field="3" count="1" selected="0">
            <x v="8"/>
          </reference>
          <reference field="4" count="1" selected="0">
            <x v="1410"/>
          </reference>
          <reference field="5" count="1">
            <x v="0"/>
          </reference>
          <reference field="6" count="1" selected="0">
            <x v="17"/>
          </reference>
          <reference field="7" count="1" selected="0">
            <x v="0"/>
          </reference>
        </references>
      </pivotArea>
    </format>
    <format dxfId="48">
      <pivotArea dataOnly="0" labelOnly="1" outline="0" fieldPosition="0">
        <references count="8">
          <reference field="0" count="1" selected="0">
            <x v="1421"/>
          </reference>
          <reference field="1" count="1" selected="0">
            <x v="86"/>
          </reference>
          <reference field="2" count="1" selected="0">
            <x v="1"/>
          </reference>
          <reference field="3" count="1" selected="0">
            <x v="1"/>
          </reference>
          <reference field="4" count="1" selected="0">
            <x v="1411"/>
          </reference>
          <reference field="5" count="1">
            <x v="0"/>
          </reference>
          <reference field="6" count="1" selected="0">
            <x v="1"/>
          </reference>
          <reference field="7" count="1" selected="0">
            <x v="0"/>
          </reference>
        </references>
      </pivotArea>
    </format>
    <format dxfId="47">
      <pivotArea dataOnly="0" labelOnly="1" outline="0" fieldPosition="0">
        <references count="8">
          <reference field="0" count="1" selected="0">
            <x v="1422"/>
          </reference>
          <reference field="1" count="1" selected="0">
            <x v="556"/>
          </reference>
          <reference field="2" count="1" selected="0">
            <x v="1"/>
          </reference>
          <reference field="3" count="1" selected="0">
            <x v="14"/>
          </reference>
          <reference field="4" count="1" selected="0">
            <x v="1412"/>
          </reference>
          <reference field="5" count="1">
            <x v="0"/>
          </reference>
          <reference field="6" count="1" selected="0">
            <x v="8"/>
          </reference>
          <reference field="7" count="1" selected="0">
            <x v="0"/>
          </reference>
        </references>
      </pivotArea>
    </format>
    <format dxfId="46">
      <pivotArea dataOnly="0" labelOnly="1" outline="0" fieldPosition="0">
        <references count="8">
          <reference field="0" count="1" selected="0">
            <x v="1423"/>
          </reference>
          <reference field="1" count="1" selected="0">
            <x v="557"/>
          </reference>
          <reference field="2" count="1" selected="0">
            <x v="0"/>
          </reference>
          <reference field="3" count="1" selected="0">
            <x v="5"/>
          </reference>
          <reference field="4" count="1" selected="0">
            <x v="1413"/>
          </reference>
          <reference field="5" count="1">
            <x v="0"/>
          </reference>
          <reference field="6" count="1" selected="0">
            <x v="13"/>
          </reference>
          <reference field="7" count="1" selected="0">
            <x v="0"/>
          </reference>
        </references>
      </pivotArea>
    </format>
    <format dxfId="45">
      <pivotArea dataOnly="0" labelOnly="1" outline="0" fieldPosition="0">
        <references count="8">
          <reference field="0" count="1" selected="0">
            <x v="1424"/>
          </reference>
          <reference field="1" count="1" selected="0">
            <x v="266"/>
          </reference>
          <reference field="2" count="1" selected="0">
            <x v="0"/>
          </reference>
          <reference field="3" count="1" selected="0">
            <x v="8"/>
          </reference>
          <reference field="4" count="1" selected="0">
            <x v="1414"/>
          </reference>
          <reference field="5" count="1">
            <x v="0"/>
          </reference>
          <reference field="6" count="1" selected="0">
            <x v="37"/>
          </reference>
          <reference field="7" count="1" selected="0">
            <x v="0"/>
          </reference>
        </references>
      </pivotArea>
    </format>
    <format dxfId="44">
      <pivotArea dataOnly="0" labelOnly="1" outline="0" fieldPosition="0">
        <references count="8">
          <reference field="0" count="1" selected="0">
            <x v="1425"/>
          </reference>
          <reference field="1" count="1" selected="0">
            <x v="496"/>
          </reference>
          <reference field="2" count="1" selected="0">
            <x v="0"/>
          </reference>
          <reference field="3" count="1" selected="0">
            <x v="0"/>
          </reference>
          <reference field="4" count="1" selected="0">
            <x v="1415"/>
          </reference>
          <reference field="5" count="1">
            <x v="1"/>
          </reference>
          <reference field="6" count="1" selected="0">
            <x v="6"/>
          </reference>
          <reference field="7" count="1" selected="0">
            <x v="0"/>
          </reference>
        </references>
      </pivotArea>
    </format>
    <format dxfId="43">
      <pivotArea dataOnly="0" labelOnly="1" outline="0" fieldPosition="0">
        <references count="8">
          <reference field="0" count="1" selected="0">
            <x v="1426"/>
          </reference>
          <reference field="1" count="1" selected="0">
            <x v="167"/>
          </reference>
          <reference field="2" count="1" selected="0">
            <x v="0"/>
          </reference>
          <reference field="3" count="1" selected="0">
            <x v="0"/>
          </reference>
          <reference field="4" count="1" selected="0">
            <x v="1416"/>
          </reference>
          <reference field="5" count="1">
            <x v="0"/>
          </reference>
          <reference field="6" count="1" selected="0">
            <x v="14"/>
          </reference>
          <reference field="7" count="1" selected="0">
            <x v="0"/>
          </reference>
        </references>
      </pivotArea>
    </format>
    <format dxfId="42">
      <pivotArea dataOnly="0" labelOnly="1" outline="0" fieldPosition="0">
        <references count="8">
          <reference field="0" count="1" selected="0">
            <x v="1427"/>
          </reference>
          <reference field="1" count="1" selected="0">
            <x v="372"/>
          </reference>
          <reference field="2" count="1" selected="0">
            <x v="0"/>
          </reference>
          <reference field="3" count="1" selected="0">
            <x v="18"/>
          </reference>
          <reference field="4" count="1" selected="0">
            <x v="1417"/>
          </reference>
          <reference field="5" count="1">
            <x v="0"/>
          </reference>
          <reference field="6" count="1" selected="0">
            <x v="9"/>
          </reference>
          <reference field="7" count="1" selected="0">
            <x v="0"/>
          </reference>
        </references>
      </pivotArea>
    </format>
    <format dxfId="41">
      <pivotArea dataOnly="0" labelOnly="1" outline="0" fieldPosition="0">
        <references count="8">
          <reference field="0" count="1" selected="0">
            <x v="1428"/>
          </reference>
          <reference field="1" count="1" selected="0">
            <x v="376"/>
          </reference>
          <reference field="2" count="1" selected="0">
            <x v="1"/>
          </reference>
          <reference field="3" count="1" selected="0">
            <x v="19"/>
          </reference>
          <reference field="4" count="1" selected="0">
            <x v="1418"/>
          </reference>
          <reference field="5" count="1">
            <x v="0"/>
          </reference>
          <reference field="6" count="1" selected="0">
            <x v="13"/>
          </reference>
          <reference field="7" count="1" selected="0">
            <x v="0"/>
          </reference>
        </references>
      </pivotArea>
    </format>
    <format dxfId="40">
      <pivotArea dataOnly="0" labelOnly="1" outline="0" fieldPosition="0">
        <references count="8">
          <reference field="0" count="1" selected="0">
            <x v="1429"/>
          </reference>
          <reference field="1" count="1" selected="0">
            <x v="331"/>
          </reference>
          <reference field="2" count="1" selected="0">
            <x v="0"/>
          </reference>
          <reference field="3" count="1" selected="0">
            <x v="18"/>
          </reference>
          <reference field="4" count="1" selected="0">
            <x v="1419"/>
          </reference>
          <reference field="5" count="1">
            <x v="1"/>
          </reference>
          <reference field="6" count="1" selected="0">
            <x v="43"/>
          </reference>
          <reference field="7" count="1" selected="0">
            <x v="0"/>
          </reference>
        </references>
      </pivotArea>
    </format>
    <format dxfId="39">
      <pivotArea dataOnly="0" labelOnly="1" outline="0" fieldPosition="0">
        <references count="8">
          <reference field="0" count="1" selected="0">
            <x v="1430"/>
          </reference>
          <reference field="1" count="1" selected="0">
            <x v="186"/>
          </reference>
          <reference field="2" count="1" selected="0">
            <x v="0"/>
          </reference>
          <reference field="3" count="1" selected="0">
            <x v="1"/>
          </reference>
          <reference field="4" count="1" selected="0">
            <x v="1420"/>
          </reference>
          <reference field="5" count="1">
            <x v="0"/>
          </reference>
          <reference field="6" count="1" selected="0">
            <x v="40"/>
          </reference>
          <reference field="7" count="1" selected="0">
            <x v="0"/>
          </reference>
        </references>
      </pivotArea>
    </format>
    <format dxfId="38">
      <pivotArea dataOnly="0" labelOnly="1" outline="0" fieldPosition="0">
        <references count="8">
          <reference field="0" count="1" selected="0">
            <x v="1431"/>
          </reference>
          <reference field="1" count="1" selected="0">
            <x v="545"/>
          </reference>
          <reference field="2" count="1" selected="0">
            <x v="1"/>
          </reference>
          <reference field="3" count="1" selected="0">
            <x v="14"/>
          </reference>
          <reference field="4" count="1" selected="0">
            <x v="1174"/>
          </reference>
          <reference field="5" count="1">
            <x v="0"/>
          </reference>
          <reference field="6" count="1" selected="0">
            <x v="24"/>
          </reference>
          <reference field="7" count="1" selected="0">
            <x v="0"/>
          </reference>
        </references>
      </pivotArea>
    </format>
    <format dxfId="37">
      <pivotArea dataOnly="0" labelOnly="1" outline="0" fieldPosition="0">
        <references count="8">
          <reference field="0" count="1" selected="0">
            <x v="1432"/>
          </reference>
          <reference field="1" count="1" selected="0">
            <x v="140"/>
          </reference>
          <reference field="2" count="1" selected="0">
            <x v="1"/>
          </reference>
          <reference field="3" count="1" selected="0">
            <x v="19"/>
          </reference>
          <reference field="4" count="1" selected="0">
            <x v="1084"/>
          </reference>
          <reference field="5" count="1">
            <x v="1"/>
          </reference>
          <reference field="6" count="1" selected="0">
            <x v="15"/>
          </reference>
          <reference field="7" count="1" selected="0">
            <x v="0"/>
          </reference>
        </references>
      </pivotArea>
    </format>
    <format dxfId="36">
      <pivotArea dataOnly="0" labelOnly="1" outline="0" fieldPosition="0">
        <references count="8">
          <reference field="0" count="1" selected="0">
            <x v="1433"/>
          </reference>
          <reference field="1" count="1" selected="0">
            <x v="558"/>
          </reference>
          <reference field="2" count="1" selected="0">
            <x v="1"/>
          </reference>
          <reference field="3" count="1" selected="0">
            <x v="9"/>
          </reference>
          <reference field="4" count="1" selected="0">
            <x v="1421"/>
          </reference>
          <reference field="5" count="1">
            <x v="1"/>
          </reference>
          <reference field="6" count="1" selected="0">
            <x v="34"/>
          </reference>
          <reference field="7" count="1" selected="0">
            <x v="1"/>
          </reference>
        </references>
      </pivotArea>
    </format>
    <format dxfId="35">
      <pivotArea dataOnly="0" labelOnly="1" outline="0" fieldPosition="0">
        <references count="8">
          <reference field="0" count="1" selected="0">
            <x v="1434"/>
          </reference>
          <reference field="1" count="1" selected="0">
            <x v="97"/>
          </reference>
          <reference field="2" count="1" selected="0">
            <x v="1"/>
          </reference>
          <reference field="3" count="1" selected="0">
            <x v="14"/>
          </reference>
          <reference field="4" count="1" selected="0">
            <x v="1422"/>
          </reference>
          <reference field="5" count="1">
            <x v="0"/>
          </reference>
          <reference field="6" count="1" selected="0">
            <x v="47"/>
          </reference>
          <reference field="7" count="1" selected="0">
            <x v="1"/>
          </reference>
        </references>
      </pivotArea>
    </format>
    <format dxfId="34">
      <pivotArea dataOnly="0" labelOnly="1" outline="0" fieldPosition="0">
        <references count="8">
          <reference field="0" count="1" selected="0">
            <x v="1435"/>
          </reference>
          <reference field="1" count="1" selected="0">
            <x v="65"/>
          </reference>
          <reference field="2" count="1" selected="0">
            <x v="1"/>
          </reference>
          <reference field="3" count="1" selected="0">
            <x v="12"/>
          </reference>
          <reference field="4" count="1" selected="0">
            <x v="1423"/>
          </reference>
          <reference field="5" count="1">
            <x v="0"/>
          </reference>
          <reference field="6" count="1" selected="0">
            <x v="20"/>
          </reference>
          <reference field="7" count="1" selected="0">
            <x v="1"/>
          </reference>
        </references>
      </pivotArea>
    </format>
    <format dxfId="33">
      <pivotArea dataOnly="0" labelOnly="1" outline="0" fieldPosition="0">
        <references count="8">
          <reference field="0" count="1" selected="0">
            <x v="1436"/>
          </reference>
          <reference field="1" count="1" selected="0">
            <x v="108"/>
          </reference>
          <reference field="2" count="1" selected="0">
            <x v="0"/>
          </reference>
          <reference field="3" count="1" selected="0">
            <x v="0"/>
          </reference>
          <reference field="4" count="1" selected="0">
            <x v="1424"/>
          </reference>
          <reference field="5" count="1">
            <x v="1"/>
          </reference>
          <reference field="6" count="1" selected="0">
            <x v="21"/>
          </reference>
          <reference field="7" count="1" selected="0">
            <x v="0"/>
          </reference>
        </references>
      </pivotArea>
    </format>
    <format dxfId="32">
      <pivotArea dataOnly="0" labelOnly="1" outline="0" fieldPosition="0">
        <references count="8">
          <reference field="0" count="1" selected="0">
            <x v="1437"/>
          </reference>
          <reference field="1" count="1" selected="0">
            <x v="76"/>
          </reference>
          <reference field="2" count="1" selected="0">
            <x v="0"/>
          </reference>
          <reference field="3" count="1" selected="0">
            <x v="12"/>
          </reference>
          <reference field="4" count="1" selected="0">
            <x v="1425"/>
          </reference>
          <reference field="5" count="1">
            <x v="0"/>
          </reference>
          <reference field="6" count="1" selected="0">
            <x v="13"/>
          </reference>
          <reference field="7" count="1" selected="0">
            <x v="0"/>
          </reference>
        </references>
      </pivotArea>
    </format>
    <format dxfId="31">
      <pivotArea dataOnly="0" labelOnly="1" outline="0" fieldPosition="0">
        <references count="8">
          <reference field="0" count="1" selected="0">
            <x v="1438"/>
          </reference>
          <reference field="1" count="1" selected="0">
            <x v="470"/>
          </reference>
          <reference field="2" count="1" selected="0">
            <x v="1"/>
          </reference>
          <reference field="3" count="1" selected="0">
            <x v="15"/>
          </reference>
          <reference field="4" count="1" selected="0">
            <x v="1426"/>
          </reference>
          <reference field="5" count="1">
            <x v="0"/>
          </reference>
          <reference field="6" count="1" selected="0">
            <x v="40"/>
          </reference>
          <reference field="7" count="1" selected="0">
            <x v="0"/>
          </reference>
        </references>
      </pivotArea>
    </format>
    <format dxfId="30">
      <pivotArea dataOnly="0" labelOnly="1" outline="0" fieldPosition="0">
        <references count="8">
          <reference field="0" count="1" selected="0">
            <x v="1439"/>
          </reference>
          <reference field="1" count="1" selected="0">
            <x v="87"/>
          </reference>
          <reference field="2" count="1" selected="0">
            <x v="1"/>
          </reference>
          <reference field="3" count="1" selected="0">
            <x v="14"/>
          </reference>
          <reference field="4" count="1" selected="0">
            <x v="1427"/>
          </reference>
          <reference field="5" count="1">
            <x v="0"/>
          </reference>
          <reference field="6" count="1" selected="0">
            <x v="2"/>
          </reference>
          <reference field="7" count="1" selected="0">
            <x v="1"/>
          </reference>
        </references>
      </pivotArea>
    </format>
    <format dxfId="29">
      <pivotArea dataOnly="0" labelOnly="1" outline="0" fieldPosition="0">
        <references count="8">
          <reference field="0" count="1" selected="0">
            <x v="1440"/>
          </reference>
          <reference field="1" count="1" selected="0">
            <x v="559"/>
          </reference>
          <reference field="2" count="1" selected="0">
            <x v="1"/>
          </reference>
          <reference field="3" count="1" selected="0">
            <x v="12"/>
          </reference>
          <reference field="4" count="1" selected="0">
            <x v="1428"/>
          </reference>
          <reference field="5" count="1">
            <x v="0"/>
          </reference>
          <reference field="6" count="1" selected="0">
            <x v="37"/>
          </reference>
          <reference field="7" count="1" selected="0">
            <x v="0"/>
          </reference>
        </references>
      </pivotArea>
    </format>
    <format dxfId="28">
      <pivotArea dataOnly="0" labelOnly="1" outline="0" fieldPosition="0">
        <references count="8">
          <reference field="0" count="1" selected="0">
            <x v="1441"/>
          </reference>
          <reference field="1" count="1" selected="0">
            <x v="461"/>
          </reference>
          <reference field="2" count="1" selected="0">
            <x v="0"/>
          </reference>
          <reference field="3" count="1" selected="0">
            <x v="9"/>
          </reference>
          <reference field="4" count="1" selected="0">
            <x v="1429"/>
          </reference>
          <reference field="5" count="1">
            <x v="0"/>
          </reference>
          <reference field="6" count="1" selected="0">
            <x v="8"/>
          </reference>
          <reference field="7" count="1" selected="0">
            <x v="0"/>
          </reference>
        </references>
      </pivotArea>
    </format>
    <format dxfId="27">
      <pivotArea dataOnly="0" labelOnly="1" outline="0" fieldPosition="0">
        <references count="8">
          <reference field="0" count="1" selected="0">
            <x v="1442"/>
          </reference>
          <reference field="1" count="1" selected="0">
            <x v="475"/>
          </reference>
          <reference field="2" count="1" selected="0">
            <x v="0"/>
          </reference>
          <reference field="3" count="1" selected="0">
            <x v="5"/>
          </reference>
          <reference field="4" count="1" selected="0">
            <x v="1430"/>
          </reference>
          <reference field="5" count="1">
            <x v="0"/>
          </reference>
          <reference field="6" count="1" selected="0">
            <x v="29"/>
          </reference>
          <reference field="7" count="1" selected="0">
            <x v="0"/>
          </reference>
        </references>
      </pivotArea>
    </format>
    <format dxfId="26">
      <pivotArea dataOnly="0" labelOnly="1" outline="0" fieldPosition="0">
        <references count="8">
          <reference field="0" count="1" selected="0">
            <x v="1443"/>
          </reference>
          <reference field="1" count="1" selected="0">
            <x v="46"/>
          </reference>
          <reference field="2" count="1" selected="0">
            <x v="0"/>
          </reference>
          <reference field="3" count="1" selected="0">
            <x v="4"/>
          </reference>
          <reference field="4" count="1" selected="0">
            <x v="1431"/>
          </reference>
          <reference field="5" count="1">
            <x v="0"/>
          </reference>
          <reference field="6" count="1" selected="0">
            <x v="5"/>
          </reference>
          <reference field="7" count="1" selected="0">
            <x v="0"/>
          </reference>
        </references>
      </pivotArea>
    </format>
    <format dxfId="25">
      <pivotArea dataOnly="0" labelOnly="1" outline="0" fieldPosition="0">
        <references count="8">
          <reference field="0" count="1" selected="0">
            <x v="1444"/>
          </reference>
          <reference field="1" count="1" selected="0">
            <x v="496"/>
          </reference>
          <reference field="2" count="1" selected="0">
            <x v="1"/>
          </reference>
          <reference field="3" count="1" selected="0">
            <x v="5"/>
          </reference>
          <reference field="4" count="1" selected="0">
            <x v="1432"/>
          </reference>
          <reference field="5" count="1">
            <x v="1"/>
          </reference>
          <reference field="6" count="1" selected="0">
            <x v="32"/>
          </reference>
          <reference field="7" count="1" selected="0">
            <x v="1"/>
          </reference>
        </references>
      </pivotArea>
    </format>
    <format dxfId="24">
      <pivotArea dataOnly="0" labelOnly="1" outline="0" fieldPosition="0">
        <references count="8">
          <reference field="0" count="1" selected="0">
            <x v="1445"/>
          </reference>
          <reference field="1" count="1" selected="0">
            <x v="77"/>
          </reference>
          <reference field="2" count="1" selected="0">
            <x v="1"/>
          </reference>
          <reference field="3" count="1" selected="0">
            <x v="6"/>
          </reference>
          <reference field="4" count="1" selected="0">
            <x v="1433"/>
          </reference>
          <reference field="5" count="1">
            <x v="1"/>
          </reference>
          <reference field="6" count="1" selected="0">
            <x v="46"/>
          </reference>
          <reference field="7" count="1" selected="0">
            <x v="0"/>
          </reference>
        </references>
      </pivotArea>
    </format>
    <format dxfId="23">
      <pivotArea dataOnly="0" labelOnly="1" outline="0" fieldPosition="0">
        <references count="8">
          <reference field="0" count="1" selected="0">
            <x v="1446"/>
          </reference>
          <reference field="1" count="1" selected="0">
            <x v="532"/>
          </reference>
          <reference field="2" count="1" selected="0">
            <x v="1"/>
          </reference>
          <reference field="3" count="1" selected="0">
            <x v="5"/>
          </reference>
          <reference field="4" count="1" selected="0">
            <x v="1434"/>
          </reference>
          <reference field="5" count="1">
            <x v="1"/>
          </reference>
          <reference field="6" count="1" selected="0">
            <x v="32"/>
          </reference>
          <reference field="7" count="1" selected="0">
            <x v="0"/>
          </reference>
        </references>
      </pivotArea>
    </format>
    <format dxfId="22">
      <pivotArea dataOnly="0" labelOnly="1" outline="0" fieldPosition="0">
        <references count="8">
          <reference field="0" count="1" selected="0">
            <x v="1447"/>
          </reference>
          <reference field="1" count="1" selected="0">
            <x v="365"/>
          </reference>
          <reference field="2" count="1" selected="0">
            <x v="1"/>
          </reference>
          <reference field="3" count="1" selected="0">
            <x v="13"/>
          </reference>
          <reference field="4" count="1" selected="0">
            <x v="1435"/>
          </reference>
          <reference field="5" count="1">
            <x v="0"/>
          </reference>
          <reference field="6" count="1" selected="0">
            <x v="32"/>
          </reference>
          <reference field="7" count="1" selected="0">
            <x v="1"/>
          </reference>
        </references>
      </pivotArea>
    </format>
    <format dxfId="21">
      <pivotArea dataOnly="0" labelOnly="1" outline="0" fieldPosition="0">
        <references count="8">
          <reference field="0" count="1" selected="0">
            <x v="1448"/>
          </reference>
          <reference field="1" count="1" selected="0">
            <x v="485"/>
          </reference>
          <reference field="2" count="1" selected="0">
            <x v="0"/>
          </reference>
          <reference field="3" count="1" selected="0">
            <x v="2"/>
          </reference>
          <reference field="4" count="1" selected="0">
            <x v="1436"/>
          </reference>
          <reference field="5" count="1">
            <x v="0"/>
          </reference>
          <reference field="6" count="1" selected="0">
            <x v="12"/>
          </reference>
          <reference field="7" count="1" selected="0">
            <x v="0"/>
          </reference>
        </references>
      </pivotArea>
    </format>
    <format dxfId="20">
      <pivotArea dataOnly="0" labelOnly="1" outline="0" fieldPosition="0">
        <references count="8">
          <reference field="0" count="1" selected="0">
            <x v="1449"/>
          </reference>
          <reference field="1" count="1" selected="0">
            <x v="560"/>
          </reference>
          <reference field="2" count="1" selected="0">
            <x v="0"/>
          </reference>
          <reference field="3" count="1" selected="0">
            <x v="10"/>
          </reference>
          <reference field="4" count="1" selected="0">
            <x v="1437"/>
          </reference>
          <reference field="5" count="1">
            <x v="0"/>
          </reference>
          <reference field="6" count="1" selected="0">
            <x v="22"/>
          </reference>
          <reference field="7" count="1" selected="0">
            <x v="1"/>
          </reference>
        </references>
      </pivotArea>
    </format>
    <format dxfId="19">
      <pivotArea dataOnly="0" labelOnly="1" outline="0" fieldPosition="0">
        <references count="8">
          <reference field="0" count="1" selected="0">
            <x v="1450"/>
          </reference>
          <reference field="1" count="1" selected="0">
            <x v="97"/>
          </reference>
          <reference field="2" count="1" selected="0">
            <x v="1"/>
          </reference>
          <reference field="3" count="1" selected="0">
            <x v="9"/>
          </reference>
          <reference field="4" count="1" selected="0">
            <x v="1438"/>
          </reference>
          <reference field="5" count="1">
            <x v="0"/>
          </reference>
          <reference field="6" count="1" selected="0">
            <x v="30"/>
          </reference>
          <reference field="7" count="1" selected="0">
            <x v="0"/>
          </reference>
        </references>
      </pivotArea>
    </format>
    <format dxfId="18">
      <pivotArea dataOnly="0" labelOnly="1" outline="0" fieldPosition="0">
        <references count="8">
          <reference field="0" count="1" selected="0">
            <x v="1451"/>
          </reference>
          <reference field="1" count="1" selected="0">
            <x v="381"/>
          </reference>
          <reference field="2" count="1" selected="0">
            <x v="0"/>
          </reference>
          <reference field="3" count="1" selected="0">
            <x v="2"/>
          </reference>
          <reference field="4" count="1" selected="0">
            <x v="1439"/>
          </reference>
          <reference field="5" count="1">
            <x v="0"/>
          </reference>
          <reference field="6" count="1" selected="0">
            <x v="16"/>
          </reference>
          <reference field="7" count="1" selected="0">
            <x v="0"/>
          </reference>
        </references>
      </pivotArea>
    </format>
    <format dxfId="17">
      <pivotArea dataOnly="0" labelOnly="1" outline="0" fieldPosition="0">
        <references count="8">
          <reference field="0" count="1" selected="0">
            <x v="1452"/>
          </reference>
          <reference field="1" count="1" selected="0">
            <x v="521"/>
          </reference>
          <reference field="2" count="1" selected="0">
            <x v="0"/>
          </reference>
          <reference field="3" count="1" selected="0">
            <x v="9"/>
          </reference>
          <reference field="4" count="1" selected="0">
            <x v="338"/>
          </reference>
          <reference field="5" count="1">
            <x v="1"/>
          </reference>
          <reference field="6" count="1" selected="0">
            <x v="29"/>
          </reference>
          <reference field="7" count="1" selected="0">
            <x v="0"/>
          </reference>
        </references>
      </pivotArea>
    </format>
    <format dxfId="16">
      <pivotArea dataOnly="0" labelOnly="1" outline="0" fieldPosition="0">
        <references count="8">
          <reference field="0" count="1" selected="0">
            <x v="1453"/>
          </reference>
          <reference field="1" count="1" selected="0">
            <x v="366"/>
          </reference>
          <reference field="2" count="1" selected="0">
            <x v="0"/>
          </reference>
          <reference field="3" count="1" selected="0">
            <x v="2"/>
          </reference>
          <reference field="4" count="1" selected="0">
            <x v="1440"/>
          </reference>
          <reference field="5" count="1">
            <x v="0"/>
          </reference>
          <reference field="6" count="1" selected="0">
            <x v="15"/>
          </reference>
          <reference field="7" count="1" selected="0">
            <x v="0"/>
          </reference>
        </references>
      </pivotArea>
    </format>
    <format dxfId="15">
      <pivotArea dataOnly="0" labelOnly="1" outline="0" fieldPosition="0">
        <references count="8">
          <reference field="0" count="1" selected="0">
            <x v="1454"/>
          </reference>
          <reference field="1" count="1" selected="0">
            <x v="74"/>
          </reference>
          <reference field="2" count="1" selected="0">
            <x v="0"/>
          </reference>
          <reference field="3" count="1" selected="0">
            <x v="12"/>
          </reference>
          <reference field="4" count="1" selected="0">
            <x v="1441"/>
          </reference>
          <reference field="5" count="1">
            <x v="0"/>
          </reference>
          <reference field="6" count="1" selected="0">
            <x v="0"/>
          </reference>
          <reference field="7" count="1" selected="0">
            <x v="0"/>
          </reference>
        </references>
      </pivotArea>
    </format>
    <format dxfId="14">
      <pivotArea dataOnly="0" labelOnly="1" outline="0" fieldPosition="0">
        <references count="8">
          <reference field="0" count="1" selected="0">
            <x v="1455"/>
          </reference>
          <reference field="1" count="1" selected="0">
            <x v="366"/>
          </reference>
          <reference field="2" count="1" selected="0">
            <x v="1"/>
          </reference>
          <reference field="3" count="1" selected="0">
            <x v="9"/>
          </reference>
          <reference field="4" count="1" selected="0">
            <x v="1442"/>
          </reference>
          <reference field="5" count="1">
            <x v="0"/>
          </reference>
          <reference field="6" count="1" selected="0">
            <x v="45"/>
          </reference>
          <reference field="7" count="1" selected="0">
            <x v="0"/>
          </reference>
        </references>
      </pivotArea>
    </format>
    <format dxfId="13">
      <pivotArea dataOnly="0" labelOnly="1" outline="0" fieldPosition="0">
        <references count="8">
          <reference field="0" count="1" selected="0">
            <x v="1456"/>
          </reference>
          <reference field="1" count="1" selected="0">
            <x v="182"/>
          </reference>
          <reference field="2" count="1" selected="0">
            <x v="0"/>
          </reference>
          <reference field="3" count="1" selected="0">
            <x v="6"/>
          </reference>
          <reference field="4" count="1" selected="0">
            <x v="1443"/>
          </reference>
          <reference field="5" count="1">
            <x v="0"/>
          </reference>
          <reference field="6" count="1" selected="0">
            <x v="43"/>
          </reference>
          <reference field="7" count="1" selected="0">
            <x v="0"/>
          </reference>
        </references>
      </pivotArea>
    </format>
    <format dxfId="12">
      <pivotArea dataOnly="0" labelOnly="1" outline="0" fieldPosition="0">
        <references count="8">
          <reference field="0" count="1" selected="0">
            <x v="1457"/>
          </reference>
          <reference field="1" count="1" selected="0">
            <x v="293"/>
          </reference>
          <reference field="2" count="1" selected="0">
            <x v="0"/>
          </reference>
          <reference field="3" count="1" selected="0">
            <x v="10"/>
          </reference>
          <reference field="4" count="1" selected="0">
            <x v="1444"/>
          </reference>
          <reference field="5" count="1">
            <x v="0"/>
          </reference>
          <reference field="6" count="1" selected="0">
            <x v="48"/>
          </reference>
          <reference field="7" count="1" selected="0">
            <x v="0"/>
          </reference>
        </references>
      </pivotArea>
    </format>
    <format dxfId="11">
      <pivotArea dataOnly="0" labelOnly="1" outline="0" fieldPosition="0">
        <references count="8">
          <reference field="0" count="1" selected="0">
            <x v="1458"/>
          </reference>
          <reference field="1" count="1" selected="0">
            <x v="352"/>
          </reference>
          <reference field="2" count="1" selected="0">
            <x v="0"/>
          </reference>
          <reference field="3" count="1" selected="0">
            <x v="20"/>
          </reference>
          <reference field="4" count="1" selected="0">
            <x v="1445"/>
          </reference>
          <reference field="5" count="1">
            <x v="0"/>
          </reference>
          <reference field="6" count="1" selected="0">
            <x v="2"/>
          </reference>
          <reference field="7" count="1" selected="0">
            <x v="0"/>
          </reference>
        </references>
      </pivotArea>
    </format>
    <format dxfId="10">
      <pivotArea dataOnly="0" labelOnly="1" outline="0" fieldPosition="0">
        <references count="8">
          <reference field="0" count="1" selected="0">
            <x v="1459"/>
          </reference>
          <reference field="1" count="1" selected="0">
            <x v="219"/>
          </reference>
          <reference field="2" count="1" selected="0">
            <x v="1"/>
          </reference>
          <reference field="3" count="1" selected="0">
            <x v="12"/>
          </reference>
          <reference field="4" count="1" selected="0">
            <x v="1446"/>
          </reference>
          <reference field="5" count="1">
            <x v="0"/>
          </reference>
          <reference field="6" count="1" selected="0">
            <x v="43"/>
          </reference>
          <reference field="7" count="1" selected="0">
            <x v="1"/>
          </reference>
        </references>
      </pivotArea>
    </format>
    <format dxfId="9">
      <pivotArea dataOnly="0" labelOnly="1" outline="0" fieldPosition="0">
        <references count="8">
          <reference field="0" count="1" selected="0">
            <x v="1460"/>
          </reference>
          <reference field="1" count="1" selected="0">
            <x v="554"/>
          </reference>
          <reference field="2" count="1" selected="0">
            <x v="1"/>
          </reference>
          <reference field="3" count="1" selected="0">
            <x v="9"/>
          </reference>
          <reference field="4" count="1" selected="0">
            <x v="1447"/>
          </reference>
          <reference field="5" count="1">
            <x v="1"/>
          </reference>
          <reference field="6" count="1" selected="0">
            <x v="30"/>
          </reference>
          <reference field="7" count="1" selected="0">
            <x v="0"/>
          </reference>
        </references>
      </pivotArea>
    </format>
    <format dxfId="8">
      <pivotArea dataOnly="0" labelOnly="1" outline="0" fieldPosition="0">
        <references count="8">
          <reference field="0" count="1" selected="0">
            <x v="1461"/>
          </reference>
          <reference field="1" count="1" selected="0">
            <x v="434"/>
          </reference>
          <reference field="2" count="1" selected="0">
            <x v="0"/>
          </reference>
          <reference field="3" count="1" selected="0">
            <x v="10"/>
          </reference>
          <reference field="4" count="1" selected="0">
            <x v="1448"/>
          </reference>
          <reference field="5" count="1">
            <x v="0"/>
          </reference>
          <reference field="6" count="1" selected="0">
            <x v="20"/>
          </reference>
          <reference field="7" count="1" selected="0">
            <x v="1"/>
          </reference>
        </references>
      </pivotArea>
    </format>
    <format dxfId="7">
      <pivotArea dataOnly="0" labelOnly="1" outline="0" fieldPosition="0">
        <references count="8">
          <reference field="0" count="1" selected="0">
            <x v="1462"/>
          </reference>
          <reference field="1" count="1" selected="0">
            <x v="132"/>
          </reference>
          <reference field="2" count="1" selected="0">
            <x v="0"/>
          </reference>
          <reference field="3" count="1" selected="0">
            <x v="14"/>
          </reference>
          <reference field="4" count="1" selected="0">
            <x v="1449"/>
          </reference>
          <reference field="5" count="1">
            <x v="0"/>
          </reference>
          <reference field="6" count="1" selected="0">
            <x v="47"/>
          </reference>
          <reference field="7" count="1" selected="0">
            <x v="0"/>
          </reference>
        </references>
      </pivotArea>
    </format>
    <format dxfId="6">
      <pivotArea dataOnly="0" labelOnly="1" outline="0" fieldPosition="0">
        <references count="8">
          <reference field="0" count="1" selected="0">
            <x v="1463"/>
          </reference>
          <reference field="1" count="1" selected="0">
            <x v="320"/>
          </reference>
          <reference field="2" count="1" selected="0">
            <x v="1"/>
          </reference>
          <reference field="3" count="1" selected="0">
            <x v="6"/>
          </reference>
          <reference field="4" count="1" selected="0">
            <x v="1450"/>
          </reference>
          <reference field="5" count="1">
            <x v="0"/>
          </reference>
          <reference field="6" count="1" selected="0">
            <x v="21"/>
          </reference>
          <reference field="7" count="1" selected="0">
            <x v="0"/>
          </reference>
        </references>
      </pivotArea>
    </format>
    <format dxfId="5">
      <pivotArea dataOnly="0" labelOnly="1" outline="0" fieldPosition="0">
        <references count="8">
          <reference field="0" count="1" selected="0">
            <x v="1464"/>
          </reference>
          <reference field="1" count="1" selected="0">
            <x v="423"/>
          </reference>
          <reference field="2" count="1" selected="0">
            <x v="0"/>
          </reference>
          <reference field="3" count="1" selected="0">
            <x v="16"/>
          </reference>
          <reference field="4" count="1" selected="0">
            <x v="1451"/>
          </reference>
          <reference field="5" count="1">
            <x v="0"/>
          </reference>
          <reference field="6" count="1" selected="0">
            <x v="43"/>
          </reference>
          <reference field="7" count="1" selected="0">
            <x v="0"/>
          </reference>
        </references>
      </pivotArea>
    </format>
    <format dxfId="4">
      <pivotArea dataOnly="0" labelOnly="1" outline="0" fieldPosition="0">
        <references count="8">
          <reference field="0" count="1" selected="0">
            <x v="1465"/>
          </reference>
          <reference field="1" count="1" selected="0">
            <x v="326"/>
          </reference>
          <reference field="2" count="1" selected="0">
            <x v="1"/>
          </reference>
          <reference field="3" count="1" selected="0">
            <x v="10"/>
          </reference>
          <reference field="4" count="1" selected="0">
            <x v="1452"/>
          </reference>
          <reference field="5" count="1">
            <x v="1"/>
          </reference>
          <reference field="6" count="1" selected="0">
            <x v="17"/>
          </reference>
          <reference field="7" count="1" selected="0">
            <x v="0"/>
          </reference>
        </references>
      </pivotArea>
    </format>
    <format dxfId="3">
      <pivotArea dataOnly="0" labelOnly="1" outline="0" fieldPosition="0">
        <references count="8">
          <reference field="0" count="1" selected="0">
            <x v="1466"/>
          </reference>
          <reference field="1" count="1" selected="0">
            <x v="316"/>
          </reference>
          <reference field="2" count="1" selected="0">
            <x v="0"/>
          </reference>
          <reference field="3" count="1" selected="0">
            <x v="0"/>
          </reference>
          <reference field="4" count="1" selected="0">
            <x v="1453"/>
          </reference>
          <reference field="5" count="1">
            <x v="0"/>
          </reference>
          <reference field="6" count="1" selected="0">
            <x v="44"/>
          </reference>
          <reference field="7" count="1" selected="0">
            <x v="0"/>
          </reference>
        </references>
      </pivotArea>
    </format>
    <format dxfId="2">
      <pivotArea dataOnly="0" labelOnly="1" outline="0" fieldPosition="0">
        <references count="8">
          <reference field="0" count="1" selected="0">
            <x v="1467"/>
          </reference>
          <reference field="1" count="1" selected="0">
            <x v="304"/>
          </reference>
          <reference field="2" count="1" selected="0">
            <x v="0"/>
          </reference>
          <reference field="3" count="1" selected="0">
            <x v="4"/>
          </reference>
          <reference field="4" count="1" selected="0">
            <x v="1352"/>
          </reference>
          <reference field="5" count="1">
            <x v="0"/>
          </reference>
          <reference field="6" count="1" selected="0">
            <x v="7"/>
          </reference>
          <reference field="7" count="1" selected="0">
            <x v="0"/>
          </reference>
        </references>
      </pivotArea>
    </format>
    <format dxfId="1">
      <pivotArea dataOnly="0" labelOnly="1" outline="0" fieldPosition="0">
        <references count="8">
          <reference field="0" count="1" selected="0">
            <x v="1468"/>
          </reference>
          <reference field="1" count="1" selected="0">
            <x v="272"/>
          </reference>
          <reference field="2" count="1" selected="0">
            <x v="1"/>
          </reference>
          <reference field="3" count="1" selected="0">
            <x v="15"/>
          </reference>
          <reference field="4" count="1" selected="0">
            <x v="1454"/>
          </reference>
          <reference field="5" count="1">
            <x v="1"/>
          </reference>
          <reference field="6" count="1" selected="0">
            <x v="21"/>
          </reference>
          <reference field="7" count="1" selected="0">
            <x v="0"/>
          </reference>
        </references>
      </pivotArea>
    </format>
    <format dxfId="0">
      <pivotArea dataOnly="0" labelOnly="1" outline="0" fieldPosition="0">
        <references count="8">
          <reference field="0" count="1" selected="0">
            <x v="1469"/>
          </reference>
          <reference field="1" count="1" selected="0">
            <x v="9"/>
          </reference>
          <reference field="2" count="1" selected="0">
            <x v="1"/>
          </reference>
          <reference field="3" count="1" selected="0">
            <x v="1"/>
          </reference>
          <reference field="4" count="1" selected="0">
            <x v="1455"/>
          </reference>
          <reference field="5" count="1">
            <x v="0"/>
          </reference>
          <reference field="6" count="1" selected="0">
            <x v="29"/>
          </reference>
          <reference field="7" count="1" selected="0">
            <x v="0"/>
          </reference>
        </references>
      </pivotArea>
    </format>
  </formats>
  <pivotHierarchies count="50">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8" showRowHeaders="1" showColHeaders="1" showRowStripes="0" showColStripes="0" showLastColumn="1"/>
  <rowHierarchiesUsage count="8">
    <rowHierarchyUsage hierarchyUsage="9"/>
    <rowHierarchyUsage hierarchyUsage="10"/>
    <rowHierarchyUsage hierarchyUsage="11"/>
    <rowHierarchyUsage hierarchyUsage="16"/>
    <rowHierarchyUsage hierarchyUsage="18"/>
    <rowHierarchyUsage hierarchyUsage="27"/>
    <rowHierarchyUsage hierarchyUsage="24"/>
    <rowHierarchyUsage hierarchyUsage="2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Fact_Attriti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583D3C29-0704-4F13-B716-E1BA01468407}" autoFormatId="16" applyNumberFormats="0" applyBorderFormats="0" applyFontFormats="0" applyPatternFormats="0" applyAlignmentFormats="0" applyWidthHeightFormats="0">
  <queryTableRefresh nextId="22">
    <queryTableFields count="21">
      <queryTableField id="1" name="employee_id" tableColumnId="1"/>
      <queryTableField id="2" name="employee_name" tableColumnId="2"/>
      <queryTableField id="3" name="gender" tableColumnId="3"/>
      <queryTableField id="4" name="age" tableColumnId="4"/>
      <queryTableField id="5" name="marital_status" tableColumnId="5"/>
      <queryTableField id="6" name="education" tableColumnId="6"/>
      <queryTableField id="7" name="department_id" tableColumnId="7"/>
      <queryTableField id="8" name="job_role" tableColumnId="8"/>
      <queryTableField id="9" name="hire_date_id" tableColumnId="9"/>
      <queryTableField id="10" name="monthly_income" tableColumnId="10"/>
      <queryTableField id="11" name="business_travel" tableColumnId="11"/>
      <queryTableField id="12" name="distance_from_home_km" tableColumnId="12"/>
      <queryTableField id="13" name="performance_rating" tableColumnId="13"/>
      <queryTableField id="14" name="satisfaction_score" tableColumnId="14"/>
      <queryTableField id="15" name="work_life_balance" tableColumnId="15"/>
      <queryTableField id="16" name="overtime" tableColumnId="16"/>
      <queryTableField id="17" name="years_since_last_promotion" tableColumnId="17"/>
      <queryTableField id="18" name="num_companies_worked" tableColumnId="18"/>
      <queryTableField id="19" name="tenure_years" tableColumnId="19"/>
      <queryTableField id="20" name="attrition" tableColumnId="20"/>
      <queryTableField id="21" name="exit_date_id" tableColumnId="2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719F81CB-D247-4303-A856-1C8E180A3F6C}" autoFormatId="16" applyNumberFormats="0" applyBorderFormats="0" applyFontFormats="0" applyPatternFormats="0" applyAlignmentFormats="0" applyWidthHeightFormats="0">
  <queryTableRefresh nextId="7">
    <queryTableFields count="6">
      <queryTableField id="1" name="date_id" tableColumnId="1"/>
      <queryTableField id="2" name="full_date" tableColumnId="2"/>
      <queryTableField id="3" name="month" tableColumnId="3"/>
      <queryTableField id="4" name="month_name" tableColumnId="4"/>
      <queryTableField id="5" name="quarter" tableColumnId="5"/>
      <queryTableField id="6" name="year"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2B7DD406-E102-43CC-804C-8392EEB10B49}" autoFormatId="16" applyNumberFormats="0" applyBorderFormats="0" applyFontFormats="0" applyPatternFormats="0" applyAlignmentFormats="0" applyWidthHeightFormats="0">
  <queryTableRefresh nextId="4">
    <queryTableFields count="3">
      <queryTableField id="1" name="department_id" tableColumnId="1"/>
      <queryTableField id="2" name="department_name" tableColumnId="2"/>
      <queryTableField id="3" name="location"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CEEBF4F-822E-418B-A472-B1EBE028E754}" sourceName="[Fact_Attrition].[gender]">
  <pivotTables>
    <pivotTable tabId="7" name="PivotTable1"/>
    <pivotTable tabId="13" name="PivotTable1"/>
    <pivotTable tabId="13" name="PivotTable11"/>
    <pivotTable tabId="13" name="PivotTable2"/>
    <pivotTable tabId="13" name="PivotTable4"/>
    <pivotTable tabId="13" name="PivotTable6"/>
    <pivotTable tabId="13" name="PivotTable7"/>
    <pivotTable tabId="13" name="PivotTable8"/>
    <pivotTable tabId="13" name="PivotTable9"/>
  </pivotTables>
  <data>
    <olap pivotCacheId="983736298">
      <levels count="2">
        <level uniqueName="[Fact_Attrition].[gender].[(All)]" sourceCaption="(All)" count="0"/>
        <level uniqueName="[Fact_Attrition].[gender].[gender]" sourceCaption="gender" count="2">
          <ranges>
            <range startItem="0">
              <i n="[Fact_Attrition].[gender].&amp;[Female]" c="Female"/>
              <i n="[Fact_Attrition].[gender].&amp;[Male]" c="Male"/>
            </range>
          </ranges>
        </level>
      </levels>
      <selections count="1">
        <selection n="[Fact_Attrition].[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name" xr10:uid="{7F0BFACE-A9EE-4676-AB7C-6C4BBD6764AD}" sourceName="[dim_department].[department_name]">
  <pivotTables>
    <pivotTable tabId="7" name="PivotTable1"/>
    <pivotTable tabId="13" name="PivotTable1"/>
    <pivotTable tabId="13" name="PivotTable11"/>
    <pivotTable tabId="13" name="PivotTable2"/>
    <pivotTable tabId="13" name="PivotTable4"/>
    <pivotTable tabId="13" name="PivotTable6"/>
    <pivotTable tabId="13" name="PivotTable7"/>
    <pivotTable tabId="13" name="PivotTable8"/>
    <pivotTable tabId="13" name="PivotTable9"/>
  </pivotTables>
  <data>
    <olap pivotCacheId="983736298">
      <levels count="2">
        <level uniqueName="[dim_department].[department_name].[(All)]" sourceCaption="(All)" count="0"/>
        <level uniqueName="[dim_department].[department_name].[department_name]" sourceCaption="department_name" count="7">
          <ranges>
            <range startItem="0">
              <i n="[dim_department].[department_name].&amp;[Customer Support]" c="Customer Support"/>
              <i n="[dim_department].[department_name].&amp;[Engineering]" c="Engineering"/>
              <i n="[dim_department].[department_name].&amp;[Finance]" c="Finance"/>
              <i n="[dim_department].[department_name].&amp;[Human Resources]" c="Human Resources"/>
              <i n="[dim_department].[department_name].&amp;[Marketing]" c="Marketing"/>
              <i n="[dim_department].[department_name].&amp;[Operations]" c="Operations"/>
              <i n="[dim_department].[department_name].&amp;[Sales]" c="Sales"/>
            </range>
          </ranges>
        </level>
      </levels>
      <selections count="1">
        <selection n="[dim_department].[department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F1A12C94-80E5-4AF4-8FE0-7758F0B7D2D1}" sourceName="[Fact_Attrition].[attrition]">
  <pivotTables>
    <pivotTable tabId="7" name="PivotTable1"/>
    <pivotTable tabId="13" name="PivotTable1"/>
    <pivotTable tabId="13" name="PivotTable11"/>
    <pivotTable tabId="13" name="PivotTable2"/>
    <pivotTable tabId="13" name="PivotTable4"/>
    <pivotTable tabId="13" name="PivotTable6"/>
    <pivotTable tabId="13" name="PivotTable7"/>
    <pivotTable tabId="13" name="PivotTable8"/>
    <pivotTable tabId="13" name="PivotTable9"/>
  </pivotTables>
  <data>
    <olap pivotCacheId="983736298">
      <levels count="2">
        <level uniqueName="[Fact_Attrition].[attrition].[(All)]" sourceCaption="(All)" count="0"/>
        <level uniqueName="[Fact_Attrition].[attrition].[attrition]" sourceCaption="attrition" count="2">
          <ranges>
            <range startItem="0">
              <i n="[Fact_Attrition].[attrition].&amp;[No]" c="No"/>
              <i n="[Fact_Attrition].[attrition].&amp;[Yes]" c="Yes"/>
            </range>
          </ranges>
        </level>
      </levels>
      <selections count="1">
        <selection n="[Fact_Attrition].[attrit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B6E08F6-098A-4728-837D-54E263E6F5A2}" sourceName="[dim_date].[year]">
  <pivotTables>
    <pivotTable tabId="7" name="PivotTable1"/>
    <pivotTable tabId="13" name="PivotTable1"/>
    <pivotTable tabId="13" name="PivotTable11"/>
    <pivotTable tabId="13" name="PivotTable2"/>
    <pivotTable tabId="13" name="PivotTable4"/>
    <pivotTable tabId="13" name="PivotTable6"/>
    <pivotTable tabId="13" name="PivotTable7"/>
    <pivotTable tabId="13" name="PivotTable8"/>
    <pivotTable tabId="13" name="PivotTable9"/>
  </pivotTables>
  <data>
    <olap pivotCacheId="983736298">
      <levels count="2">
        <level uniqueName="[dim_date].[year].[(All)]" sourceCaption="(All)" count="0"/>
        <level uniqueName="[dim_date].[year].[year]" sourceCaption="year" count="6">
          <ranges>
            <range startItem="0">
              <i n="[dim_date].[year].&amp;[2021]" c="2021"/>
              <i n="[dim_date].[year].&amp;[2022]" c="2022"/>
              <i n="[dim_date].[year].&amp;[2023]" c="2023"/>
              <i n="[dim_date].[year].&amp;[2024]" c="2024"/>
              <i n="[dim_date].[year].&amp;[2025]" c="2025"/>
              <i n="[dim_date].[year].&amp;" c="(blank)"/>
            </range>
          </ranges>
        </level>
      </levels>
      <selections count="1">
        <selection n="[dim_dat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846EDFDA-E550-490F-8050-481DBF0E5C66}" cache="Slicer_gender" caption="gender" level="1" style="SlicerStyleLight6" rowHeight="234950"/>
  <slicer name="department_name 2" xr10:uid="{3E452A1F-BC00-45DD-9D05-D83A9B37E08C}" cache="Slicer_department_name" caption="department_name" level="1" style="SlicerStyleLight6" rowHeight="234950"/>
  <slicer name="attrition 2" xr10:uid="{43DB22D9-5373-4762-82B3-A31DFF64524D}" cache="Slicer_attrition" caption="attrition" level="1" style="SlicerStyleLight6" rowHeight="234950"/>
  <slicer name="year 2" xr10:uid="{24CBDDCE-EFD7-4E30-9758-3680E329D135}" cache="Slicer_year" caption="year" level="1"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4627F8D-39B2-4388-B2C0-2D585EC69C8A}" cache="Slicer_gender" caption="gender" level="1" style="SlicerStyleLight6" rowHeight="234950"/>
  <slicer name="department_name 1" xr10:uid="{292FD46D-9703-45F0-815C-22AEB8DC39F4}" cache="Slicer_department_name" caption="department_name" level="1" style="SlicerStyleLight6" rowHeight="234950"/>
  <slicer name="attrition 1" xr10:uid="{7332E063-D70C-4948-A12F-366DE7E3AC5B}" cache="Slicer_attrition" caption="attrition" level="1" style="SlicerStyleLight6" rowHeight="234950"/>
  <slicer name="year 1" xr10:uid="{1AE5B88D-4B9A-44D4-B16E-E28933C90275}" cache="Slicer_year" caption="year" level="1" style="SlicerStyleLight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3785BE-1339-4DA8-9092-39C501711B06}" cache="Slicer_gender" caption="gender" level="1" style="SlicerStyleLight6" rowHeight="234950"/>
  <slicer name="department_name" xr10:uid="{CCF600AE-7435-4DC1-9FBC-71AD17E17947}" cache="Slicer_department_name" caption="department_name" level="1" style="SlicerStyleLight6" rowHeight="234950"/>
  <slicer name="attrition" xr10:uid="{288EB082-C040-4AC8-B270-26350F85C8BF}" cache="Slicer_attrition" caption="attrition" level="1" style="SlicerStyleLight6" rowHeight="234950"/>
  <slicer name="year" xr10:uid="{F6BDF541-A49A-4746-9903-0A9F1C497740}" cache="Slicer_year" caption="year" level="1" style="SlicerStyleLight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B63DB0-4DE0-429E-B865-D5A6BBC4B7DD}" name="Fact_Attrition" displayName="Fact_Attrition" ref="A1:U1471" tableType="queryTable" totalsRowShown="0">
  <autoFilter ref="A1:U1471" xr:uid="{15B63DB0-4DE0-429E-B865-D5A6BBC4B7DD}"/>
  <tableColumns count="21">
    <tableColumn id="1" xr3:uid="{EF25BB2F-C05C-4085-9002-655D0059AD47}" uniqueName="1" name="employee_id" queryTableFieldId="1"/>
    <tableColumn id="2" xr3:uid="{FD0262C2-1C3B-4931-9D55-D0E6F720121A}" uniqueName="2" name="employee_name" queryTableFieldId="2" dataDxfId="8645"/>
    <tableColumn id="3" xr3:uid="{47834BD3-7A0E-4E9B-BEB5-59FD5E230F2C}" uniqueName="3" name="gender" queryTableFieldId="3" dataDxfId="8644"/>
    <tableColumn id="4" xr3:uid="{42C95131-B1BF-47F9-A450-A62CCD87A612}" uniqueName="4" name="age" queryTableFieldId="4"/>
    <tableColumn id="5" xr3:uid="{5A2E8099-4CE0-48C4-8F77-3B103DC834DE}" uniqueName="5" name="marital_status" queryTableFieldId="5" dataDxfId="8643"/>
    <tableColumn id="6" xr3:uid="{E7B6E241-1342-41F9-8B1B-C5EDC59DAB3D}" uniqueName="6" name="education" queryTableFieldId="6" dataDxfId="8642"/>
    <tableColumn id="7" xr3:uid="{DDCA361F-4F34-4DC6-B9E1-B7B6B756BD9D}" uniqueName="7" name="department_id" queryTableFieldId="7"/>
    <tableColumn id="8" xr3:uid="{8C2F8563-11E1-4EE5-AEC0-BDEB8525DE1A}" uniqueName="8" name="job_role" queryTableFieldId="8" dataDxfId="8641"/>
    <tableColumn id="9" xr3:uid="{C08DD916-58A9-4E80-B406-CE3FFD14AF9F}" uniqueName="9" name="hire_date_id" queryTableFieldId="9"/>
    <tableColumn id="10" xr3:uid="{3BEC2D45-65D7-45AD-A8CB-BC3C9ED6C209}" uniqueName="10" name="monthly_income" queryTableFieldId="10"/>
    <tableColumn id="11" xr3:uid="{AA9364E3-79B0-41EE-871F-C189DFD3B7D7}" uniqueName="11" name="business_travel" queryTableFieldId="11" dataDxfId="8640"/>
    <tableColumn id="12" xr3:uid="{3CFA2F4F-7D66-44ED-8AFB-D0F5BB570957}" uniqueName="12" name="distance_from_home_km" queryTableFieldId="12"/>
    <tableColumn id="13" xr3:uid="{337F8825-BB57-4A19-B9DF-9F3BB0B7D1A0}" uniqueName="13" name="performance_rating" queryTableFieldId="13"/>
    <tableColumn id="14" xr3:uid="{C8245C8D-A117-49BA-9784-FBA51F759107}" uniqueName="14" name="satisfaction_score" queryTableFieldId="14"/>
    <tableColumn id="15" xr3:uid="{07428AE5-0B59-4A42-9058-C160A6646FEC}" uniqueName="15" name="work_life_balance" queryTableFieldId="15"/>
    <tableColumn id="16" xr3:uid="{117B653D-B530-4BE1-8B33-4F02CDE4A6C4}" uniqueName="16" name="overtime" queryTableFieldId="16" dataDxfId="8639"/>
    <tableColumn id="17" xr3:uid="{8FF48F7D-2755-48C3-A29A-AA40070B129A}" uniqueName="17" name="years_since_last_promotion" queryTableFieldId="17"/>
    <tableColumn id="18" xr3:uid="{FF6D9128-AC8E-4D6F-A1F1-734534B83AA6}" uniqueName="18" name="num_companies_worked" queryTableFieldId="18"/>
    <tableColumn id="19" xr3:uid="{419A6E8C-8467-4F03-9CB5-CEA556316EEA}" uniqueName="19" name="tenure_years" queryTableFieldId="19"/>
    <tableColumn id="20" xr3:uid="{EF8670CA-BBA6-43F8-B61C-D2A4032F8679}" uniqueName="20" name="attrition" queryTableFieldId="20" dataDxfId="8638"/>
    <tableColumn id="21" xr3:uid="{C603EDB8-0741-4327-858E-78D9EAD003F3}" uniqueName="21" name="exit_date_id" queryTableFieldId="21" dataDxfId="863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EDB80F-D431-40B7-B47D-82DEC693E3BA}" name="dim_date" displayName="dim_date" ref="A1:F1827" tableType="queryTable" totalsRowShown="0">
  <autoFilter ref="A1:F1827" xr:uid="{F7EDB80F-D431-40B7-B47D-82DEC693E3BA}"/>
  <tableColumns count="6">
    <tableColumn id="1" xr3:uid="{D3F12BAF-AD43-4210-8936-4B90A1FA0F2F}" uniqueName="1" name="date_id" queryTableFieldId="1"/>
    <tableColumn id="2" xr3:uid="{2DE24AA5-7F70-417B-AB38-4B78965BA015}" uniqueName="2" name="full_date" queryTableFieldId="2" dataDxfId="8636"/>
    <tableColumn id="3" xr3:uid="{1A678551-2622-4010-893E-4FBB8A00CB52}" uniqueName="3" name="month" queryTableFieldId="3"/>
    <tableColumn id="4" xr3:uid="{76E7E5B7-F257-4D87-B7EB-20429FF2612E}" uniqueName="4" name="month_name" queryTableFieldId="4" dataDxfId="8635"/>
    <tableColumn id="5" xr3:uid="{0CDE965A-4F14-41F8-88D4-93E3F2783EE9}" uniqueName="5" name="quarter" queryTableFieldId="5"/>
    <tableColumn id="6" xr3:uid="{D7709E0F-AB12-4E34-932B-261026CD6EF0}" uniqueName="6" name="year" queryTableFieldId="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F3DAED-F45F-447A-B9D0-AB9ED1CD6430}" name="dim_department" displayName="dim_department" ref="A1:C8" tableType="queryTable" totalsRowShown="0">
  <autoFilter ref="A1:C8" xr:uid="{FEF3DAED-F45F-447A-B9D0-AB9ED1CD6430}"/>
  <tableColumns count="3">
    <tableColumn id="1" xr3:uid="{BCD64299-C119-4785-9FF6-3ACA98B9A647}" uniqueName="1" name="department_id" queryTableFieldId="1"/>
    <tableColumn id="2" xr3:uid="{D0B87EEB-2060-4D70-AB24-E409A6C09FCB}" uniqueName="2" name="department_name" queryTableFieldId="2" dataDxfId="8634"/>
    <tableColumn id="3" xr3:uid="{88EEA7C0-EC48-428B-8513-5EA229F5C69D}" uniqueName="3" name="location" queryTableFieldId="3" dataDxfId="863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3FCEFF-104F-45FA-A001-04F72447D2E0}" name="Table1" displayName="Table1" ref="A1:A2" totalsRowShown="0" headerRowDxfId="8632">
  <autoFilter ref="A1:A2" xr:uid="{053FCEFF-104F-45FA-A001-04F72447D2E0}"/>
  <tableColumns count="1">
    <tableColumn id="1" xr3:uid="{8D836AF3-B919-4949-B485-CBC052E7D54F}" name="MeasuresHolde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AB6DA4D-E65C-4462-8056-E2EF0FBEBF80}" name="Table6" displayName="Table6" ref="K34:O41" totalsRowShown="0">
  <autoFilter ref="K34:O41" xr:uid="{EAB6DA4D-E65C-4462-8056-E2EF0FBEBF80}"/>
  <sortState xmlns:xlrd2="http://schemas.microsoft.com/office/spreadsheetml/2017/richdata2" ref="K35:O41">
    <sortCondition descending="1" ref="O34:O41"/>
  </sortState>
  <tableColumns count="5">
    <tableColumn id="1" xr3:uid="{61E97A71-8508-469F-B145-E825B5474C4A}" name="Department" dataDxfId="8631"/>
    <tableColumn id="2" xr3:uid="{F457538D-80FD-4F01-AE27-C8B1D9C8A62B}" name="Head Count">
      <calculatedColumnFormula>COUNTIF(Fact_Attrition[department_id],_xlfn.XLOOKUP(K35,dim_department[department_name],dim_department[department_id]))</calculatedColumnFormula>
    </tableColumn>
    <tableColumn id="3" xr3:uid="{6126A6CF-F92E-4DD0-A90C-3862A59F331C}" name="Exits">
      <calculatedColumnFormula>COUNTIFS(Fact_Attrition[department_id],_xlfn.XLOOKUP(K35,dim_department[department_name],dim_department[department_id]),Fact_Attrition[attrition],"yes")</calculatedColumnFormula>
    </tableColumn>
    <tableColumn id="4" xr3:uid="{D9EF7622-9094-4773-B2E3-99CA030CE0BB}" name="Average Income" dataDxfId="8630">
      <calculatedColumnFormula>AVERAGEIF(Fact_Attrition[department_id],_xlfn.XLOOKUP(K35,dim_department[department_name],dim_department[department_id]),Fact_Attrition[monthly_income])</calculatedColumnFormula>
    </tableColumn>
    <tableColumn id="5" xr3:uid="{F1ED89A1-F0D4-47AC-9784-CAE6DDBE2CCB}" name="Attrition Rate" dataDxfId="8629">
      <calculatedColumnFormula>M35/L35</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1.xml"/><Relationship Id="rId1" Type="http://schemas.openxmlformats.org/officeDocument/2006/relationships/printerSettings" Target="../printerSettings/printerSettings6.bin"/><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8.bin"/><Relationship Id="rId1" Type="http://schemas.openxmlformats.org/officeDocument/2006/relationships/pivotTable" Target="../pivotTables/pivotTable9.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4D56F-6B83-437A-91F6-53814AF41AC6}">
  <dimension ref="A1:U1471"/>
  <sheetViews>
    <sheetView topLeftCell="B1" workbookViewId="0">
      <selection activeCell="J1" sqref="J1"/>
    </sheetView>
  </sheetViews>
  <sheetFormatPr defaultRowHeight="14.4" x14ac:dyDescent="0.3"/>
  <cols>
    <col min="1" max="1" width="13.6640625" bestFit="1" customWidth="1"/>
    <col min="2" max="2" width="16.88671875" bestFit="1" customWidth="1"/>
    <col min="3" max="3" width="8.77734375" bestFit="1" customWidth="1"/>
    <col min="4" max="4" width="6.109375" bestFit="1" customWidth="1"/>
    <col min="5" max="5" width="14.88671875" bestFit="1" customWidth="1"/>
    <col min="6" max="6" width="11.33203125" bestFit="1" customWidth="1"/>
    <col min="7" max="7" width="15.33203125" bestFit="1" customWidth="1"/>
    <col min="8" max="8" width="18.44140625" bestFit="1" customWidth="1"/>
    <col min="9" max="9" width="13.44140625" bestFit="1" customWidth="1"/>
    <col min="10" max="10" width="17" bestFit="1" customWidth="1"/>
    <col min="11" max="11" width="15.77734375" bestFit="1" customWidth="1"/>
    <col min="12" max="12" width="24.44140625" bestFit="1" customWidth="1"/>
    <col min="13" max="13" width="19.6640625" bestFit="1" customWidth="1"/>
    <col min="14" max="14" width="18.21875" bestFit="1" customWidth="1"/>
    <col min="15" max="15" width="18.33203125" bestFit="1" customWidth="1"/>
    <col min="16" max="16" width="10.5546875" bestFit="1" customWidth="1"/>
    <col min="17" max="17" width="26.5546875" bestFit="1" customWidth="1"/>
    <col min="18" max="18" width="24" bestFit="1" customWidth="1"/>
    <col min="19" max="19" width="13.88671875" bestFit="1" customWidth="1"/>
    <col min="20" max="20" width="9.88671875" bestFit="1" customWidth="1"/>
    <col min="21" max="21" width="13.332031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t="s">
        <v>22</v>
      </c>
      <c r="D2">
        <v>34</v>
      </c>
      <c r="E2" t="s">
        <v>23</v>
      </c>
      <c r="F2" t="s">
        <v>24</v>
      </c>
      <c r="G2">
        <v>2</v>
      </c>
      <c r="H2" t="s">
        <v>25</v>
      </c>
      <c r="I2">
        <v>20210622</v>
      </c>
      <c r="J2">
        <v>102178</v>
      </c>
      <c r="K2" t="s">
        <v>26</v>
      </c>
      <c r="L2">
        <v>10</v>
      </c>
      <c r="M2">
        <v>3</v>
      </c>
      <c r="N2">
        <v>4</v>
      </c>
      <c r="O2">
        <v>2</v>
      </c>
      <c r="P2" t="s">
        <v>27</v>
      </c>
      <c r="Q2">
        <v>0</v>
      </c>
      <c r="R2">
        <v>0</v>
      </c>
      <c r="S2">
        <v>4.5</v>
      </c>
      <c r="T2" t="s">
        <v>27</v>
      </c>
      <c r="U2" t="s">
        <v>28</v>
      </c>
    </row>
    <row r="3" spans="1:21" x14ac:dyDescent="0.3">
      <c r="A3">
        <v>2</v>
      </c>
      <c r="B3" t="s">
        <v>29</v>
      </c>
      <c r="C3" t="s">
        <v>30</v>
      </c>
      <c r="D3">
        <v>33</v>
      </c>
      <c r="E3" t="s">
        <v>31</v>
      </c>
      <c r="F3" t="s">
        <v>24</v>
      </c>
      <c r="G3">
        <v>5</v>
      </c>
      <c r="H3" t="s">
        <v>32</v>
      </c>
      <c r="I3">
        <v>20220110</v>
      </c>
      <c r="J3">
        <v>65595</v>
      </c>
      <c r="K3" t="s">
        <v>33</v>
      </c>
      <c r="L3">
        <v>2</v>
      </c>
      <c r="M3">
        <v>1</v>
      </c>
      <c r="N3">
        <v>4</v>
      </c>
      <c r="O3">
        <v>3</v>
      </c>
      <c r="P3" t="s">
        <v>27</v>
      </c>
      <c r="Q3">
        <v>0</v>
      </c>
      <c r="R3">
        <v>1</v>
      </c>
      <c r="S3">
        <v>4</v>
      </c>
      <c r="T3" t="s">
        <v>27</v>
      </c>
      <c r="U3" t="s">
        <v>28</v>
      </c>
    </row>
    <row r="4" spans="1:21" x14ac:dyDescent="0.3">
      <c r="A4">
        <v>3</v>
      </c>
      <c r="B4" t="s">
        <v>34</v>
      </c>
      <c r="C4" t="s">
        <v>30</v>
      </c>
      <c r="D4">
        <v>34</v>
      </c>
      <c r="E4" t="s">
        <v>23</v>
      </c>
      <c r="F4" t="s">
        <v>24</v>
      </c>
      <c r="G4">
        <v>5</v>
      </c>
      <c r="H4" t="s">
        <v>32</v>
      </c>
      <c r="I4">
        <v>20211006</v>
      </c>
      <c r="J4">
        <v>67830</v>
      </c>
      <c r="K4" t="s">
        <v>35</v>
      </c>
      <c r="L4">
        <v>15</v>
      </c>
      <c r="M4">
        <v>4</v>
      </c>
      <c r="N4">
        <v>2</v>
      </c>
      <c r="O4">
        <v>4</v>
      </c>
      <c r="P4" t="s">
        <v>27</v>
      </c>
      <c r="Q4">
        <v>4</v>
      </c>
      <c r="R4">
        <v>2</v>
      </c>
      <c r="S4">
        <v>4.2</v>
      </c>
      <c r="T4" t="s">
        <v>27</v>
      </c>
      <c r="U4" t="s">
        <v>28</v>
      </c>
    </row>
    <row r="5" spans="1:21" x14ac:dyDescent="0.3">
      <c r="A5">
        <v>4</v>
      </c>
      <c r="B5" t="s">
        <v>36</v>
      </c>
      <c r="C5" t="s">
        <v>30</v>
      </c>
      <c r="D5">
        <v>23</v>
      </c>
      <c r="E5" t="s">
        <v>23</v>
      </c>
      <c r="F5" t="s">
        <v>37</v>
      </c>
      <c r="G5">
        <v>4</v>
      </c>
      <c r="H5" t="s">
        <v>38</v>
      </c>
      <c r="I5">
        <v>20240807</v>
      </c>
      <c r="J5">
        <v>62287</v>
      </c>
      <c r="K5" t="s">
        <v>33</v>
      </c>
      <c r="L5">
        <v>9</v>
      </c>
      <c r="M5">
        <v>2</v>
      </c>
      <c r="N5">
        <v>2</v>
      </c>
      <c r="O5">
        <v>3</v>
      </c>
      <c r="P5" t="s">
        <v>27</v>
      </c>
      <c r="Q5">
        <v>1</v>
      </c>
      <c r="R5">
        <v>3</v>
      </c>
      <c r="S5">
        <v>1.4</v>
      </c>
      <c r="T5" t="s">
        <v>27</v>
      </c>
      <c r="U5" t="s">
        <v>28</v>
      </c>
    </row>
    <row r="6" spans="1:21" x14ac:dyDescent="0.3">
      <c r="A6">
        <v>5</v>
      </c>
      <c r="B6" t="s">
        <v>39</v>
      </c>
      <c r="C6" t="s">
        <v>30</v>
      </c>
      <c r="D6">
        <v>25</v>
      </c>
      <c r="E6" t="s">
        <v>40</v>
      </c>
      <c r="F6" t="s">
        <v>24</v>
      </c>
      <c r="G6">
        <v>6</v>
      </c>
      <c r="H6" t="s">
        <v>41</v>
      </c>
      <c r="I6">
        <v>20241016</v>
      </c>
      <c r="J6">
        <v>59975</v>
      </c>
      <c r="K6" t="s">
        <v>26</v>
      </c>
      <c r="L6">
        <v>3</v>
      </c>
      <c r="M6">
        <v>3</v>
      </c>
      <c r="N6">
        <v>2</v>
      </c>
      <c r="O6">
        <v>3</v>
      </c>
      <c r="P6" t="s">
        <v>42</v>
      </c>
      <c r="Q6">
        <v>1</v>
      </c>
      <c r="R6">
        <v>2</v>
      </c>
      <c r="S6">
        <v>1.2</v>
      </c>
      <c r="T6" t="s">
        <v>27</v>
      </c>
      <c r="U6" t="s">
        <v>28</v>
      </c>
    </row>
    <row r="7" spans="1:21" x14ac:dyDescent="0.3">
      <c r="A7">
        <v>6</v>
      </c>
      <c r="B7" t="s">
        <v>43</v>
      </c>
      <c r="C7" t="s">
        <v>22</v>
      </c>
      <c r="D7">
        <v>26</v>
      </c>
      <c r="E7" t="s">
        <v>31</v>
      </c>
      <c r="F7" t="s">
        <v>24</v>
      </c>
      <c r="G7">
        <v>3</v>
      </c>
      <c r="H7" t="s">
        <v>44</v>
      </c>
      <c r="I7">
        <v>20211126</v>
      </c>
      <c r="J7">
        <v>47850</v>
      </c>
      <c r="K7" t="s">
        <v>35</v>
      </c>
      <c r="L7">
        <v>15</v>
      </c>
      <c r="M7">
        <v>4</v>
      </c>
      <c r="N7">
        <v>3</v>
      </c>
      <c r="O7">
        <v>3</v>
      </c>
      <c r="P7" t="s">
        <v>27</v>
      </c>
      <c r="Q7">
        <v>1</v>
      </c>
      <c r="R7">
        <v>2</v>
      </c>
      <c r="S7">
        <v>4.0999999999999996</v>
      </c>
      <c r="T7" t="s">
        <v>27</v>
      </c>
      <c r="U7" t="s">
        <v>28</v>
      </c>
    </row>
    <row r="8" spans="1:21" x14ac:dyDescent="0.3">
      <c r="A8">
        <v>7</v>
      </c>
      <c r="B8" t="s">
        <v>45</v>
      </c>
      <c r="C8" t="s">
        <v>30</v>
      </c>
      <c r="D8">
        <v>38</v>
      </c>
      <c r="E8" t="s">
        <v>31</v>
      </c>
      <c r="F8" t="s">
        <v>24</v>
      </c>
      <c r="G8">
        <v>5</v>
      </c>
      <c r="H8" t="s">
        <v>32</v>
      </c>
      <c r="I8">
        <v>20210330</v>
      </c>
      <c r="J8">
        <v>61505</v>
      </c>
      <c r="K8" t="s">
        <v>26</v>
      </c>
      <c r="L8">
        <v>18</v>
      </c>
      <c r="M8">
        <v>4</v>
      </c>
      <c r="N8">
        <v>3</v>
      </c>
      <c r="O8">
        <v>3</v>
      </c>
      <c r="P8" t="s">
        <v>27</v>
      </c>
      <c r="Q8">
        <v>3</v>
      </c>
      <c r="R8">
        <v>5</v>
      </c>
      <c r="S8">
        <v>4.8</v>
      </c>
      <c r="T8" t="s">
        <v>27</v>
      </c>
      <c r="U8" t="s">
        <v>28</v>
      </c>
    </row>
    <row r="9" spans="1:21" x14ac:dyDescent="0.3">
      <c r="A9">
        <v>8</v>
      </c>
      <c r="B9" t="s">
        <v>46</v>
      </c>
      <c r="C9" t="s">
        <v>22</v>
      </c>
      <c r="D9">
        <v>46</v>
      </c>
      <c r="E9" t="s">
        <v>31</v>
      </c>
      <c r="F9" t="s">
        <v>24</v>
      </c>
      <c r="G9">
        <v>7</v>
      </c>
      <c r="H9" t="s">
        <v>47</v>
      </c>
      <c r="I9">
        <v>20220325</v>
      </c>
      <c r="J9">
        <v>65947</v>
      </c>
      <c r="K9" t="s">
        <v>26</v>
      </c>
      <c r="L9">
        <v>13</v>
      </c>
      <c r="M9">
        <v>4</v>
      </c>
      <c r="N9">
        <v>3</v>
      </c>
      <c r="O9">
        <v>4</v>
      </c>
      <c r="P9" t="s">
        <v>27</v>
      </c>
      <c r="Q9">
        <v>1</v>
      </c>
      <c r="R9">
        <v>2</v>
      </c>
      <c r="S9">
        <v>3.8</v>
      </c>
      <c r="T9" t="s">
        <v>27</v>
      </c>
      <c r="U9" t="s">
        <v>28</v>
      </c>
    </row>
    <row r="10" spans="1:21" x14ac:dyDescent="0.3">
      <c r="A10">
        <v>9</v>
      </c>
      <c r="B10" t="s">
        <v>48</v>
      </c>
      <c r="C10" t="s">
        <v>22</v>
      </c>
      <c r="D10">
        <v>44</v>
      </c>
      <c r="E10" t="s">
        <v>31</v>
      </c>
      <c r="F10" t="s">
        <v>37</v>
      </c>
      <c r="G10">
        <v>4</v>
      </c>
      <c r="H10" t="s">
        <v>49</v>
      </c>
      <c r="I10">
        <v>20250713</v>
      </c>
      <c r="J10">
        <v>101581</v>
      </c>
      <c r="K10" t="s">
        <v>35</v>
      </c>
      <c r="L10">
        <v>12</v>
      </c>
      <c r="M10">
        <v>3</v>
      </c>
      <c r="N10">
        <v>3</v>
      </c>
      <c r="O10">
        <v>3</v>
      </c>
      <c r="P10" t="s">
        <v>42</v>
      </c>
      <c r="Q10">
        <v>0</v>
      </c>
      <c r="R10">
        <v>3</v>
      </c>
      <c r="S10">
        <v>0.5</v>
      </c>
      <c r="T10" t="s">
        <v>27</v>
      </c>
      <c r="U10" t="s">
        <v>28</v>
      </c>
    </row>
    <row r="11" spans="1:21" x14ac:dyDescent="0.3">
      <c r="A11">
        <v>10</v>
      </c>
      <c r="B11" t="s">
        <v>50</v>
      </c>
      <c r="C11" t="s">
        <v>30</v>
      </c>
      <c r="D11">
        <v>29</v>
      </c>
      <c r="E11" t="s">
        <v>31</v>
      </c>
      <c r="F11" t="s">
        <v>24</v>
      </c>
      <c r="G11">
        <v>6</v>
      </c>
      <c r="H11" t="s">
        <v>51</v>
      </c>
      <c r="I11">
        <v>20240109</v>
      </c>
      <c r="J11">
        <v>65590</v>
      </c>
      <c r="K11" t="s">
        <v>26</v>
      </c>
      <c r="L11">
        <v>15</v>
      </c>
      <c r="M11">
        <v>3</v>
      </c>
      <c r="N11">
        <v>2</v>
      </c>
      <c r="O11">
        <v>2</v>
      </c>
      <c r="P11" t="s">
        <v>27</v>
      </c>
      <c r="Q11">
        <v>0</v>
      </c>
      <c r="R11">
        <v>2</v>
      </c>
      <c r="S11">
        <v>2</v>
      </c>
      <c r="T11" t="s">
        <v>42</v>
      </c>
      <c r="U11" t="s">
        <v>52</v>
      </c>
    </row>
    <row r="12" spans="1:21" x14ac:dyDescent="0.3">
      <c r="A12">
        <v>11</v>
      </c>
      <c r="B12" t="s">
        <v>53</v>
      </c>
      <c r="C12" t="s">
        <v>30</v>
      </c>
      <c r="D12">
        <v>30</v>
      </c>
      <c r="E12" t="s">
        <v>23</v>
      </c>
      <c r="F12" t="s">
        <v>54</v>
      </c>
      <c r="G12">
        <v>6</v>
      </c>
      <c r="H12" t="s">
        <v>51</v>
      </c>
      <c r="I12">
        <v>20231107</v>
      </c>
      <c r="J12">
        <v>67956</v>
      </c>
      <c r="K12" t="s">
        <v>26</v>
      </c>
      <c r="L12">
        <v>8</v>
      </c>
      <c r="M12">
        <v>3</v>
      </c>
      <c r="N12">
        <v>3</v>
      </c>
      <c r="O12">
        <v>3</v>
      </c>
      <c r="P12" t="s">
        <v>27</v>
      </c>
      <c r="Q12">
        <v>2</v>
      </c>
      <c r="R12">
        <v>2</v>
      </c>
      <c r="S12">
        <v>2.2000000000000002</v>
      </c>
      <c r="T12" t="s">
        <v>27</v>
      </c>
      <c r="U12" t="s">
        <v>28</v>
      </c>
    </row>
    <row r="13" spans="1:21" x14ac:dyDescent="0.3">
      <c r="A13">
        <v>12</v>
      </c>
      <c r="B13" t="s">
        <v>55</v>
      </c>
      <c r="C13" t="s">
        <v>30</v>
      </c>
      <c r="D13">
        <v>33</v>
      </c>
      <c r="E13" t="s">
        <v>31</v>
      </c>
      <c r="F13" t="s">
        <v>24</v>
      </c>
      <c r="G13">
        <v>3</v>
      </c>
      <c r="H13" t="s">
        <v>56</v>
      </c>
      <c r="I13">
        <v>20251014</v>
      </c>
      <c r="J13">
        <v>50145</v>
      </c>
      <c r="K13" t="s">
        <v>33</v>
      </c>
      <c r="L13">
        <v>3</v>
      </c>
      <c r="M13">
        <v>3</v>
      </c>
      <c r="N13">
        <v>3</v>
      </c>
      <c r="O13">
        <v>2</v>
      </c>
      <c r="P13" t="s">
        <v>27</v>
      </c>
      <c r="Q13">
        <v>0</v>
      </c>
      <c r="R13">
        <v>3</v>
      </c>
      <c r="S13">
        <v>0.2</v>
      </c>
      <c r="T13" t="s">
        <v>27</v>
      </c>
      <c r="U13" t="s">
        <v>28</v>
      </c>
    </row>
    <row r="14" spans="1:21" x14ac:dyDescent="0.3">
      <c r="A14">
        <v>13</v>
      </c>
      <c r="B14" t="s">
        <v>57</v>
      </c>
      <c r="C14" t="s">
        <v>30</v>
      </c>
      <c r="D14">
        <v>28</v>
      </c>
      <c r="E14" t="s">
        <v>23</v>
      </c>
      <c r="F14" t="s">
        <v>24</v>
      </c>
      <c r="G14">
        <v>7</v>
      </c>
      <c r="H14" t="s">
        <v>58</v>
      </c>
      <c r="I14">
        <v>20251011</v>
      </c>
      <c r="J14">
        <v>50520</v>
      </c>
      <c r="K14" t="s">
        <v>35</v>
      </c>
      <c r="L14">
        <v>13</v>
      </c>
      <c r="M14">
        <v>3</v>
      </c>
      <c r="N14">
        <v>4</v>
      </c>
      <c r="O14">
        <v>1</v>
      </c>
      <c r="P14" t="s">
        <v>42</v>
      </c>
      <c r="Q14">
        <v>0</v>
      </c>
      <c r="R14">
        <v>1</v>
      </c>
      <c r="S14">
        <v>0.2</v>
      </c>
      <c r="T14" t="s">
        <v>42</v>
      </c>
      <c r="U14" t="s">
        <v>59</v>
      </c>
    </row>
    <row r="15" spans="1:21" x14ac:dyDescent="0.3">
      <c r="A15">
        <v>14</v>
      </c>
      <c r="B15" t="s">
        <v>60</v>
      </c>
      <c r="C15" t="s">
        <v>30</v>
      </c>
      <c r="D15">
        <v>29</v>
      </c>
      <c r="E15" t="s">
        <v>31</v>
      </c>
      <c r="F15" t="s">
        <v>24</v>
      </c>
      <c r="G15">
        <v>4</v>
      </c>
      <c r="H15" t="s">
        <v>61</v>
      </c>
      <c r="I15">
        <v>20231020</v>
      </c>
      <c r="J15">
        <v>56162</v>
      </c>
      <c r="K15" t="s">
        <v>35</v>
      </c>
      <c r="L15">
        <v>12</v>
      </c>
      <c r="M15">
        <v>3</v>
      </c>
      <c r="N15">
        <v>4</v>
      </c>
      <c r="O15">
        <v>4</v>
      </c>
      <c r="P15" t="s">
        <v>27</v>
      </c>
      <c r="Q15">
        <v>1</v>
      </c>
      <c r="R15">
        <v>3</v>
      </c>
      <c r="S15">
        <v>2.2000000000000002</v>
      </c>
      <c r="T15" t="s">
        <v>27</v>
      </c>
      <c r="U15" t="s">
        <v>28</v>
      </c>
    </row>
    <row r="16" spans="1:21" x14ac:dyDescent="0.3">
      <c r="A16">
        <v>15</v>
      </c>
      <c r="B16" t="s">
        <v>62</v>
      </c>
      <c r="C16" t="s">
        <v>22</v>
      </c>
      <c r="D16">
        <v>36</v>
      </c>
      <c r="E16" t="s">
        <v>31</v>
      </c>
      <c r="F16" t="s">
        <v>24</v>
      </c>
      <c r="G16">
        <v>7</v>
      </c>
      <c r="H16" t="s">
        <v>58</v>
      </c>
      <c r="I16">
        <v>20220927</v>
      </c>
      <c r="J16">
        <v>47336</v>
      </c>
      <c r="K16" t="s">
        <v>26</v>
      </c>
      <c r="L16">
        <v>9</v>
      </c>
      <c r="M16">
        <v>2</v>
      </c>
      <c r="N16">
        <v>4</v>
      </c>
      <c r="O16">
        <v>2</v>
      </c>
      <c r="P16" t="s">
        <v>27</v>
      </c>
      <c r="Q16">
        <v>1</v>
      </c>
      <c r="R16">
        <v>1</v>
      </c>
      <c r="S16">
        <v>3.3</v>
      </c>
      <c r="T16" t="s">
        <v>27</v>
      </c>
      <c r="U16" t="s">
        <v>28</v>
      </c>
    </row>
    <row r="17" spans="1:21" x14ac:dyDescent="0.3">
      <c r="A17">
        <v>16</v>
      </c>
      <c r="B17" t="s">
        <v>63</v>
      </c>
      <c r="C17" t="s">
        <v>22</v>
      </c>
      <c r="D17">
        <v>28</v>
      </c>
      <c r="E17" t="s">
        <v>23</v>
      </c>
      <c r="F17" t="s">
        <v>37</v>
      </c>
      <c r="G17">
        <v>4</v>
      </c>
      <c r="H17" t="s">
        <v>38</v>
      </c>
      <c r="I17">
        <v>20210601</v>
      </c>
      <c r="J17">
        <v>77181</v>
      </c>
      <c r="K17" t="s">
        <v>26</v>
      </c>
      <c r="L17">
        <v>31</v>
      </c>
      <c r="M17">
        <v>3</v>
      </c>
      <c r="N17">
        <v>4</v>
      </c>
      <c r="O17">
        <v>2</v>
      </c>
      <c r="P17" t="s">
        <v>27</v>
      </c>
      <c r="Q17">
        <v>2</v>
      </c>
      <c r="R17">
        <v>3</v>
      </c>
      <c r="S17">
        <v>4.5999999999999996</v>
      </c>
      <c r="T17" t="s">
        <v>27</v>
      </c>
      <c r="U17" t="s">
        <v>28</v>
      </c>
    </row>
    <row r="18" spans="1:21" x14ac:dyDescent="0.3">
      <c r="A18">
        <v>17</v>
      </c>
      <c r="B18" t="s">
        <v>64</v>
      </c>
      <c r="C18" t="s">
        <v>22</v>
      </c>
      <c r="D18">
        <v>42</v>
      </c>
      <c r="E18" t="s">
        <v>40</v>
      </c>
      <c r="F18" t="s">
        <v>37</v>
      </c>
      <c r="G18">
        <v>5</v>
      </c>
      <c r="H18" t="s">
        <v>32</v>
      </c>
      <c r="I18">
        <v>20241108</v>
      </c>
      <c r="J18">
        <v>60237</v>
      </c>
      <c r="K18" t="s">
        <v>26</v>
      </c>
      <c r="L18">
        <v>5</v>
      </c>
      <c r="M18">
        <v>2</v>
      </c>
      <c r="N18">
        <v>4</v>
      </c>
      <c r="O18">
        <v>4</v>
      </c>
      <c r="P18" t="s">
        <v>27</v>
      </c>
      <c r="Q18">
        <v>0</v>
      </c>
      <c r="R18">
        <v>3</v>
      </c>
      <c r="S18">
        <v>1.1000000000000001</v>
      </c>
      <c r="T18" t="s">
        <v>27</v>
      </c>
      <c r="U18" t="s">
        <v>28</v>
      </c>
    </row>
    <row r="19" spans="1:21" x14ac:dyDescent="0.3">
      <c r="A19">
        <v>18</v>
      </c>
      <c r="B19" t="s">
        <v>65</v>
      </c>
      <c r="C19" t="s">
        <v>30</v>
      </c>
      <c r="D19">
        <v>51</v>
      </c>
      <c r="E19" t="s">
        <v>23</v>
      </c>
      <c r="F19" t="s">
        <v>24</v>
      </c>
      <c r="G19">
        <v>7</v>
      </c>
      <c r="H19" t="s">
        <v>58</v>
      </c>
      <c r="I19">
        <v>20251022</v>
      </c>
      <c r="J19">
        <v>60545</v>
      </c>
      <c r="K19" t="s">
        <v>26</v>
      </c>
      <c r="L19">
        <v>11</v>
      </c>
      <c r="M19">
        <v>3</v>
      </c>
      <c r="N19">
        <v>4</v>
      </c>
      <c r="O19">
        <v>3</v>
      </c>
      <c r="P19" t="s">
        <v>27</v>
      </c>
      <c r="Q19">
        <v>0</v>
      </c>
      <c r="R19">
        <v>1</v>
      </c>
      <c r="S19">
        <v>0.2</v>
      </c>
      <c r="T19" t="s">
        <v>27</v>
      </c>
      <c r="U19" t="s">
        <v>28</v>
      </c>
    </row>
    <row r="20" spans="1:21" x14ac:dyDescent="0.3">
      <c r="A20">
        <v>19</v>
      </c>
      <c r="B20" t="s">
        <v>66</v>
      </c>
      <c r="C20" t="s">
        <v>22</v>
      </c>
      <c r="D20">
        <v>39</v>
      </c>
      <c r="E20" t="s">
        <v>23</v>
      </c>
      <c r="F20" t="s">
        <v>67</v>
      </c>
      <c r="G20">
        <v>1</v>
      </c>
      <c r="H20" t="s">
        <v>68</v>
      </c>
      <c r="I20">
        <v>20210503</v>
      </c>
      <c r="J20">
        <v>60358</v>
      </c>
      <c r="K20" t="s">
        <v>26</v>
      </c>
      <c r="L20">
        <v>20</v>
      </c>
      <c r="M20">
        <v>3</v>
      </c>
      <c r="N20">
        <v>3</v>
      </c>
      <c r="O20">
        <v>4</v>
      </c>
      <c r="P20" t="s">
        <v>27</v>
      </c>
      <c r="Q20">
        <v>0</v>
      </c>
      <c r="R20">
        <v>1</v>
      </c>
      <c r="S20">
        <v>4.7</v>
      </c>
      <c r="T20" t="s">
        <v>27</v>
      </c>
      <c r="U20" t="s">
        <v>28</v>
      </c>
    </row>
    <row r="21" spans="1:21" x14ac:dyDescent="0.3">
      <c r="A21">
        <v>20</v>
      </c>
      <c r="B21" t="s">
        <v>69</v>
      </c>
      <c r="C21" t="s">
        <v>30</v>
      </c>
      <c r="D21">
        <v>32</v>
      </c>
      <c r="E21" t="s">
        <v>40</v>
      </c>
      <c r="F21" t="s">
        <v>24</v>
      </c>
      <c r="G21">
        <v>1</v>
      </c>
      <c r="H21" t="s">
        <v>70</v>
      </c>
      <c r="I21">
        <v>20240915</v>
      </c>
      <c r="J21">
        <v>81214</v>
      </c>
      <c r="K21" t="s">
        <v>26</v>
      </c>
      <c r="L21">
        <v>1</v>
      </c>
      <c r="M21">
        <v>4</v>
      </c>
      <c r="N21">
        <v>3</v>
      </c>
      <c r="O21">
        <v>4</v>
      </c>
      <c r="P21" t="s">
        <v>27</v>
      </c>
      <c r="Q21">
        <v>0</v>
      </c>
      <c r="R21">
        <v>0</v>
      </c>
      <c r="S21">
        <v>1.3</v>
      </c>
      <c r="T21" t="s">
        <v>27</v>
      </c>
      <c r="U21" t="s">
        <v>28</v>
      </c>
    </row>
    <row r="22" spans="1:21" x14ac:dyDescent="0.3">
      <c r="A22">
        <v>21</v>
      </c>
      <c r="B22" t="s">
        <v>71</v>
      </c>
      <c r="C22" t="s">
        <v>22</v>
      </c>
      <c r="D22">
        <v>29</v>
      </c>
      <c r="E22" t="s">
        <v>40</v>
      </c>
      <c r="F22" t="s">
        <v>24</v>
      </c>
      <c r="G22">
        <v>2</v>
      </c>
      <c r="H22" t="s">
        <v>25</v>
      </c>
      <c r="I22">
        <v>20221224</v>
      </c>
      <c r="J22">
        <v>115999</v>
      </c>
      <c r="K22" t="s">
        <v>26</v>
      </c>
      <c r="L22">
        <v>8</v>
      </c>
      <c r="M22">
        <v>4</v>
      </c>
      <c r="N22">
        <v>4</v>
      </c>
      <c r="O22">
        <v>1</v>
      </c>
      <c r="P22" t="s">
        <v>27</v>
      </c>
      <c r="Q22">
        <v>1</v>
      </c>
      <c r="R22">
        <v>1</v>
      </c>
      <c r="S22">
        <v>3</v>
      </c>
      <c r="T22" t="s">
        <v>27</v>
      </c>
      <c r="U22" t="s">
        <v>28</v>
      </c>
    </row>
    <row r="23" spans="1:21" x14ac:dyDescent="0.3">
      <c r="A23">
        <v>22</v>
      </c>
      <c r="B23" t="s">
        <v>72</v>
      </c>
      <c r="C23" t="s">
        <v>30</v>
      </c>
      <c r="D23">
        <v>25</v>
      </c>
      <c r="E23" t="s">
        <v>23</v>
      </c>
      <c r="F23" t="s">
        <v>67</v>
      </c>
      <c r="G23">
        <v>1</v>
      </c>
      <c r="H23" t="s">
        <v>73</v>
      </c>
      <c r="I23">
        <v>20231025</v>
      </c>
      <c r="J23">
        <v>73220</v>
      </c>
      <c r="K23" t="s">
        <v>26</v>
      </c>
      <c r="L23">
        <v>1</v>
      </c>
      <c r="M23">
        <v>3</v>
      </c>
      <c r="N23">
        <v>3</v>
      </c>
      <c r="O23">
        <v>2</v>
      </c>
      <c r="P23" t="s">
        <v>27</v>
      </c>
      <c r="Q23">
        <v>0</v>
      </c>
      <c r="R23">
        <v>0</v>
      </c>
      <c r="S23">
        <v>2.2000000000000002</v>
      </c>
      <c r="T23" t="s">
        <v>27</v>
      </c>
      <c r="U23" t="s">
        <v>28</v>
      </c>
    </row>
    <row r="24" spans="1:21" x14ac:dyDescent="0.3">
      <c r="A24">
        <v>23</v>
      </c>
      <c r="B24" t="s">
        <v>69</v>
      </c>
      <c r="C24" t="s">
        <v>30</v>
      </c>
      <c r="D24">
        <v>34</v>
      </c>
      <c r="E24" t="s">
        <v>31</v>
      </c>
      <c r="F24" t="s">
        <v>24</v>
      </c>
      <c r="G24">
        <v>3</v>
      </c>
      <c r="H24" t="s">
        <v>74</v>
      </c>
      <c r="I24">
        <v>20240629</v>
      </c>
      <c r="J24">
        <v>58696</v>
      </c>
      <c r="K24" t="s">
        <v>26</v>
      </c>
      <c r="L24">
        <v>2</v>
      </c>
      <c r="M24">
        <v>4</v>
      </c>
      <c r="N24">
        <v>4</v>
      </c>
      <c r="O24">
        <v>4</v>
      </c>
      <c r="P24" t="s">
        <v>27</v>
      </c>
      <c r="Q24">
        <v>0</v>
      </c>
      <c r="R24">
        <v>1</v>
      </c>
      <c r="S24">
        <v>1.5</v>
      </c>
      <c r="T24" t="s">
        <v>27</v>
      </c>
      <c r="U24" t="s">
        <v>28</v>
      </c>
    </row>
    <row r="25" spans="1:21" x14ac:dyDescent="0.3">
      <c r="A25">
        <v>24</v>
      </c>
      <c r="B25" t="s">
        <v>75</v>
      </c>
      <c r="C25" t="s">
        <v>30</v>
      </c>
      <c r="D25">
        <v>48</v>
      </c>
      <c r="E25" t="s">
        <v>23</v>
      </c>
      <c r="F25" t="s">
        <v>37</v>
      </c>
      <c r="G25">
        <v>6</v>
      </c>
      <c r="H25" t="s">
        <v>51</v>
      </c>
      <c r="I25">
        <v>20230503</v>
      </c>
      <c r="J25">
        <v>55868</v>
      </c>
      <c r="K25" t="s">
        <v>26</v>
      </c>
      <c r="L25">
        <v>8</v>
      </c>
      <c r="M25">
        <v>3</v>
      </c>
      <c r="N25">
        <v>2</v>
      </c>
      <c r="O25">
        <v>2</v>
      </c>
      <c r="P25" t="s">
        <v>27</v>
      </c>
      <c r="Q25">
        <v>0</v>
      </c>
      <c r="R25">
        <v>4</v>
      </c>
      <c r="S25">
        <v>2.7</v>
      </c>
      <c r="T25" t="s">
        <v>27</v>
      </c>
      <c r="U25" t="s">
        <v>28</v>
      </c>
    </row>
    <row r="26" spans="1:21" x14ac:dyDescent="0.3">
      <c r="A26">
        <v>25</v>
      </c>
      <c r="B26" t="s">
        <v>76</v>
      </c>
      <c r="C26" t="s">
        <v>22</v>
      </c>
      <c r="D26">
        <v>25</v>
      </c>
      <c r="E26" t="s">
        <v>40</v>
      </c>
      <c r="F26" t="s">
        <v>67</v>
      </c>
      <c r="G26">
        <v>1</v>
      </c>
      <c r="H26" t="s">
        <v>70</v>
      </c>
      <c r="I26">
        <v>20230908</v>
      </c>
      <c r="J26">
        <v>90473</v>
      </c>
      <c r="K26" t="s">
        <v>26</v>
      </c>
      <c r="L26">
        <v>26</v>
      </c>
      <c r="M26">
        <v>3</v>
      </c>
      <c r="N26">
        <v>4</v>
      </c>
      <c r="O26">
        <v>2</v>
      </c>
      <c r="P26" t="s">
        <v>42</v>
      </c>
      <c r="Q26">
        <v>2</v>
      </c>
      <c r="R26">
        <v>2</v>
      </c>
      <c r="S26">
        <v>2.2999999999999998</v>
      </c>
      <c r="T26" t="s">
        <v>27</v>
      </c>
      <c r="U26" t="s">
        <v>28</v>
      </c>
    </row>
    <row r="27" spans="1:21" x14ac:dyDescent="0.3">
      <c r="A27">
        <v>26</v>
      </c>
      <c r="B27" t="s">
        <v>77</v>
      </c>
      <c r="C27" t="s">
        <v>22</v>
      </c>
      <c r="D27">
        <v>35</v>
      </c>
      <c r="E27" t="s">
        <v>23</v>
      </c>
      <c r="F27" t="s">
        <v>37</v>
      </c>
      <c r="G27">
        <v>2</v>
      </c>
      <c r="H27" t="s">
        <v>25</v>
      </c>
      <c r="I27">
        <v>20220920</v>
      </c>
      <c r="J27">
        <v>146104</v>
      </c>
      <c r="K27" t="s">
        <v>35</v>
      </c>
      <c r="L27">
        <v>4</v>
      </c>
      <c r="M27">
        <v>4</v>
      </c>
      <c r="N27">
        <v>4</v>
      </c>
      <c r="O27">
        <v>3</v>
      </c>
      <c r="P27" t="s">
        <v>42</v>
      </c>
      <c r="Q27">
        <v>0</v>
      </c>
      <c r="R27">
        <v>5</v>
      </c>
      <c r="S27">
        <v>3.3</v>
      </c>
      <c r="T27" t="s">
        <v>27</v>
      </c>
      <c r="U27" t="s">
        <v>28</v>
      </c>
    </row>
    <row r="28" spans="1:21" x14ac:dyDescent="0.3">
      <c r="A28">
        <v>27</v>
      </c>
      <c r="B28" t="s">
        <v>78</v>
      </c>
      <c r="C28" t="s">
        <v>22</v>
      </c>
      <c r="D28">
        <v>36</v>
      </c>
      <c r="E28" t="s">
        <v>31</v>
      </c>
      <c r="F28" t="s">
        <v>37</v>
      </c>
      <c r="G28">
        <v>2</v>
      </c>
      <c r="H28" t="s">
        <v>79</v>
      </c>
      <c r="I28">
        <v>20250705</v>
      </c>
      <c r="J28">
        <v>125875</v>
      </c>
      <c r="K28" t="s">
        <v>26</v>
      </c>
      <c r="L28">
        <v>2</v>
      </c>
      <c r="M28">
        <v>2</v>
      </c>
      <c r="N28">
        <v>4</v>
      </c>
      <c r="O28">
        <v>3</v>
      </c>
      <c r="P28" t="s">
        <v>27</v>
      </c>
      <c r="Q28">
        <v>0</v>
      </c>
      <c r="R28">
        <v>0</v>
      </c>
      <c r="S28">
        <v>0.5</v>
      </c>
      <c r="T28" t="s">
        <v>27</v>
      </c>
      <c r="U28" t="s">
        <v>28</v>
      </c>
    </row>
    <row r="29" spans="1:21" x14ac:dyDescent="0.3">
      <c r="A29">
        <v>28</v>
      </c>
      <c r="B29" t="s">
        <v>80</v>
      </c>
      <c r="C29" t="s">
        <v>22</v>
      </c>
      <c r="D29">
        <v>31</v>
      </c>
      <c r="E29" t="s">
        <v>40</v>
      </c>
      <c r="F29" t="s">
        <v>24</v>
      </c>
      <c r="G29">
        <v>7</v>
      </c>
      <c r="H29" t="s">
        <v>81</v>
      </c>
      <c r="I29">
        <v>20240528</v>
      </c>
      <c r="J29">
        <v>64219</v>
      </c>
      <c r="K29" t="s">
        <v>26</v>
      </c>
      <c r="L29">
        <v>13</v>
      </c>
      <c r="M29">
        <v>2</v>
      </c>
      <c r="N29">
        <v>2</v>
      </c>
      <c r="O29">
        <v>3</v>
      </c>
      <c r="P29" t="s">
        <v>42</v>
      </c>
      <c r="Q29">
        <v>1</v>
      </c>
      <c r="R29">
        <v>2</v>
      </c>
      <c r="S29">
        <v>1.6</v>
      </c>
      <c r="T29" t="s">
        <v>27</v>
      </c>
      <c r="U29" t="s">
        <v>28</v>
      </c>
    </row>
    <row r="30" spans="1:21" x14ac:dyDescent="0.3">
      <c r="A30">
        <v>29</v>
      </c>
      <c r="B30" t="s">
        <v>82</v>
      </c>
      <c r="C30" t="s">
        <v>30</v>
      </c>
      <c r="D30">
        <v>22</v>
      </c>
      <c r="E30" t="s">
        <v>23</v>
      </c>
      <c r="F30" t="s">
        <v>24</v>
      </c>
      <c r="G30">
        <v>2</v>
      </c>
      <c r="H30" t="s">
        <v>83</v>
      </c>
      <c r="I30">
        <v>20250916</v>
      </c>
      <c r="J30">
        <v>101302</v>
      </c>
      <c r="K30" t="s">
        <v>35</v>
      </c>
      <c r="L30">
        <v>1</v>
      </c>
      <c r="M30">
        <v>3</v>
      </c>
      <c r="N30">
        <v>2</v>
      </c>
      <c r="O30">
        <v>4</v>
      </c>
      <c r="P30" t="s">
        <v>27</v>
      </c>
      <c r="Q30">
        <v>0</v>
      </c>
      <c r="R30">
        <v>0</v>
      </c>
      <c r="S30">
        <v>0.3</v>
      </c>
      <c r="T30" t="s">
        <v>42</v>
      </c>
      <c r="U30" t="s">
        <v>84</v>
      </c>
    </row>
    <row r="31" spans="1:21" x14ac:dyDescent="0.3">
      <c r="A31">
        <v>30</v>
      </c>
      <c r="B31" t="s">
        <v>85</v>
      </c>
      <c r="C31" t="s">
        <v>22</v>
      </c>
      <c r="D31">
        <v>52</v>
      </c>
      <c r="E31" t="s">
        <v>31</v>
      </c>
      <c r="F31" t="s">
        <v>24</v>
      </c>
      <c r="G31">
        <v>5</v>
      </c>
      <c r="H31" t="s">
        <v>32</v>
      </c>
      <c r="I31">
        <v>20221223</v>
      </c>
      <c r="J31">
        <v>60703</v>
      </c>
      <c r="K31" t="s">
        <v>26</v>
      </c>
      <c r="L31">
        <v>1</v>
      </c>
      <c r="M31">
        <v>3</v>
      </c>
      <c r="N31">
        <v>3</v>
      </c>
      <c r="O31">
        <v>2</v>
      </c>
      <c r="P31" t="s">
        <v>27</v>
      </c>
      <c r="Q31">
        <v>0</v>
      </c>
      <c r="R31">
        <v>1</v>
      </c>
      <c r="S31">
        <v>3</v>
      </c>
      <c r="T31" t="s">
        <v>27</v>
      </c>
      <c r="U31" t="s">
        <v>28</v>
      </c>
    </row>
    <row r="32" spans="1:21" x14ac:dyDescent="0.3">
      <c r="A32">
        <v>31</v>
      </c>
      <c r="B32" t="s">
        <v>86</v>
      </c>
      <c r="C32" t="s">
        <v>30</v>
      </c>
      <c r="D32">
        <v>40</v>
      </c>
      <c r="E32" t="s">
        <v>23</v>
      </c>
      <c r="F32" t="s">
        <v>67</v>
      </c>
      <c r="G32">
        <v>6</v>
      </c>
      <c r="H32" t="s">
        <v>87</v>
      </c>
      <c r="I32">
        <v>20250104</v>
      </c>
      <c r="J32">
        <v>95057</v>
      </c>
      <c r="K32" t="s">
        <v>26</v>
      </c>
      <c r="L32">
        <v>15</v>
      </c>
      <c r="M32">
        <v>4</v>
      </c>
      <c r="N32">
        <v>3</v>
      </c>
      <c r="O32">
        <v>1</v>
      </c>
      <c r="P32" t="s">
        <v>42</v>
      </c>
      <c r="Q32">
        <v>0</v>
      </c>
      <c r="R32">
        <v>2</v>
      </c>
      <c r="S32">
        <v>1</v>
      </c>
      <c r="T32" t="s">
        <v>42</v>
      </c>
      <c r="U32" t="s">
        <v>88</v>
      </c>
    </row>
    <row r="33" spans="1:21" x14ac:dyDescent="0.3">
      <c r="A33">
        <v>32</v>
      </c>
      <c r="B33" t="s">
        <v>89</v>
      </c>
      <c r="C33" t="s">
        <v>22</v>
      </c>
      <c r="D33">
        <v>43</v>
      </c>
      <c r="E33" t="s">
        <v>23</v>
      </c>
      <c r="F33" t="s">
        <v>24</v>
      </c>
      <c r="G33">
        <v>5</v>
      </c>
      <c r="H33" t="s">
        <v>90</v>
      </c>
      <c r="I33">
        <v>20210620</v>
      </c>
      <c r="J33">
        <v>40240</v>
      </c>
      <c r="K33" t="s">
        <v>33</v>
      </c>
      <c r="L33">
        <v>3</v>
      </c>
      <c r="M33">
        <v>3</v>
      </c>
      <c r="N33">
        <v>4</v>
      </c>
      <c r="O33">
        <v>2</v>
      </c>
      <c r="P33" t="s">
        <v>42</v>
      </c>
      <c r="Q33">
        <v>0</v>
      </c>
      <c r="R33">
        <v>2</v>
      </c>
      <c r="S33">
        <v>4.5</v>
      </c>
      <c r="T33" t="s">
        <v>42</v>
      </c>
      <c r="U33" t="s">
        <v>91</v>
      </c>
    </row>
    <row r="34" spans="1:21" x14ac:dyDescent="0.3">
      <c r="A34">
        <v>33</v>
      </c>
      <c r="B34" t="s">
        <v>92</v>
      </c>
      <c r="C34" t="s">
        <v>30</v>
      </c>
      <c r="D34">
        <v>27</v>
      </c>
      <c r="E34" t="s">
        <v>40</v>
      </c>
      <c r="F34" t="s">
        <v>24</v>
      </c>
      <c r="G34">
        <v>2</v>
      </c>
      <c r="H34" t="s">
        <v>25</v>
      </c>
      <c r="I34">
        <v>20210727</v>
      </c>
      <c r="J34">
        <v>125303</v>
      </c>
      <c r="K34" t="s">
        <v>26</v>
      </c>
      <c r="L34">
        <v>12</v>
      </c>
      <c r="M34">
        <v>3</v>
      </c>
      <c r="N34">
        <v>4</v>
      </c>
      <c r="O34">
        <v>4</v>
      </c>
      <c r="P34" t="s">
        <v>27</v>
      </c>
      <c r="Q34">
        <v>1</v>
      </c>
      <c r="R34">
        <v>4</v>
      </c>
      <c r="S34">
        <v>4.4000000000000004</v>
      </c>
      <c r="T34" t="s">
        <v>27</v>
      </c>
      <c r="U34" t="s">
        <v>28</v>
      </c>
    </row>
    <row r="35" spans="1:21" x14ac:dyDescent="0.3">
      <c r="A35">
        <v>34</v>
      </c>
      <c r="B35" t="s">
        <v>93</v>
      </c>
      <c r="C35" t="s">
        <v>22</v>
      </c>
      <c r="D35">
        <v>26</v>
      </c>
      <c r="E35" t="s">
        <v>31</v>
      </c>
      <c r="F35" t="s">
        <v>24</v>
      </c>
      <c r="G35">
        <v>3</v>
      </c>
      <c r="H35" t="s">
        <v>74</v>
      </c>
      <c r="I35">
        <v>20220831</v>
      </c>
      <c r="J35">
        <v>43371</v>
      </c>
      <c r="K35" t="s">
        <v>33</v>
      </c>
      <c r="L35">
        <v>5</v>
      </c>
      <c r="M35">
        <v>4</v>
      </c>
      <c r="N35">
        <v>4</v>
      </c>
      <c r="O35">
        <v>3</v>
      </c>
      <c r="P35" t="s">
        <v>27</v>
      </c>
      <c r="Q35">
        <v>3</v>
      </c>
      <c r="R35">
        <v>2</v>
      </c>
      <c r="S35">
        <v>3.3</v>
      </c>
      <c r="T35" t="s">
        <v>27</v>
      </c>
      <c r="U35" t="s">
        <v>28</v>
      </c>
    </row>
    <row r="36" spans="1:21" x14ac:dyDescent="0.3">
      <c r="A36">
        <v>35</v>
      </c>
      <c r="B36" t="s">
        <v>94</v>
      </c>
      <c r="C36" t="s">
        <v>22</v>
      </c>
      <c r="D36">
        <v>37</v>
      </c>
      <c r="E36" t="s">
        <v>31</v>
      </c>
      <c r="F36" t="s">
        <v>24</v>
      </c>
      <c r="G36">
        <v>3</v>
      </c>
      <c r="H36" t="s">
        <v>74</v>
      </c>
      <c r="I36">
        <v>20220624</v>
      </c>
      <c r="J36">
        <v>57317</v>
      </c>
      <c r="K36" t="s">
        <v>26</v>
      </c>
      <c r="L36">
        <v>18</v>
      </c>
      <c r="M36">
        <v>3</v>
      </c>
      <c r="N36">
        <v>4</v>
      </c>
      <c r="O36">
        <v>4</v>
      </c>
      <c r="P36" t="s">
        <v>27</v>
      </c>
      <c r="Q36">
        <v>3</v>
      </c>
      <c r="R36">
        <v>0</v>
      </c>
      <c r="S36">
        <v>3.5</v>
      </c>
      <c r="T36" t="s">
        <v>27</v>
      </c>
      <c r="U36" t="s">
        <v>28</v>
      </c>
    </row>
    <row r="37" spans="1:21" x14ac:dyDescent="0.3">
      <c r="A37">
        <v>36</v>
      </c>
      <c r="B37" t="s">
        <v>95</v>
      </c>
      <c r="C37" t="s">
        <v>22</v>
      </c>
      <c r="D37">
        <v>38</v>
      </c>
      <c r="E37" t="s">
        <v>40</v>
      </c>
      <c r="F37" t="s">
        <v>24</v>
      </c>
      <c r="G37">
        <v>2</v>
      </c>
      <c r="H37" t="s">
        <v>25</v>
      </c>
      <c r="I37">
        <v>20241006</v>
      </c>
      <c r="J37">
        <v>141435</v>
      </c>
      <c r="K37" t="s">
        <v>33</v>
      </c>
      <c r="L37">
        <v>9</v>
      </c>
      <c r="M37">
        <v>1</v>
      </c>
      <c r="N37">
        <v>4</v>
      </c>
      <c r="O37">
        <v>3</v>
      </c>
      <c r="P37" t="s">
        <v>27</v>
      </c>
      <c r="Q37">
        <v>1</v>
      </c>
      <c r="R37">
        <v>0</v>
      </c>
      <c r="S37">
        <v>1.2</v>
      </c>
      <c r="T37" t="s">
        <v>27</v>
      </c>
      <c r="U37" t="s">
        <v>28</v>
      </c>
    </row>
    <row r="38" spans="1:21" x14ac:dyDescent="0.3">
      <c r="A38">
        <v>37</v>
      </c>
      <c r="B38" t="s">
        <v>96</v>
      </c>
      <c r="C38" t="s">
        <v>30</v>
      </c>
      <c r="D38">
        <v>58</v>
      </c>
      <c r="E38" t="s">
        <v>31</v>
      </c>
      <c r="F38" t="s">
        <v>24</v>
      </c>
      <c r="G38">
        <v>2</v>
      </c>
      <c r="H38" t="s">
        <v>25</v>
      </c>
      <c r="I38">
        <v>20220829</v>
      </c>
      <c r="J38">
        <v>121697</v>
      </c>
      <c r="K38" t="s">
        <v>26</v>
      </c>
      <c r="L38">
        <v>2</v>
      </c>
      <c r="M38">
        <v>3</v>
      </c>
      <c r="N38">
        <v>4</v>
      </c>
      <c r="O38">
        <v>3</v>
      </c>
      <c r="P38" t="s">
        <v>27</v>
      </c>
      <c r="Q38">
        <v>3</v>
      </c>
      <c r="R38">
        <v>3</v>
      </c>
      <c r="S38">
        <v>3.3</v>
      </c>
      <c r="T38" t="s">
        <v>27</v>
      </c>
      <c r="U38" t="s">
        <v>28</v>
      </c>
    </row>
    <row r="39" spans="1:21" x14ac:dyDescent="0.3">
      <c r="A39">
        <v>38</v>
      </c>
      <c r="B39" t="s">
        <v>97</v>
      </c>
      <c r="C39" t="s">
        <v>30</v>
      </c>
      <c r="D39">
        <v>28</v>
      </c>
      <c r="E39" t="s">
        <v>31</v>
      </c>
      <c r="F39" t="s">
        <v>24</v>
      </c>
      <c r="G39">
        <v>6</v>
      </c>
      <c r="H39" t="s">
        <v>41</v>
      </c>
      <c r="I39">
        <v>20230501</v>
      </c>
      <c r="J39">
        <v>51333</v>
      </c>
      <c r="K39" t="s">
        <v>26</v>
      </c>
      <c r="L39">
        <v>4</v>
      </c>
      <c r="M39">
        <v>3</v>
      </c>
      <c r="N39">
        <v>3</v>
      </c>
      <c r="O39">
        <v>3</v>
      </c>
      <c r="P39" t="s">
        <v>27</v>
      </c>
      <c r="Q39">
        <v>0</v>
      </c>
      <c r="R39">
        <v>2</v>
      </c>
      <c r="S39">
        <v>2.7</v>
      </c>
      <c r="T39" t="s">
        <v>42</v>
      </c>
      <c r="U39" t="s">
        <v>98</v>
      </c>
    </row>
    <row r="40" spans="1:21" x14ac:dyDescent="0.3">
      <c r="A40">
        <v>39</v>
      </c>
      <c r="B40" t="s">
        <v>99</v>
      </c>
      <c r="C40" t="s">
        <v>22</v>
      </c>
      <c r="D40">
        <v>42</v>
      </c>
      <c r="E40" t="s">
        <v>23</v>
      </c>
      <c r="F40" t="s">
        <v>37</v>
      </c>
      <c r="G40">
        <v>3</v>
      </c>
      <c r="H40" t="s">
        <v>74</v>
      </c>
      <c r="I40">
        <v>20241020</v>
      </c>
      <c r="J40">
        <v>53907</v>
      </c>
      <c r="K40" t="s">
        <v>26</v>
      </c>
      <c r="L40">
        <v>11</v>
      </c>
      <c r="M40">
        <v>3</v>
      </c>
      <c r="N40">
        <v>3</v>
      </c>
      <c r="O40">
        <v>4</v>
      </c>
      <c r="P40" t="s">
        <v>27</v>
      </c>
      <c r="Q40">
        <v>1</v>
      </c>
      <c r="R40">
        <v>3</v>
      </c>
      <c r="S40">
        <v>1.2</v>
      </c>
      <c r="T40" t="s">
        <v>27</v>
      </c>
      <c r="U40" t="s">
        <v>28</v>
      </c>
    </row>
    <row r="41" spans="1:21" x14ac:dyDescent="0.3">
      <c r="A41">
        <v>40</v>
      </c>
      <c r="B41" t="s">
        <v>100</v>
      </c>
      <c r="C41" t="s">
        <v>30</v>
      </c>
      <c r="D41">
        <v>37</v>
      </c>
      <c r="E41" t="s">
        <v>23</v>
      </c>
      <c r="F41" t="s">
        <v>37</v>
      </c>
      <c r="G41">
        <v>7</v>
      </c>
      <c r="H41" t="s">
        <v>47</v>
      </c>
      <c r="I41">
        <v>20230114</v>
      </c>
      <c r="J41">
        <v>71908</v>
      </c>
      <c r="K41" t="s">
        <v>26</v>
      </c>
      <c r="L41">
        <v>1</v>
      </c>
      <c r="M41">
        <v>3</v>
      </c>
      <c r="N41">
        <v>3</v>
      </c>
      <c r="O41">
        <v>3</v>
      </c>
      <c r="P41" t="s">
        <v>42</v>
      </c>
      <c r="Q41">
        <v>3</v>
      </c>
      <c r="R41">
        <v>2</v>
      </c>
      <c r="S41">
        <v>3</v>
      </c>
      <c r="T41" t="s">
        <v>27</v>
      </c>
      <c r="U41" t="s">
        <v>28</v>
      </c>
    </row>
    <row r="42" spans="1:21" x14ac:dyDescent="0.3">
      <c r="A42">
        <v>41</v>
      </c>
      <c r="B42" t="s">
        <v>95</v>
      </c>
      <c r="C42" t="s">
        <v>30</v>
      </c>
      <c r="D42">
        <v>41</v>
      </c>
      <c r="E42" t="s">
        <v>23</v>
      </c>
      <c r="F42" t="s">
        <v>37</v>
      </c>
      <c r="G42">
        <v>3</v>
      </c>
      <c r="H42" t="s">
        <v>56</v>
      </c>
      <c r="I42">
        <v>20220105</v>
      </c>
      <c r="J42">
        <v>52643</v>
      </c>
      <c r="K42" t="s">
        <v>35</v>
      </c>
      <c r="L42">
        <v>3</v>
      </c>
      <c r="M42">
        <v>4</v>
      </c>
      <c r="N42">
        <v>1</v>
      </c>
      <c r="O42">
        <v>4</v>
      </c>
      <c r="P42" t="s">
        <v>27</v>
      </c>
      <c r="Q42">
        <v>3</v>
      </c>
      <c r="R42">
        <v>1</v>
      </c>
      <c r="S42">
        <v>4</v>
      </c>
      <c r="T42" t="s">
        <v>27</v>
      </c>
      <c r="U42" t="s">
        <v>28</v>
      </c>
    </row>
    <row r="43" spans="1:21" x14ac:dyDescent="0.3">
      <c r="A43">
        <v>42</v>
      </c>
      <c r="B43" t="s">
        <v>101</v>
      </c>
      <c r="C43" t="s">
        <v>22</v>
      </c>
      <c r="D43">
        <v>31</v>
      </c>
      <c r="E43" t="s">
        <v>40</v>
      </c>
      <c r="F43" t="s">
        <v>24</v>
      </c>
      <c r="G43">
        <v>5</v>
      </c>
      <c r="H43" t="s">
        <v>32</v>
      </c>
      <c r="I43">
        <v>20220509</v>
      </c>
      <c r="J43">
        <v>58203</v>
      </c>
      <c r="K43" t="s">
        <v>26</v>
      </c>
      <c r="L43">
        <v>7</v>
      </c>
      <c r="M43">
        <v>1</v>
      </c>
      <c r="N43">
        <v>4</v>
      </c>
      <c r="O43">
        <v>2</v>
      </c>
      <c r="P43" t="s">
        <v>27</v>
      </c>
      <c r="Q43">
        <v>1</v>
      </c>
      <c r="R43">
        <v>2</v>
      </c>
      <c r="S43">
        <v>3.6</v>
      </c>
      <c r="T43" t="s">
        <v>27</v>
      </c>
      <c r="U43" t="s">
        <v>28</v>
      </c>
    </row>
    <row r="44" spans="1:21" x14ac:dyDescent="0.3">
      <c r="A44">
        <v>43</v>
      </c>
      <c r="B44" t="s">
        <v>102</v>
      </c>
      <c r="C44" t="s">
        <v>30</v>
      </c>
      <c r="D44">
        <v>30</v>
      </c>
      <c r="E44" t="s">
        <v>31</v>
      </c>
      <c r="F44" t="s">
        <v>24</v>
      </c>
      <c r="G44">
        <v>6</v>
      </c>
      <c r="H44" t="s">
        <v>87</v>
      </c>
      <c r="I44">
        <v>20220424</v>
      </c>
      <c r="J44">
        <v>86281</v>
      </c>
      <c r="K44" t="s">
        <v>35</v>
      </c>
      <c r="L44">
        <v>2</v>
      </c>
      <c r="M44">
        <v>4</v>
      </c>
      <c r="N44">
        <v>4</v>
      </c>
      <c r="O44">
        <v>4</v>
      </c>
      <c r="P44" t="s">
        <v>27</v>
      </c>
      <c r="Q44">
        <v>2</v>
      </c>
      <c r="R44">
        <v>2</v>
      </c>
      <c r="S44">
        <v>3.7</v>
      </c>
      <c r="T44" t="s">
        <v>27</v>
      </c>
      <c r="U44" t="s">
        <v>28</v>
      </c>
    </row>
    <row r="45" spans="1:21" x14ac:dyDescent="0.3">
      <c r="A45">
        <v>44</v>
      </c>
      <c r="B45" t="s">
        <v>103</v>
      </c>
      <c r="C45" t="s">
        <v>30</v>
      </c>
      <c r="D45">
        <v>45</v>
      </c>
      <c r="E45" t="s">
        <v>23</v>
      </c>
      <c r="F45" t="s">
        <v>37</v>
      </c>
      <c r="G45">
        <v>2</v>
      </c>
      <c r="H45" t="s">
        <v>79</v>
      </c>
      <c r="I45">
        <v>20240329</v>
      </c>
      <c r="J45">
        <v>136560</v>
      </c>
      <c r="K45" t="s">
        <v>26</v>
      </c>
      <c r="L45">
        <v>3</v>
      </c>
      <c r="M45">
        <v>3</v>
      </c>
      <c r="N45">
        <v>1</v>
      </c>
      <c r="O45">
        <v>2</v>
      </c>
      <c r="P45" t="s">
        <v>42</v>
      </c>
      <c r="Q45">
        <v>1</v>
      </c>
      <c r="R45">
        <v>2</v>
      </c>
      <c r="S45">
        <v>1.8</v>
      </c>
      <c r="T45" t="s">
        <v>27</v>
      </c>
      <c r="U45" t="s">
        <v>28</v>
      </c>
    </row>
    <row r="46" spans="1:21" x14ac:dyDescent="0.3">
      <c r="A46">
        <v>45</v>
      </c>
      <c r="B46" t="s">
        <v>104</v>
      </c>
      <c r="C46" t="s">
        <v>30</v>
      </c>
      <c r="D46">
        <v>47</v>
      </c>
      <c r="E46" t="s">
        <v>31</v>
      </c>
      <c r="F46" t="s">
        <v>24</v>
      </c>
      <c r="G46">
        <v>2</v>
      </c>
      <c r="H46" t="s">
        <v>83</v>
      </c>
      <c r="I46">
        <v>20250326</v>
      </c>
      <c r="J46">
        <v>72982</v>
      </c>
      <c r="K46" t="s">
        <v>26</v>
      </c>
      <c r="L46">
        <v>7</v>
      </c>
      <c r="M46">
        <v>4</v>
      </c>
      <c r="N46">
        <v>2</v>
      </c>
      <c r="O46">
        <v>3</v>
      </c>
      <c r="P46" t="s">
        <v>27</v>
      </c>
      <c r="Q46">
        <v>0</v>
      </c>
      <c r="R46">
        <v>2</v>
      </c>
      <c r="S46">
        <v>0.8</v>
      </c>
      <c r="T46" t="s">
        <v>42</v>
      </c>
      <c r="U46" t="s">
        <v>105</v>
      </c>
    </row>
    <row r="47" spans="1:21" x14ac:dyDescent="0.3">
      <c r="A47">
        <v>46</v>
      </c>
      <c r="B47" t="s">
        <v>106</v>
      </c>
      <c r="C47" t="s">
        <v>30</v>
      </c>
      <c r="D47">
        <v>41</v>
      </c>
      <c r="E47" t="s">
        <v>40</v>
      </c>
      <c r="F47" t="s">
        <v>24</v>
      </c>
      <c r="G47">
        <v>5</v>
      </c>
      <c r="H47" t="s">
        <v>90</v>
      </c>
      <c r="I47">
        <v>20230101</v>
      </c>
      <c r="J47">
        <v>35965</v>
      </c>
      <c r="K47" t="s">
        <v>26</v>
      </c>
      <c r="L47">
        <v>9</v>
      </c>
      <c r="M47">
        <v>3</v>
      </c>
      <c r="N47">
        <v>4</v>
      </c>
      <c r="O47">
        <v>3</v>
      </c>
      <c r="P47" t="s">
        <v>27</v>
      </c>
      <c r="Q47">
        <v>1</v>
      </c>
      <c r="R47">
        <v>0</v>
      </c>
      <c r="S47">
        <v>3</v>
      </c>
      <c r="T47" t="s">
        <v>27</v>
      </c>
      <c r="U47" t="s">
        <v>28</v>
      </c>
    </row>
    <row r="48" spans="1:21" x14ac:dyDescent="0.3">
      <c r="A48">
        <v>47</v>
      </c>
      <c r="B48" t="s">
        <v>107</v>
      </c>
      <c r="C48" t="s">
        <v>30</v>
      </c>
      <c r="D48">
        <v>33</v>
      </c>
      <c r="E48" t="s">
        <v>31</v>
      </c>
      <c r="F48" t="s">
        <v>24</v>
      </c>
      <c r="G48">
        <v>7</v>
      </c>
      <c r="H48" t="s">
        <v>47</v>
      </c>
      <c r="I48">
        <v>20210805</v>
      </c>
      <c r="J48">
        <v>89515</v>
      </c>
      <c r="K48" t="s">
        <v>33</v>
      </c>
      <c r="L48">
        <v>1</v>
      </c>
      <c r="M48">
        <v>4</v>
      </c>
      <c r="N48">
        <v>3</v>
      </c>
      <c r="O48">
        <v>1</v>
      </c>
      <c r="P48" t="s">
        <v>27</v>
      </c>
      <c r="Q48">
        <v>4</v>
      </c>
      <c r="R48">
        <v>1</v>
      </c>
      <c r="S48">
        <v>4.4000000000000004</v>
      </c>
      <c r="T48" t="s">
        <v>27</v>
      </c>
      <c r="U48" t="s">
        <v>28</v>
      </c>
    </row>
    <row r="49" spans="1:21" x14ac:dyDescent="0.3">
      <c r="A49">
        <v>48</v>
      </c>
      <c r="B49" t="s">
        <v>108</v>
      </c>
      <c r="C49" t="s">
        <v>30</v>
      </c>
      <c r="D49">
        <v>41</v>
      </c>
      <c r="E49" t="s">
        <v>23</v>
      </c>
      <c r="F49" t="s">
        <v>24</v>
      </c>
      <c r="G49">
        <v>6</v>
      </c>
      <c r="H49" t="s">
        <v>51</v>
      </c>
      <c r="I49">
        <v>20220329</v>
      </c>
      <c r="J49">
        <v>70119</v>
      </c>
      <c r="K49" t="s">
        <v>26</v>
      </c>
      <c r="L49">
        <v>1</v>
      </c>
      <c r="M49">
        <v>3</v>
      </c>
      <c r="N49">
        <v>4</v>
      </c>
      <c r="O49">
        <v>2</v>
      </c>
      <c r="P49" t="s">
        <v>42</v>
      </c>
      <c r="Q49">
        <v>0</v>
      </c>
      <c r="R49">
        <v>1</v>
      </c>
      <c r="S49">
        <v>3.8</v>
      </c>
      <c r="T49" t="s">
        <v>27</v>
      </c>
      <c r="U49" t="s">
        <v>28</v>
      </c>
    </row>
    <row r="50" spans="1:21" x14ac:dyDescent="0.3">
      <c r="A50">
        <v>49</v>
      </c>
      <c r="B50" t="s">
        <v>109</v>
      </c>
      <c r="C50" t="s">
        <v>30</v>
      </c>
      <c r="D50">
        <v>33</v>
      </c>
      <c r="E50" t="s">
        <v>23</v>
      </c>
      <c r="F50" t="s">
        <v>24</v>
      </c>
      <c r="G50">
        <v>7</v>
      </c>
      <c r="H50" t="s">
        <v>58</v>
      </c>
      <c r="I50">
        <v>20220317</v>
      </c>
      <c r="J50">
        <v>47687</v>
      </c>
      <c r="K50" t="s">
        <v>35</v>
      </c>
      <c r="L50">
        <v>1</v>
      </c>
      <c r="M50">
        <v>3</v>
      </c>
      <c r="N50">
        <v>4</v>
      </c>
      <c r="O50">
        <v>1</v>
      </c>
      <c r="P50" t="s">
        <v>27</v>
      </c>
      <c r="Q50">
        <v>1</v>
      </c>
      <c r="R50">
        <v>2</v>
      </c>
      <c r="S50">
        <v>3.8</v>
      </c>
      <c r="T50" t="s">
        <v>27</v>
      </c>
      <c r="U50" t="s">
        <v>28</v>
      </c>
    </row>
    <row r="51" spans="1:21" x14ac:dyDescent="0.3">
      <c r="A51">
        <v>50</v>
      </c>
      <c r="B51" t="s">
        <v>110</v>
      </c>
      <c r="C51" t="s">
        <v>30</v>
      </c>
      <c r="D51">
        <v>33</v>
      </c>
      <c r="E51" t="s">
        <v>23</v>
      </c>
      <c r="F51" t="s">
        <v>24</v>
      </c>
      <c r="G51">
        <v>6</v>
      </c>
      <c r="H51" t="s">
        <v>51</v>
      </c>
      <c r="I51">
        <v>20250828</v>
      </c>
      <c r="J51">
        <v>53754</v>
      </c>
      <c r="K51" t="s">
        <v>26</v>
      </c>
      <c r="L51">
        <v>10</v>
      </c>
      <c r="M51">
        <v>3</v>
      </c>
      <c r="N51">
        <v>3</v>
      </c>
      <c r="O51">
        <v>3</v>
      </c>
      <c r="P51" t="s">
        <v>42</v>
      </c>
      <c r="Q51">
        <v>0</v>
      </c>
      <c r="R51">
        <v>7</v>
      </c>
      <c r="S51">
        <v>0.3</v>
      </c>
      <c r="T51" t="s">
        <v>27</v>
      </c>
      <c r="U51" t="s">
        <v>28</v>
      </c>
    </row>
    <row r="52" spans="1:21" x14ac:dyDescent="0.3">
      <c r="A52">
        <v>51</v>
      </c>
      <c r="B52" t="s">
        <v>111</v>
      </c>
      <c r="C52" t="s">
        <v>30</v>
      </c>
      <c r="D52">
        <v>38</v>
      </c>
      <c r="E52" t="s">
        <v>31</v>
      </c>
      <c r="F52" t="s">
        <v>24</v>
      </c>
      <c r="G52">
        <v>2</v>
      </c>
      <c r="H52" t="s">
        <v>79</v>
      </c>
      <c r="I52">
        <v>20240112</v>
      </c>
      <c r="J52">
        <v>126291</v>
      </c>
      <c r="K52" t="s">
        <v>33</v>
      </c>
      <c r="L52">
        <v>4</v>
      </c>
      <c r="M52">
        <v>1</v>
      </c>
      <c r="N52">
        <v>4</v>
      </c>
      <c r="O52">
        <v>4</v>
      </c>
      <c r="P52" t="s">
        <v>27</v>
      </c>
      <c r="Q52">
        <v>0</v>
      </c>
      <c r="R52">
        <v>1</v>
      </c>
      <c r="S52">
        <v>2</v>
      </c>
      <c r="T52" t="s">
        <v>27</v>
      </c>
      <c r="U52" t="s">
        <v>28</v>
      </c>
    </row>
    <row r="53" spans="1:21" x14ac:dyDescent="0.3">
      <c r="A53">
        <v>52</v>
      </c>
      <c r="B53" t="s">
        <v>112</v>
      </c>
      <c r="C53" t="s">
        <v>30</v>
      </c>
      <c r="D53">
        <v>35</v>
      </c>
      <c r="E53" t="s">
        <v>40</v>
      </c>
      <c r="F53" t="s">
        <v>24</v>
      </c>
      <c r="G53">
        <v>7</v>
      </c>
      <c r="H53" t="s">
        <v>47</v>
      </c>
      <c r="I53">
        <v>20241125</v>
      </c>
      <c r="J53">
        <v>90863</v>
      </c>
      <c r="K53" t="s">
        <v>33</v>
      </c>
      <c r="L53">
        <v>18</v>
      </c>
      <c r="M53">
        <v>3</v>
      </c>
      <c r="N53">
        <v>3</v>
      </c>
      <c r="O53">
        <v>3</v>
      </c>
      <c r="P53" t="s">
        <v>27</v>
      </c>
      <c r="Q53">
        <v>1</v>
      </c>
      <c r="R53">
        <v>3</v>
      </c>
      <c r="S53">
        <v>1.1000000000000001</v>
      </c>
      <c r="T53" t="s">
        <v>27</v>
      </c>
      <c r="U53" t="s">
        <v>28</v>
      </c>
    </row>
    <row r="54" spans="1:21" x14ac:dyDescent="0.3">
      <c r="A54">
        <v>53</v>
      </c>
      <c r="B54" t="s">
        <v>113</v>
      </c>
      <c r="C54" t="s">
        <v>30</v>
      </c>
      <c r="D54">
        <v>32</v>
      </c>
      <c r="E54" t="s">
        <v>31</v>
      </c>
      <c r="F54" t="s">
        <v>37</v>
      </c>
      <c r="G54">
        <v>6</v>
      </c>
      <c r="H54" t="s">
        <v>87</v>
      </c>
      <c r="I54">
        <v>20240319</v>
      </c>
      <c r="J54">
        <v>94047</v>
      </c>
      <c r="K54" t="s">
        <v>26</v>
      </c>
      <c r="L54">
        <v>2</v>
      </c>
      <c r="M54">
        <v>3</v>
      </c>
      <c r="N54">
        <v>3</v>
      </c>
      <c r="O54">
        <v>4</v>
      </c>
      <c r="P54" t="s">
        <v>42</v>
      </c>
      <c r="Q54">
        <v>1</v>
      </c>
      <c r="R54">
        <v>5</v>
      </c>
      <c r="S54">
        <v>1.8</v>
      </c>
      <c r="T54" t="s">
        <v>27</v>
      </c>
      <c r="U54" t="s">
        <v>28</v>
      </c>
    </row>
    <row r="55" spans="1:21" x14ac:dyDescent="0.3">
      <c r="A55">
        <v>54</v>
      </c>
      <c r="B55" t="s">
        <v>114</v>
      </c>
      <c r="C55" t="s">
        <v>30</v>
      </c>
      <c r="D55">
        <v>43</v>
      </c>
      <c r="E55" t="s">
        <v>40</v>
      </c>
      <c r="F55" t="s">
        <v>37</v>
      </c>
      <c r="G55">
        <v>3</v>
      </c>
      <c r="H55" t="s">
        <v>44</v>
      </c>
      <c r="I55">
        <v>20240816</v>
      </c>
      <c r="J55">
        <v>62360</v>
      </c>
      <c r="K55" t="s">
        <v>26</v>
      </c>
      <c r="L55">
        <v>2</v>
      </c>
      <c r="M55">
        <v>4</v>
      </c>
      <c r="N55">
        <v>4</v>
      </c>
      <c r="O55">
        <v>4</v>
      </c>
      <c r="P55" t="s">
        <v>27</v>
      </c>
      <c r="Q55">
        <v>1</v>
      </c>
      <c r="R55">
        <v>1</v>
      </c>
      <c r="S55">
        <v>1.4</v>
      </c>
      <c r="T55" t="s">
        <v>27</v>
      </c>
      <c r="U55" t="s">
        <v>28</v>
      </c>
    </row>
    <row r="56" spans="1:21" x14ac:dyDescent="0.3">
      <c r="A56">
        <v>55</v>
      </c>
      <c r="B56" t="s">
        <v>115</v>
      </c>
      <c r="C56" t="s">
        <v>22</v>
      </c>
      <c r="D56">
        <v>26</v>
      </c>
      <c r="E56" t="s">
        <v>23</v>
      </c>
      <c r="F56" t="s">
        <v>24</v>
      </c>
      <c r="G56">
        <v>2</v>
      </c>
      <c r="H56" t="s">
        <v>79</v>
      </c>
      <c r="I56">
        <v>20230103</v>
      </c>
      <c r="J56">
        <v>148341</v>
      </c>
      <c r="K56" t="s">
        <v>26</v>
      </c>
      <c r="L56">
        <v>10</v>
      </c>
      <c r="M56">
        <v>3</v>
      </c>
      <c r="N56">
        <v>2</v>
      </c>
      <c r="O56">
        <v>1</v>
      </c>
      <c r="P56" t="s">
        <v>42</v>
      </c>
      <c r="Q56">
        <v>3</v>
      </c>
      <c r="R56">
        <v>2</v>
      </c>
      <c r="S56">
        <v>3</v>
      </c>
      <c r="T56" t="s">
        <v>27</v>
      </c>
      <c r="U56" t="s">
        <v>28</v>
      </c>
    </row>
    <row r="57" spans="1:21" x14ac:dyDescent="0.3">
      <c r="A57">
        <v>56</v>
      </c>
      <c r="B57" t="s">
        <v>116</v>
      </c>
      <c r="C57" t="s">
        <v>22</v>
      </c>
      <c r="D57">
        <v>33</v>
      </c>
      <c r="E57" t="s">
        <v>40</v>
      </c>
      <c r="F57" t="s">
        <v>24</v>
      </c>
      <c r="G57">
        <v>1</v>
      </c>
      <c r="H57" t="s">
        <v>68</v>
      </c>
      <c r="I57">
        <v>20220405</v>
      </c>
      <c r="J57">
        <v>63809</v>
      </c>
      <c r="K57" t="s">
        <v>26</v>
      </c>
      <c r="L57">
        <v>1</v>
      </c>
      <c r="M57">
        <v>3</v>
      </c>
      <c r="N57">
        <v>4</v>
      </c>
      <c r="O57">
        <v>3</v>
      </c>
      <c r="P57" t="s">
        <v>27</v>
      </c>
      <c r="Q57">
        <v>1</v>
      </c>
      <c r="R57">
        <v>4</v>
      </c>
      <c r="S57">
        <v>3.7</v>
      </c>
      <c r="T57" t="s">
        <v>27</v>
      </c>
      <c r="U57" t="s">
        <v>28</v>
      </c>
    </row>
    <row r="58" spans="1:21" x14ac:dyDescent="0.3">
      <c r="A58">
        <v>57</v>
      </c>
      <c r="B58" t="s">
        <v>117</v>
      </c>
      <c r="C58" t="s">
        <v>22</v>
      </c>
      <c r="D58">
        <v>32</v>
      </c>
      <c r="E58" t="s">
        <v>23</v>
      </c>
      <c r="F58" t="s">
        <v>37</v>
      </c>
      <c r="G58">
        <v>3</v>
      </c>
      <c r="H58" t="s">
        <v>56</v>
      </c>
      <c r="I58">
        <v>20240301</v>
      </c>
      <c r="J58">
        <v>51962</v>
      </c>
      <c r="K58" t="s">
        <v>26</v>
      </c>
      <c r="L58">
        <v>11</v>
      </c>
      <c r="M58">
        <v>4</v>
      </c>
      <c r="N58">
        <v>2</v>
      </c>
      <c r="O58">
        <v>3</v>
      </c>
      <c r="P58" t="s">
        <v>27</v>
      </c>
      <c r="Q58">
        <v>1</v>
      </c>
      <c r="R58">
        <v>3</v>
      </c>
      <c r="S58">
        <v>1.8</v>
      </c>
      <c r="T58" t="s">
        <v>27</v>
      </c>
      <c r="U58" t="s">
        <v>28</v>
      </c>
    </row>
    <row r="59" spans="1:21" x14ac:dyDescent="0.3">
      <c r="A59">
        <v>58</v>
      </c>
      <c r="B59" t="s">
        <v>118</v>
      </c>
      <c r="C59" t="s">
        <v>30</v>
      </c>
      <c r="D59">
        <v>49</v>
      </c>
      <c r="E59" t="s">
        <v>31</v>
      </c>
      <c r="F59" t="s">
        <v>24</v>
      </c>
      <c r="G59">
        <v>2</v>
      </c>
      <c r="H59" t="s">
        <v>79</v>
      </c>
      <c r="I59">
        <v>20240104</v>
      </c>
      <c r="J59">
        <v>127902</v>
      </c>
      <c r="K59" t="s">
        <v>35</v>
      </c>
      <c r="L59">
        <v>6</v>
      </c>
      <c r="M59">
        <v>1</v>
      </c>
      <c r="N59">
        <v>4</v>
      </c>
      <c r="O59">
        <v>3</v>
      </c>
      <c r="P59" t="s">
        <v>27</v>
      </c>
      <c r="Q59">
        <v>1</v>
      </c>
      <c r="R59">
        <v>2</v>
      </c>
      <c r="S59">
        <v>2</v>
      </c>
      <c r="T59" t="s">
        <v>42</v>
      </c>
      <c r="U59" t="s">
        <v>84</v>
      </c>
    </row>
    <row r="60" spans="1:21" x14ac:dyDescent="0.3">
      <c r="A60">
        <v>59</v>
      </c>
      <c r="B60" t="s">
        <v>119</v>
      </c>
      <c r="C60" t="s">
        <v>30</v>
      </c>
      <c r="D60">
        <v>37</v>
      </c>
      <c r="E60" t="s">
        <v>40</v>
      </c>
      <c r="F60" t="s">
        <v>37</v>
      </c>
      <c r="G60">
        <v>5</v>
      </c>
      <c r="H60" t="s">
        <v>90</v>
      </c>
      <c r="I60">
        <v>20220707</v>
      </c>
      <c r="J60">
        <v>46210</v>
      </c>
      <c r="K60" t="s">
        <v>26</v>
      </c>
      <c r="L60">
        <v>4</v>
      </c>
      <c r="M60">
        <v>4</v>
      </c>
      <c r="N60">
        <v>1</v>
      </c>
      <c r="O60">
        <v>4</v>
      </c>
      <c r="P60" t="s">
        <v>27</v>
      </c>
      <c r="Q60">
        <v>3</v>
      </c>
      <c r="R60">
        <v>2</v>
      </c>
      <c r="S60">
        <v>3.5</v>
      </c>
      <c r="T60" t="s">
        <v>27</v>
      </c>
      <c r="U60" t="s">
        <v>28</v>
      </c>
    </row>
    <row r="61" spans="1:21" x14ac:dyDescent="0.3">
      <c r="A61">
        <v>60</v>
      </c>
      <c r="B61" t="s">
        <v>120</v>
      </c>
      <c r="C61" t="s">
        <v>30</v>
      </c>
      <c r="D61">
        <v>28</v>
      </c>
      <c r="E61" t="s">
        <v>23</v>
      </c>
      <c r="F61" t="s">
        <v>24</v>
      </c>
      <c r="G61">
        <v>4</v>
      </c>
      <c r="H61" t="s">
        <v>61</v>
      </c>
      <c r="I61">
        <v>20210424</v>
      </c>
      <c r="J61">
        <v>60535</v>
      </c>
      <c r="K61" t="s">
        <v>26</v>
      </c>
      <c r="L61">
        <v>18</v>
      </c>
      <c r="M61">
        <v>3</v>
      </c>
      <c r="N61">
        <v>4</v>
      </c>
      <c r="O61">
        <v>4</v>
      </c>
      <c r="P61" t="s">
        <v>42</v>
      </c>
      <c r="Q61">
        <v>0</v>
      </c>
      <c r="R61">
        <v>1</v>
      </c>
      <c r="S61">
        <v>4.7</v>
      </c>
      <c r="T61" t="s">
        <v>27</v>
      </c>
      <c r="U61" t="s">
        <v>28</v>
      </c>
    </row>
    <row r="62" spans="1:21" x14ac:dyDescent="0.3">
      <c r="A62">
        <v>61</v>
      </c>
      <c r="B62" t="s">
        <v>121</v>
      </c>
      <c r="C62" t="s">
        <v>30</v>
      </c>
      <c r="D62">
        <v>35</v>
      </c>
      <c r="E62" t="s">
        <v>40</v>
      </c>
      <c r="F62" t="s">
        <v>24</v>
      </c>
      <c r="G62">
        <v>4</v>
      </c>
      <c r="H62" t="s">
        <v>49</v>
      </c>
      <c r="I62">
        <v>20250821</v>
      </c>
      <c r="J62">
        <v>106896</v>
      </c>
      <c r="K62" t="s">
        <v>26</v>
      </c>
      <c r="L62">
        <v>2</v>
      </c>
      <c r="M62">
        <v>4</v>
      </c>
      <c r="N62">
        <v>4</v>
      </c>
      <c r="O62">
        <v>2</v>
      </c>
      <c r="P62" t="s">
        <v>27</v>
      </c>
      <c r="Q62">
        <v>0</v>
      </c>
      <c r="R62">
        <v>2</v>
      </c>
      <c r="S62">
        <v>0.4</v>
      </c>
      <c r="T62" t="s">
        <v>27</v>
      </c>
      <c r="U62" t="s">
        <v>28</v>
      </c>
    </row>
    <row r="63" spans="1:21" x14ac:dyDescent="0.3">
      <c r="A63">
        <v>62</v>
      </c>
      <c r="B63" t="s">
        <v>122</v>
      </c>
      <c r="C63" t="s">
        <v>30</v>
      </c>
      <c r="D63">
        <v>38</v>
      </c>
      <c r="E63" t="s">
        <v>31</v>
      </c>
      <c r="F63" t="s">
        <v>24</v>
      </c>
      <c r="G63">
        <v>7</v>
      </c>
      <c r="H63" t="s">
        <v>81</v>
      </c>
      <c r="I63">
        <v>20250929</v>
      </c>
      <c r="J63">
        <v>58235</v>
      </c>
      <c r="K63" t="s">
        <v>26</v>
      </c>
      <c r="L63">
        <v>13</v>
      </c>
      <c r="M63">
        <v>4</v>
      </c>
      <c r="N63">
        <v>3</v>
      </c>
      <c r="O63">
        <v>3</v>
      </c>
      <c r="P63" t="s">
        <v>42</v>
      </c>
      <c r="Q63">
        <v>0</v>
      </c>
      <c r="R63">
        <v>0</v>
      </c>
      <c r="S63">
        <v>0.3</v>
      </c>
      <c r="T63" t="s">
        <v>27</v>
      </c>
      <c r="U63" t="s">
        <v>28</v>
      </c>
    </row>
    <row r="64" spans="1:21" x14ac:dyDescent="0.3">
      <c r="A64">
        <v>63</v>
      </c>
      <c r="B64" t="s">
        <v>123</v>
      </c>
      <c r="C64" t="s">
        <v>22</v>
      </c>
      <c r="D64">
        <v>28</v>
      </c>
      <c r="E64" t="s">
        <v>40</v>
      </c>
      <c r="F64" t="s">
        <v>24</v>
      </c>
      <c r="G64">
        <v>1</v>
      </c>
      <c r="H64" t="s">
        <v>73</v>
      </c>
      <c r="I64">
        <v>20210702</v>
      </c>
      <c r="J64">
        <v>72858</v>
      </c>
      <c r="K64" t="s">
        <v>33</v>
      </c>
      <c r="L64">
        <v>1</v>
      </c>
      <c r="M64">
        <v>3</v>
      </c>
      <c r="N64">
        <v>4</v>
      </c>
      <c r="O64">
        <v>2</v>
      </c>
      <c r="P64" t="s">
        <v>42</v>
      </c>
      <c r="Q64">
        <v>3</v>
      </c>
      <c r="R64">
        <v>2</v>
      </c>
      <c r="S64">
        <v>4.5</v>
      </c>
      <c r="T64" t="s">
        <v>27</v>
      </c>
      <c r="U64" t="s">
        <v>28</v>
      </c>
    </row>
    <row r="65" spans="1:21" x14ac:dyDescent="0.3">
      <c r="A65">
        <v>64</v>
      </c>
      <c r="B65" t="s">
        <v>124</v>
      </c>
      <c r="C65" t="s">
        <v>30</v>
      </c>
      <c r="D65">
        <v>43</v>
      </c>
      <c r="E65" t="s">
        <v>40</v>
      </c>
      <c r="F65" t="s">
        <v>37</v>
      </c>
      <c r="G65">
        <v>1</v>
      </c>
      <c r="H65" t="s">
        <v>68</v>
      </c>
      <c r="I65">
        <v>20240614</v>
      </c>
      <c r="J65">
        <v>54514</v>
      </c>
      <c r="K65" t="s">
        <v>26</v>
      </c>
      <c r="L65">
        <v>8</v>
      </c>
      <c r="M65">
        <v>4</v>
      </c>
      <c r="N65">
        <v>3</v>
      </c>
      <c r="O65">
        <v>3</v>
      </c>
      <c r="P65" t="s">
        <v>27</v>
      </c>
      <c r="Q65">
        <v>1</v>
      </c>
      <c r="R65">
        <v>2</v>
      </c>
      <c r="S65">
        <v>1.5</v>
      </c>
      <c r="T65" t="s">
        <v>27</v>
      </c>
      <c r="U65" t="s">
        <v>28</v>
      </c>
    </row>
    <row r="66" spans="1:21" x14ac:dyDescent="0.3">
      <c r="A66">
        <v>65</v>
      </c>
      <c r="B66" t="s">
        <v>125</v>
      </c>
      <c r="C66" t="s">
        <v>30</v>
      </c>
      <c r="D66">
        <v>22</v>
      </c>
      <c r="E66" t="s">
        <v>23</v>
      </c>
      <c r="F66" t="s">
        <v>24</v>
      </c>
      <c r="G66">
        <v>6</v>
      </c>
      <c r="H66" t="s">
        <v>41</v>
      </c>
      <c r="I66">
        <v>20210324</v>
      </c>
      <c r="J66">
        <v>54019</v>
      </c>
      <c r="K66" t="s">
        <v>26</v>
      </c>
      <c r="L66">
        <v>3</v>
      </c>
      <c r="M66">
        <v>3</v>
      </c>
      <c r="N66">
        <v>3</v>
      </c>
      <c r="O66">
        <v>2</v>
      </c>
      <c r="P66" t="s">
        <v>42</v>
      </c>
      <c r="Q66">
        <v>4</v>
      </c>
      <c r="R66">
        <v>2</v>
      </c>
      <c r="S66">
        <v>4.8</v>
      </c>
      <c r="T66" t="s">
        <v>27</v>
      </c>
      <c r="U66" t="s">
        <v>28</v>
      </c>
    </row>
    <row r="67" spans="1:21" x14ac:dyDescent="0.3">
      <c r="A67">
        <v>66</v>
      </c>
      <c r="B67" t="s">
        <v>107</v>
      </c>
      <c r="C67" t="s">
        <v>22</v>
      </c>
      <c r="D67">
        <v>47</v>
      </c>
      <c r="E67" t="s">
        <v>40</v>
      </c>
      <c r="F67" t="s">
        <v>37</v>
      </c>
      <c r="G67">
        <v>5</v>
      </c>
      <c r="H67" t="s">
        <v>32</v>
      </c>
      <c r="I67">
        <v>20240609</v>
      </c>
      <c r="J67">
        <v>54025</v>
      </c>
      <c r="K67" t="s">
        <v>33</v>
      </c>
      <c r="L67">
        <v>7</v>
      </c>
      <c r="M67">
        <v>3</v>
      </c>
      <c r="N67">
        <v>2</v>
      </c>
      <c r="O67">
        <v>3</v>
      </c>
      <c r="P67" t="s">
        <v>27</v>
      </c>
      <c r="Q67">
        <v>0</v>
      </c>
      <c r="R67">
        <v>2</v>
      </c>
      <c r="S67">
        <v>1.6</v>
      </c>
      <c r="T67" t="s">
        <v>42</v>
      </c>
      <c r="U67" t="s">
        <v>126</v>
      </c>
    </row>
    <row r="68" spans="1:21" x14ac:dyDescent="0.3">
      <c r="A68">
        <v>67</v>
      </c>
      <c r="B68" t="s">
        <v>127</v>
      </c>
      <c r="C68" t="s">
        <v>22</v>
      </c>
      <c r="D68">
        <v>26</v>
      </c>
      <c r="E68" t="s">
        <v>23</v>
      </c>
      <c r="F68" t="s">
        <v>24</v>
      </c>
      <c r="G68">
        <v>4</v>
      </c>
      <c r="H68" t="s">
        <v>49</v>
      </c>
      <c r="I68">
        <v>20220711</v>
      </c>
      <c r="J68">
        <v>112789</v>
      </c>
      <c r="K68" t="s">
        <v>35</v>
      </c>
      <c r="L68">
        <v>3</v>
      </c>
      <c r="M68">
        <v>3</v>
      </c>
      <c r="N68">
        <v>3</v>
      </c>
      <c r="O68">
        <v>2</v>
      </c>
      <c r="P68" t="s">
        <v>42</v>
      </c>
      <c r="Q68">
        <v>2</v>
      </c>
      <c r="R68">
        <v>2</v>
      </c>
      <c r="S68">
        <v>3.5</v>
      </c>
      <c r="T68" t="s">
        <v>27</v>
      </c>
      <c r="U68" t="s">
        <v>28</v>
      </c>
    </row>
    <row r="69" spans="1:21" x14ac:dyDescent="0.3">
      <c r="A69">
        <v>68</v>
      </c>
      <c r="B69" t="s">
        <v>128</v>
      </c>
      <c r="C69" t="s">
        <v>30</v>
      </c>
      <c r="D69">
        <v>42</v>
      </c>
      <c r="E69" t="s">
        <v>40</v>
      </c>
      <c r="F69" t="s">
        <v>24</v>
      </c>
      <c r="G69">
        <v>2</v>
      </c>
      <c r="H69" t="s">
        <v>83</v>
      </c>
      <c r="I69">
        <v>20220131</v>
      </c>
      <c r="J69">
        <v>102133</v>
      </c>
      <c r="K69" t="s">
        <v>26</v>
      </c>
      <c r="L69">
        <v>1</v>
      </c>
      <c r="M69">
        <v>4</v>
      </c>
      <c r="N69">
        <v>3</v>
      </c>
      <c r="O69">
        <v>3</v>
      </c>
      <c r="P69" t="s">
        <v>42</v>
      </c>
      <c r="Q69">
        <v>0</v>
      </c>
      <c r="R69">
        <v>4</v>
      </c>
      <c r="S69">
        <v>3.9</v>
      </c>
      <c r="T69" t="s">
        <v>27</v>
      </c>
      <c r="U69" t="s">
        <v>28</v>
      </c>
    </row>
    <row r="70" spans="1:21" x14ac:dyDescent="0.3">
      <c r="A70">
        <v>69</v>
      </c>
      <c r="B70" t="s">
        <v>129</v>
      </c>
      <c r="C70" t="s">
        <v>30</v>
      </c>
      <c r="D70">
        <v>48</v>
      </c>
      <c r="E70" t="s">
        <v>40</v>
      </c>
      <c r="F70" t="s">
        <v>37</v>
      </c>
      <c r="G70">
        <v>4</v>
      </c>
      <c r="H70" t="s">
        <v>61</v>
      </c>
      <c r="I70">
        <v>20211116</v>
      </c>
      <c r="J70">
        <v>72013</v>
      </c>
      <c r="K70" t="s">
        <v>33</v>
      </c>
      <c r="L70">
        <v>29</v>
      </c>
      <c r="M70">
        <v>3</v>
      </c>
      <c r="N70">
        <v>4</v>
      </c>
      <c r="O70">
        <v>3</v>
      </c>
      <c r="P70" t="s">
        <v>27</v>
      </c>
      <c r="Q70">
        <v>0</v>
      </c>
      <c r="R70">
        <v>1</v>
      </c>
      <c r="S70">
        <v>4.0999999999999996</v>
      </c>
      <c r="T70" t="s">
        <v>27</v>
      </c>
      <c r="U70" t="s">
        <v>28</v>
      </c>
    </row>
    <row r="71" spans="1:21" x14ac:dyDescent="0.3">
      <c r="A71">
        <v>70</v>
      </c>
      <c r="B71" t="s">
        <v>130</v>
      </c>
      <c r="C71" t="s">
        <v>22</v>
      </c>
      <c r="D71">
        <v>39</v>
      </c>
      <c r="E71" t="s">
        <v>40</v>
      </c>
      <c r="F71" t="s">
        <v>24</v>
      </c>
      <c r="G71">
        <v>3</v>
      </c>
      <c r="H71" t="s">
        <v>44</v>
      </c>
      <c r="I71">
        <v>20220210</v>
      </c>
      <c r="J71">
        <v>54927</v>
      </c>
      <c r="K71" t="s">
        <v>35</v>
      </c>
      <c r="L71">
        <v>6</v>
      </c>
      <c r="M71">
        <v>2</v>
      </c>
      <c r="N71">
        <v>4</v>
      </c>
      <c r="O71">
        <v>4</v>
      </c>
      <c r="P71" t="s">
        <v>42</v>
      </c>
      <c r="Q71">
        <v>0</v>
      </c>
      <c r="R71">
        <v>3</v>
      </c>
      <c r="S71">
        <v>3.9</v>
      </c>
      <c r="T71" t="s">
        <v>27</v>
      </c>
      <c r="U71" t="s">
        <v>28</v>
      </c>
    </row>
    <row r="72" spans="1:21" x14ac:dyDescent="0.3">
      <c r="A72">
        <v>71</v>
      </c>
      <c r="B72" t="s">
        <v>92</v>
      </c>
      <c r="C72" t="s">
        <v>22</v>
      </c>
      <c r="D72">
        <v>33</v>
      </c>
      <c r="E72" t="s">
        <v>40</v>
      </c>
      <c r="F72" t="s">
        <v>24</v>
      </c>
      <c r="G72">
        <v>2</v>
      </c>
      <c r="H72" t="s">
        <v>79</v>
      </c>
      <c r="I72">
        <v>20220712</v>
      </c>
      <c r="J72">
        <v>135522</v>
      </c>
      <c r="K72" t="s">
        <v>33</v>
      </c>
      <c r="L72">
        <v>5</v>
      </c>
      <c r="M72">
        <v>2</v>
      </c>
      <c r="N72">
        <v>4</v>
      </c>
      <c r="O72">
        <v>4</v>
      </c>
      <c r="P72" t="s">
        <v>27</v>
      </c>
      <c r="Q72">
        <v>1</v>
      </c>
      <c r="R72">
        <v>2</v>
      </c>
      <c r="S72">
        <v>3.5</v>
      </c>
      <c r="T72" t="s">
        <v>27</v>
      </c>
      <c r="U72" t="s">
        <v>28</v>
      </c>
    </row>
    <row r="73" spans="1:21" x14ac:dyDescent="0.3">
      <c r="A73">
        <v>72</v>
      </c>
      <c r="B73" t="s">
        <v>131</v>
      </c>
      <c r="C73" t="s">
        <v>22</v>
      </c>
      <c r="D73">
        <v>40</v>
      </c>
      <c r="E73" t="s">
        <v>23</v>
      </c>
      <c r="F73" t="s">
        <v>37</v>
      </c>
      <c r="G73">
        <v>2</v>
      </c>
      <c r="H73" t="s">
        <v>25</v>
      </c>
      <c r="I73">
        <v>20241227</v>
      </c>
      <c r="J73">
        <v>145488</v>
      </c>
      <c r="K73" t="s">
        <v>26</v>
      </c>
      <c r="L73">
        <v>3</v>
      </c>
      <c r="M73">
        <v>2</v>
      </c>
      <c r="N73">
        <v>4</v>
      </c>
      <c r="O73">
        <v>3</v>
      </c>
      <c r="P73" t="s">
        <v>27</v>
      </c>
      <c r="Q73">
        <v>1</v>
      </c>
      <c r="R73">
        <v>4</v>
      </c>
      <c r="S73">
        <v>1</v>
      </c>
      <c r="T73" t="s">
        <v>27</v>
      </c>
      <c r="U73" t="s">
        <v>28</v>
      </c>
    </row>
    <row r="74" spans="1:21" x14ac:dyDescent="0.3">
      <c r="A74">
        <v>73</v>
      </c>
      <c r="B74" t="s">
        <v>132</v>
      </c>
      <c r="C74" t="s">
        <v>30</v>
      </c>
      <c r="D74">
        <v>25</v>
      </c>
      <c r="E74" t="s">
        <v>31</v>
      </c>
      <c r="F74" t="s">
        <v>24</v>
      </c>
      <c r="G74">
        <v>3</v>
      </c>
      <c r="H74" t="s">
        <v>56</v>
      </c>
      <c r="I74">
        <v>20240112</v>
      </c>
      <c r="J74">
        <v>52606</v>
      </c>
      <c r="K74" t="s">
        <v>35</v>
      </c>
      <c r="L74">
        <v>6</v>
      </c>
      <c r="M74">
        <v>1</v>
      </c>
      <c r="N74">
        <v>4</v>
      </c>
      <c r="O74">
        <v>4</v>
      </c>
      <c r="P74" t="s">
        <v>27</v>
      </c>
      <c r="Q74">
        <v>0</v>
      </c>
      <c r="R74">
        <v>2</v>
      </c>
      <c r="S74">
        <v>2</v>
      </c>
      <c r="T74" t="s">
        <v>27</v>
      </c>
      <c r="U74" t="s">
        <v>28</v>
      </c>
    </row>
    <row r="75" spans="1:21" x14ac:dyDescent="0.3">
      <c r="A75">
        <v>74</v>
      </c>
      <c r="B75" t="s">
        <v>101</v>
      </c>
      <c r="C75" t="s">
        <v>22</v>
      </c>
      <c r="D75">
        <v>42</v>
      </c>
      <c r="E75" t="s">
        <v>40</v>
      </c>
      <c r="F75" t="s">
        <v>67</v>
      </c>
      <c r="G75">
        <v>3</v>
      </c>
      <c r="H75" t="s">
        <v>56</v>
      </c>
      <c r="I75">
        <v>20250203</v>
      </c>
      <c r="J75">
        <v>53505</v>
      </c>
      <c r="K75" t="s">
        <v>26</v>
      </c>
      <c r="L75">
        <v>2</v>
      </c>
      <c r="M75">
        <v>3</v>
      </c>
      <c r="N75">
        <v>3</v>
      </c>
      <c r="O75">
        <v>3</v>
      </c>
      <c r="P75" t="s">
        <v>42</v>
      </c>
      <c r="Q75">
        <v>0</v>
      </c>
      <c r="R75">
        <v>1</v>
      </c>
      <c r="S75">
        <v>0.9</v>
      </c>
      <c r="T75" t="s">
        <v>27</v>
      </c>
      <c r="U75" t="s">
        <v>28</v>
      </c>
    </row>
    <row r="76" spans="1:21" x14ac:dyDescent="0.3">
      <c r="A76">
        <v>75</v>
      </c>
      <c r="B76" t="s">
        <v>133</v>
      </c>
      <c r="C76" t="s">
        <v>22</v>
      </c>
      <c r="D76">
        <v>27</v>
      </c>
      <c r="E76" t="s">
        <v>31</v>
      </c>
      <c r="F76" t="s">
        <v>37</v>
      </c>
      <c r="G76">
        <v>7</v>
      </c>
      <c r="H76" t="s">
        <v>47</v>
      </c>
      <c r="I76">
        <v>20220422</v>
      </c>
      <c r="J76">
        <v>90561</v>
      </c>
      <c r="K76" t="s">
        <v>26</v>
      </c>
      <c r="L76">
        <v>1</v>
      </c>
      <c r="M76">
        <v>4</v>
      </c>
      <c r="N76">
        <v>4</v>
      </c>
      <c r="O76">
        <v>3</v>
      </c>
      <c r="P76" t="s">
        <v>27</v>
      </c>
      <c r="Q76">
        <v>0</v>
      </c>
      <c r="R76">
        <v>1</v>
      </c>
      <c r="S76">
        <v>3.7</v>
      </c>
      <c r="T76" t="s">
        <v>27</v>
      </c>
      <c r="U76" t="s">
        <v>28</v>
      </c>
    </row>
    <row r="77" spans="1:21" x14ac:dyDescent="0.3">
      <c r="A77">
        <v>76</v>
      </c>
      <c r="B77" t="s">
        <v>134</v>
      </c>
      <c r="C77" t="s">
        <v>30</v>
      </c>
      <c r="D77">
        <v>37</v>
      </c>
      <c r="E77" t="s">
        <v>40</v>
      </c>
      <c r="F77" t="s">
        <v>37</v>
      </c>
      <c r="G77">
        <v>5</v>
      </c>
      <c r="H77" t="s">
        <v>32</v>
      </c>
      <c r="I77">
        <v>20231015</v>
      </c>
      <c r="J77">
        <v>66633</v>
      </c>
      <c r="K77" t="s">
        <v>26</v>
      </c>
      <c r="L77">
        <v>2</v>
      </c>
      <c r="M77">
        <v>4</v>
      </c>
      <c r="N77">
        <v>4</v>
      </c>
      <c r="O77">
        <v>4</v>
      </c>
      <c r="P77" t="s">
        <v>27</v>
      </c>
      <c r="Q77">
        <v>2</v>
      </c>
      <c r="R77">
        <v>1</v>
      </c>
      <c r="S77">
        <v>2.2000000000000002</v>
      </c>
      <c r="T77" t="s">
        <v>27</v>
      </c>
      <c r="U77" t="s">
        <v>28</v>
      </c>
    </row>
    <row r="78" spans="1:21" x14ac:dyDescent="0.3">
      <c r="A78">
        <v>77</v>
      </c>
      <c r="B78" t="s">
        <v>135</v>
      </c>
      <c r="C78" t="s">
        <v>22</v>
      </c>
      <c r="D78">
        <v>31</v>
      </c>
      <c r="E78" t="s">
        <v>40</v>
      </c>
      <c r="F78" t="s">
        <v>67</v>
      </c>
      <c r="G78">
        <v>7</v>
      </c>
      <c r="H78" t="s">
        <v>47</v>
      </c>
      <c r="I78">
        <v>20240519</v>
      </c>
      <c r="J78">
        <v>88919</v>
      </c>
      <c r="K78" t="s">
        <v>35</v>
      </c>
      <c r="L78">
        <v>2</v>
      </c>
      <c r="M78">
        <v>2</v>
      </c>
      <c r="N78">
        <v>2</v>
      </c>
      <c r="O78">
        <v>3</v>
      </c>
      <c r="P78" t="s">
        <v>27</v>
      </c>
      <c r="Q78">
        <v>0</v>
      </c>
      <c r="R78">
        <v>1</v>
      </c>
      <c r="S78">
        <v>1.6</v>
      </c>
      <c r="T78" t="s">
        <v>27</v>
      </c>
      <c r="U78" t="s">
        <v>28</v>
      </c>
    </row>
    <row r="79" spans="1:21" x14ac:dyDescent="0.3">
      <c r="A79">
        <v>78</v>
      </c>
      <c r="B79" t="s">
        <v>93</v>
      </c>
      <c r="C79" t="s">
        <v>30</v>
      </c>
      <c r="D79">
        <v>47</v>
      </c>
      <c r="E79" t="s">
        <v>31</v>
      </c>
      <c r="F79" t="s">
        <v>24</v>
      </c>
      <c r="G79">
        <v>3</v>
      </c>
      <c r="H79" t="s">
        <v>44</v>
      </c>
      <c r="I79">
        <v>20250219</v>
      </c>
      <c r="J79">
        <v>59706</v>
      </c>
      <c r="K79" t="s">
        <v>26</v>
      </c>
      <c r="L79">
        <v>18</v>
      </c>
      <c r="M79">
        <v>2</v>
      </c>
      <c r="N79">
        <v>4</v>
      </c>
      <c r="O79">
        <v>1</v>
      </c>
      <c r="P79" t="s">
        <v>27</v>
      </c>
      <c r="Q79">
        <v>0</v>
      </c>
      <c r="R79">
        <v>4</v>
      </c>
      <c r="S79">
        <v>0.9</v>
      </c>
      <c r="T79" t="s">
        <v>27</v>
      </c>
      <c r="U79" t="s">
        <v>28</v>
      </c>
    </row>
    <row r="80" spans="1:21" x14ac:dyDescent="0.3">
      <c r="A80">
        <v>79</v>
      </c>
      <c r="B80" t="s">
        <v>136</v>
      </c>
      <c r="C80" t="s">
        <v>30</v>
      </c>
      <c r="D80">
        <v>53</v>
      </c>
      <c r="E80" t="s">
        <v>31</v>
      </c>
      <c r="F80" t="s">
        <v>37</v>
      </c>
      <c r="G80">
        <v>4</v>
      </c>
      <c r="H80" t="s">
        <v>61</v>
      </c>
      <c r="I80">
        <v>20220615</v>
      </c>
      <c r="J80">
        <v>74027</v>
      </c>
      <c r="K80" t="s">
        <v>35</v>
      </c>
      <c r="L80">
        <v>9</v>
      </c>
      <c r="M80">
        <v>3</v>
      </c>
      <c r="N80">
        <v>4</v>
      </c>
      <c r="O80">
        <v>4</v>
      </c>
      <c r="P80" t="s">
        <v>27</v>
      </c>
      <c r="Q80">
        <v>1</v>
      </c>
      <c r="R80">
        <v>0</v>
      </c>
      <c r="S80">
        <v>3.5</v>
      </c>
      <c r="T80" t="s">
        <v>27</v>
      </c>
      <c r="U80" t="s">
        <v>28</v>
      </c>
    </row>
    <row r="81" spans="1:21" x14ac:dyDescent="0.3">
      <c r="A81">
        <v>80</v>
      </c>
      <c r="B81" t="s">
        <v>137</v>
      </c>
      <c r="C81" t="s">
        <v>30</v>
      </c>
      <c r="D81">
        <v>24</v>
      </c>
      <c r="E81" t="s">
        <v>40</v>
      </c>
      <c r="F81" t="s">
        <v>24</v>
      </c>
      <c r="G81">
        <v>3</v>
      </c>
      <c r="H81" t="s">
        <v>56</v>
      </c>
      <c r="I81">
        <v>20240118</v>
      </c>
      <c r="J81">
        <v>55149</v>
      </c>
      <c r="K81" t="s">
        <v>26</v>
      </c>
      <c r="L81">
        <v>32</v>
      </c>
      <c r="M81">
        <v>3</v>
      </c>
      <c r="N81">
        <v>3</v>
      </c>
      <c r="O81">
        <v>3</v>
      </c>
      <c r="P81" t="s">
        <v>27</v>
      </c>
      <c r="Q81">
        <v>2</v>
      </c>
      <c r="R81">
        <v>1</v>
      </c>
      <c r="S81">
        <v>2</v>
      </c>
      <c r="T81" t="s">
        <v>27</v>
      </c>
      <c r="U81" t="s">
        <v>28</v>
      </c>
    </row>
    <row r="82" spans="1:21" x14ac:dyDescent="0.3">
      <c r="A82">
        <v>81</v>
      </c>
      <c r="B82" t="s">
        <v>138</v>
      </c>
      <c r="C82" t="s">
        <v>22</v>
      </c>
      <c r="D82">
        <v>30</v>
      </c>
      <c r="E82" t="s">
        <v>31</v>
      </c>
      <c r="F82" t="s">
        <v>37</v>
      </c>
      <c r="G82">
        <v>7</v>
      </c>
      <c r="H82" t="s">
        <v>81</v>
      </c>
      <c r="I82">
        <v>20210330</v>
      </c>
      <c r="J82">
        <v>46064</v>
      </c>
      <c r="K82" t="s">
        <v>26</v>
      </c>
      <c r="L82">
        <v>1</v>
      </c>
      <c r="M82">
        <v>4</v>
      </c>
      <c r="N82">
        <v>4</v>
      </c>
      <c r="O82">
        <v>4</v>
      </c>
      <c r="P82" t="s">
        <v>27</v>
      </c>
      <c r="Q82">
        <v>2</v>
      </c>
      <c r="R82">
        <v>3</v>
      </c>
      <c r="S82">
        <v>4.8</v>
      </c>
      <c r="T82" t="s">
        <v>42</v>
      </c>
      <c r="U82" t="s">
        <v>139</v>
      </c>
    </row>
    <row r="83" spans="1:21" x14ac:dyDescent="0.3">
      <c r="A83">
        <v>82</v>
      </c>
      <c r="B83" t="s">
        <v>48</v>
      </c>
      <c r="C83" t="s">
        <v>30</v>
      </c>
      <c r="D83">
        <v>29</v>
      </c>
      <c r="E83" t="s">
        <v>23</v>
      </c>
      <c r="F83" t="s">
        <v>67</v>
      </c>
      <c r="G83">
        <v>1</v>
      </c>
      <c r="H83" t="s">
        <v>68</v>
      </c>
      <c r="I83">
        <v>20220813</v>
      </c>
      <c r="J83">
        <v>63901</v>
      </c>
      <c r="K83" t="s">
        <v>26</v>
      </c>
      <c r="L83">
        <v>11</v>
      </c>
      <c r="M83">
        <v>3</v>
      </c>
      <c r="N83">
        <v>4</v>
      </c>
      <c r="O83">
        <v>3</v>
      </c>
      <c r="P83" t="s">
        <v>27</v>
      </c>
      <c r="Q83">
        <v>0</v>
      </c>
      <c r="R83">
        <v>1</v>
      </c>
      <c r="S83">
        <v>3.4</v>
      </c>
      <c r="T83" t="s">
        <v>27</v>
      </c>
      <c r="U83" t="s">
        <v>28</v>
      </c>
    </row>
    <row r="84" spans="1:21" x14ac:dyDescent="0.3">
      <c r="A84">
        <v>83</v>
      </c>
      <c r="B84" t="s">
        <v>140</v>
      </c>
      <c r="C84" t="s">
        <v>30</v>
      </c>
      <c r="D84">
        <v>29</v>
      </c>
      <c r="E84" t="s">
        <v>23</v>
      </c>
      <c r="F84" t="s">
        <v>24</v>
      </c>
      <c r="G84">
        <v>7</v>
      </c>
      <c r="H84" t="s">
        <v>81</v>
      </c>
      <c r="I84">
        <v>20211119</v>
      </c>
      <c r="J84">
        <v>54802</v>
      </c>
      <c r="K84" t="s">
        <v>26</v>
      </c>
      <c r="L84">
        <v>2</v>
      </c>
      <c r="M84">
        <v>1</v>
      </c>
      <c r="N84">
        <v>4</v>
      </c>
      <c r="O84">
        <v>4</v>
      </c>
      <c r="P84" t="s">
        <v>27</v>
      </c>
      <c r="Q84">
        <v>4</v>
      </c>
      <c r="R84">
        <v>1</v>
      </c>
      <c r="S84">
        <v>4.0999999999999996</v>
      </c>
      <c r="T84" t="s">
        <v>27</v>
      </c>
      <c r="U84" t="s">
        <v>28</v>
      </c>
    </row>
    <row r="85" spans="1:21" x14ac:dyDescent="0.3">
      <c r="A85">
        <v>84</v>
      </c>
      <c r="B85" t="s">
        <v>141</v>
      </c>
      <c r="C85" t="s">
        <v>30</v>
      </c>
      <c r="D85">
        <v>39</v>
      </c>
      <c r="E85" t="s">
        <v>31</v>
      </c>
      <c r="F85" t="s">
        <v>37</v>
      </c>
      <c r="G85">
        <v>4</v>
      </c>
      <c r="H85" t="s">
        <v>49</v>
      </c>
      <c r="I85">
        <v>20220110</v>
      </c>
      <c r="J85">
        <v>88890</v>
      </c>
      <c r="K85" t="s">
        <v>26</v>
      </c>
      <c r="L85">
        <v>13</v>
      </c>
      <c r="M85">
        <v>3</v>
      </c>
      <c r="N85">
        <v>1</v>
      </c>
      <c r="O85">
        <v>3</v>
      </c>
      <c r="P85" t="s">
        <v>27</v>
      </c>
      <c r="Q85">
        <v>1</v>
      </c>
      <c r="R85">
        <v>3</v>
      </c>
      <c r="S85">
        <v>4</v>
      </c>
      <c r="T85" t="s">
        <v>27</v>
      </c>
      <c r="U85" t="s">
        <v>28</v>
      </c>
    </row>
    <row r="86" spans="1:21" x14ac:dyDescent="0.3">
      <c r="A86">
        <v>85</v>
      </c>
      <c r="B86" t="s">
        <v>142</v>
      </c>
      <c r="C86" t="s">
        <v>22</v>
      </c>
      <c r="D86">
        <v>32</v>
      </c>
      <c r="E86" t="s">
        <v>40</v>
      </c>
      <c r="F86" t="s">
        <v>24</v>
      </c>
      <c r="G86">
        <v>1</v>
      </c>
      <c r="H86" t="s">
        <v>70</v>
      </c>
      <c r="I86">
        <v>20251130</v>
      </c>
      <c r="J86">
        <v>86888</v>
      </c>
      <c r="K86" t="s">
        <v>26</v>
      </c>
      <c r="L86">
        <v>29</v>
      </c>
      <c r="M86">
        <v>2</v>
      </c>
      <c r="N86">
        <v>3</v>
      </c>
      <c r="O86">
        <v>3</v>
      </c>
      <c r="P86" t="s">
        <v>27</v>
      </c>
      <c r="Q86">
        <v>0</v>
      </c>
      <c r="R86">
        <v>1</v>
      </c>
      <c r="S86">
        <v>0.1</v>
      </c>
      <c r="T86" t="s">
        <v>27</v>
      </c>
      <c r="U86" t="s">
        <v>28</v>
      </c>
    </row>
    <row r="87" spans="1:21" x14ac:dyDescent="0.3">
      <c r="A87">
        <v>86</v>
      </c>
      <c r="B87" t="s">
        <v>143</v>
      </c>
      <c r="C87" t="s">
        <v>22</v>
      </c>
      <c r="D87">
        <v>27</v>
      </c>
      <c r="E87" t="s">
        <v>31</v>
      </c>
      <c r="F87" t="s">
        <v>54</v>
      </c>
      <c r="G87">
        <v>5</v>
      </c>
      <c r="H87" t="s">
        <v>90</v>
      </c>
      <c r="I87">
        <v>20240616</v>
      </c>
      <c r="J87">
        <v>46770</v>
      </c>
      <c r="K87" t="s">
        <v>35</v>
      </c>
      <c r="L87">
        <v>1</v>
      </c>
      <c r="M87">
        <v>4</v>
      </c>
      <c r="N87">
        <v>2</v>
      </c>
      <c r="O87">
        <v>4</v>
      </c>
      <c r="P87" t="s">
        <v>27</v>
      </c>
      <c r="Q87">
        <v>1</v>
      </c>
      <c r="R87">
        <v>4</v>
      </c>
      <c r="S87">
        <v>1.5</v>
      </c>
      <c r="T87" t="s">
        <v>27</v>
      </c>
      <c r="U87" t="s">
        <v>28</v>
      </c>
    </row>
    <row r="88" spans="1:21" x14ac:dyDescent="0.3">
      <c r="A88">
        <v>87</v>
      </c>
      <c r="B88" t="s">
        <v>144</v>
      </c>
      <c r="C88" t="s">
        <v>22</v>
      </c>
      <c r="D88">
        <v>35</v>
      </c>
      <c r="E88" t="s">
        <v>31</v>
      </c>
      <c r="F88" t="s">
        <v>24</v>
      </c>
      <c r="G88">
        <v>2</v>
      </c>
      <c r="H88" t="s">
        <v>145</v>
      </c>
      <c r="I88">
        <v>20231220</v>
      </c>
      <c r="J88">
        <v>80665</v>
      </c>
      <c r="K88" t="s">
        <v>35</v>
      </c>
      <c r="L88">
        <v>1</v>
      </c>
      <c r="M88">
        <v>3</v>
      </c>
      <c r="N88">
        <v>3</v>
      </c>
      <c r="O88">
        <v>2</v>
      </c>
      <c r="P88" t="s">
        <v>27</v>
      </c>
      <c r="Q88">
        <v>0</v>
      </c>
      <c r="R88">
        <v>3</v>
      </c>
      <c r="S88">
        <v>2</v>
      </c>
      <c r="T88" t="s">
        <v>27</v>
      </c>
      <c r="U88" t="s">
        <v>28</v>
      </c>
    </row>
    <row r="89" spans="1:21" x14ac:dyDescent="0.3">
      <c r="A89">
        <v>88</v>
      </c>
      <c r="B89" t="s">
        <v>146</v>
      </c>
      <c r="C89" t="s">
        <v>30</v>
      </c>
      <c r="D89">
        <v>43</v>
      </c>
      <c r="E89" t="s">
        <v>23</v>
      </c>
      <c r="F89" t="s">
        <v>37</v>
      </c>
      <c r="G89">
        <v>2</v>
      </c>
      <c r="H89" t="s">
        <v>145</v>
      </c>
      <c r="I89">
        <v>20240620</v>
      </c>
      <c r="J89">
        <v>96454</v>
      </c>
      <c r="K89" t="s">
        <v>26</v>
      </c>
      <c r="L89">
        <v>2</v>
      </c>
      <c r="M89">
        <v>3</v>
      </c>
      <c r="N89">
        <v>3</v>
      </c>
      <c r="O89">
        <v>3</v>
      </c>
      <c r="P89" t="s">
        <v>27</v>
      </c>
      <c r="Q89">
        <v>1</v>
      </c>
      <c r="R89">
        <v>1</v>
      </c>
      <c r="S89">
        <v>1.5</v>
      </c>
      <c r="T89" t="s">
        <v>27</v>
      </c>
      <c r="U89" t="s">
        <v>28</v>
      </c>
    </row>
    <row r="90" spans="1:21" x14ac:dyDescent="0.3">
      <c r="A90">
        <v>89</v>
      </c>
      <c r="B90" t="s">
        <v>147</v>
      </c>
      <c r="C90" t="s">
        <v>30</v>
      </c>
      <c r="D90">
        <v>39</v>
      </c>
      <c r="E90" t="s">
        <v>23</v>
      </c>
      <c r="F90" t="s">
        <v>24</v>
      </c>
      <c r="G90">
        <v>1</v>
      </c>
      <c r="H90" t="s">
        <v>73</v>
      </c>
      <c r="I90">
        <v>20220222</v>
      </c>
      <c r="J90">
        <v>66536</v>
      </c>
      <c r="K90" t="s">
        <v>35</v>
      </c>
      <c r="L90">
        <v>1</v>
      </c>
      <c r="M90">
        <v>3</v>
      </c>
      <c r="N90">
        <v>4</v>
      </c>
      <c r="O90">
        <v>2</v>
      </c>
      <c r="P90" t="s">
        <v>27</v>
      </c>
      <c r="Q90">
        <v>0</v>
      </c>
      <c r="R90">
        <v>1</v>
      </c>
      <c r="S90">
        <v>3.9</v>
      </c>
      <c r="T90" t="s">
        <v>27</v>
      </c>
      <c r="U90" t="s">
        <v>28</v>
      </c>
    </row>
    <row r="91" spans="1:21" x14ac:dyDescent="0.3">
      <c r="A91">
        <v>90</v>
      </c>
      <c r="B91" t="s">
        <v>148</v>
      </c>
      <c r="C91" t="s">
        <v>22</v>
      </c>
      <c r="D91">
        <v>36</v>
      </c>
      <c r="E91" t="s">
        <v>40</v>
      </c>
      <c r="F91" t="s">
        <v>24</v>
      </c>
      <c r="G91">
        <v>2</v>
      </c>
      <c r="H91" t="s">
        <v>83</v>
      </c>
      <c r="I91">
        <v>20230712</v>
      </c>
      <c r="J91">
        <v>72933</v>
      </c>
      <c r="K91" t="s">
        <v>33</v>
      </c>
      <c r="L91">
        <v>7</v>
      </c>
      <c r="M91">
        <v>3</v>
      </c>
      <c r="N91">
        <v>3</v>
      </c>
      <c r="O91">
        <v>2</v>
      </c>
      <c r="P91" t="s">
        <v>27</v>
      </c>
      <c r="Q91">
        <v>2</v>
      </c>
      <c r="R91">
        <v>2</v>
      </c>
      <c r="S91">
        <v>2.5</v>
      </c>
      <c r="T91" t="s">
        <v>42</v>
      </c>
      <c r="U91" t="s">
        <v>149</v>
      </c>
    </row>
    <row r="92" spans="1:21" x14ac:dyDescent="0.3">
      <c r="A92">
        <v>91</v>
      </c>
      <c r="B92" t="s">
        <v>50</v>
      </c>
      <c r="C92" t="s">
        <v>22</v>
      </c>
      <c r="D92">
        <v>38</v>
      </c>
      <c r="E92" t="s">
        <v>40</v>
      </c>
      <c r="F92" t="s">
        <v>24</v>
      </c>
      <c r="G92">
        <v>1</v>
      </c>
      <c r="H92" t="s">
        <v>70</v>
      </c>
      <c r="I92">
        <v>20241207</v>
      </c>
      <c r="J92">
        <v>65995</v>
      </c>
      <c r="K92" t="s">
        <v>26</v>
      </c>
      <c r="L92">
        <v>1</v>
      </c>
      <c r="M92">
        <v>4</v>
      </c>
      <c r="N92">
        <v>4</v>
      </c>
      <c r="O92">
        <v>3</v>
      </c>
      <c r="P92" t="s">
        <v>27</v>
      </c>
      <c r="Q92">
        <v>0</v>
      </c>
      <c r="R92">
        <v>2</v>
      </c>
      <c r="S92">
        <v>1.1000000000000001</v>
      </c>
      <c r="T92" t="s">
        <v>27</v>
      </c>
      <c r="U92" t="s">
        <v>28</v>
      </c>
    </row>
    <row r="93" spans="1:21" x14ac:dyDescent="0.3">
      <c r="A93">
        <v>92</v>
      </c>
      <c r="B93" t="s">
        <v>150</v>
      </c>
      <c r="C93" t="s">
        <v>22</v>
      </c>
      <c r="D93">
        <v>20</v>
      </c>
      <c r="E93" t="s">
        <v>31</v>
      </c>
      <c r="F93" t="s">
        <v>37</v>
      </c>
      <c r="G93">
        <v>2</v>
      </c>
      <c r="H93" t="s">
        <v>79</v>
      </c>
      <c r="I93">
        <v>20250628</v>
      </c>
      <c r="J93">
        <v>147862</v>
      </c>
      <c r="K93" t="s">
        <v>26</v>
      </c>
      <c r="L93">
        <v>2</v>
      </c>
      <c r="M93">
        <v>3</v>
      </c>
      <c r="N93">
        <v>2</v>
      </c>
      <c r="O93">
        <v>3</v>
      </c>
      <c r="P93" t="s">
        <v>27</v>
      </c>
      <c r="Q93">
        <v>0</v>
      </c>
      <c r="R93">
        <v>4</v>
      </c>
      <c r="S93">
        <v>0.5</v>
      </c>
      <c r="T93" t="s">
        <v>27</v>
      </c>
      <c r="U93" t="s">
        <v>28</v>
      </c>
    </row>
    <row r="94" spans="1:21" x14ac:dyDescent="0.3">
      <c r="A94">
        <v>93</v>
      </c>
      <c r="B94" t="s">
        <v>125</v>
      </c>
      <c r="C94" t="s">
        <v>30</v>
      </c>
      <c r="D94">
        <v>31</v>
      </c>
      <c r="E94" t="s">
        <v>23</v>
      </c>
      <c r="F94" t="s">
        <v>24</v>
      </c>
      <c r="G94">
        <v>4</v>
      </c>
      <c r="H94" t="s">
        <v>61</v>
      </c>
      <c r="I94">
        <v>20210430</v>
      </c>
      <c r="J94">
        <v>66409</v>
      </c>
      <c r="K94" t="s">
        <v>26</v>
      </c>
      <c r="L94">
        <v>1</v>
      </c>
      <c r="M94">
        <v>3</v>
      </c>
      <c r="N94">
        <v>1</v>
      </c>
      <c r="O94">
        <v>3</v>
      </c>
      <c r="P94" t="s">
        <v>42</v>
      </c>
      <c r="Q94">
        <v>1</v>
      </c>
      <c r="R94">
        <v>1</v>
      </c>
      <c r="S94">
        <v>4.7</v>
      </c>
      <c r="T94" t="s">
        <v>27</v>
      </c>
      <c r="U94" t="s">
        <v>28</v>
      </c>
    </row>
    <row r="95" spans="1:21" x14ac:dyDescent="0.3">
      <c r="A95">
        <v>94</v>
      </c>
      <c r="B95" t="s">
        <v>151</v>
      </c>
      <c r="C95" t="s">
        <v>30</v>
      </c>
      <c r="D95">
        <v>60</v>
      </c>
      <c r="E95" t="s">
        <v>31</v>
      </c>
      <c r="F95" t="s">
        <v>37</v>
      </c>
      <c r="G95">
        <v>6</v>
      </c>
      <c r="H95" t="s">
        <v>41</v>
      </c>
      <c r="I95">
        <v>20230601</v>
      </c>
      <c r="J95">
        <v>50357</v>
      </c>
      <c r="K95" t="s">
        <v>26</v>
      </c>
      <c r="L95">
        <v>8</v>
      </c>
      <c r="M95">
        <v>2</v>
      </c>
      <c r="N95">
        <v>4</v>
      </c>
      <c r="O95">
        <v>2</v>
      </c>
      <c r="P95" t="s">
        <v>27</v>
      </c>
      <c r="Q95">
        <v>2</v>
      </c>
      <c r="R95">
        <v>1</v>
      </c>
      <c r="S95">
        <v>2.6</v>
      </c>
      <c r="T95" t="s">
        <v>42</v>
      </c>
      <c r="U95" t="s">
        <v>152</v>
      </c>
    </row>
    <row r="96" spans="1:21" x14ac:dyDescent="0.3">
      <c r="A96">
        <v>95</v>
      </c>
      <c r="B96" t="s">
        <v>153</v>
      </c>
      <c r="C96" t="s">
        <v>22</v>
      </c>
      <c r="D96">
        <v>40</v>
      </c>
      <c r="E96" t="s">
        <v>31</v>
      </c>
      <c r="F96" t="s">
        <v>24</v>
      </c>
      <c r="G96">
        <v>1</v>
      </c>
      <c r="H96" t="s">
        <v>73</v>
      </c>
      <c r="I96">
        <v>20251028</v>
      </c>
      <c r="J96">
        <v>66581</v>
      </c>
      <c r="K96" t="s">
        <v>35</v>
      </c>
      <c r="L96">
        <v>3</v>
      </c>
      <c r="M96">
        <v>3</v>
      </c>
      <c r="N96">
        <v>4</v>
      </c>
      <c r="O96">
        <v>3</v>
      </c>
      <c r="P96" t="s">
        <v>27</v>
      </c>
      <c r="Q96">
        <v>0</v>
      </c>
      <c r="R96">
        <v>2</v>
      </c>
      <c r="S96">
        <v>0.2</v>
      </c>
      <c r="T96" t="s">
        <v>42</v>
      </c>
      <c r="U96" t="s">
        <v>154</v>
      </c>
    </row>
    <row r="97" spans="1:21" x14ac:dyDescent="0.3">
      <c r="A97">
        <v>96</v>
      </c>
      <c r="B97" t="s">
        <v>155</v>
      </c>
      <c r="C97" t="s">
        <v>30</v>
      </c>
      <c r="D97">
        <v>33</v>
      </c>
      <c r="E97" t="s">
        <v>31</v>
      </c>
      <c r="F97" t="s">
        <v>37</v>
      </c>
      <c r="G97">
        <v>5</v>
      </c>
      <c r="H97" t="s">
        <v>90</v>
      </c>
      <c r="I97">
        <v>20220930</v>
      </c>
      <c r="J97">
        <v>47514</v>
      </c>
      <c r="K97" t="s">
        <v>33</v>
      </c>
      <c r="L97">
        <v>7</v>
      </c>
      <c r="M97">
        <v>3</v>
      </c>
      <c r="N97">
        <v>4</v>
      </c>
      <c r="O97">
        <v>2</v>
      </c>
      <c r="P97" t="s">
        <v>42</v>
      </c>
      <c r="Q97">
        <v>1</v>
      </c>
      <c r="R97">
        <v>2</v>
      </c>
      <c r="S97">
        <v>3.3</v>
      </c>
      <c r="T97" t="s">
        <v>27</v>
      </c>
      <c r="U97" t="s">
        <v>28</v>
      </c>
    </row>
    <row r="98" spans="1:21" x14ac:dyDescent="0.3">
      <c r="A98">
        <v>97</v>
      </c>
      <c r="B98" t="s">
        <v>156</v>
      </c>
      <c r="C98" t="s">
        <v>30</v>
      </c>
      <c r="D98">
        <v>37</v>
      </c>
      <c r="E98" t="s">
        <v>40</v>
      </c>
      <c r="F98" t="s">
        <v>24</v>
      </c>
      <c r="G98">
        <v>1</v>
      </c>
      <c r="H98" t="s">
        <v>70</v>
      </c>
      <c r="I98">
        <v>20211124</v>
      </c>
      <c r="J98">
        <v>69399</v>
      </c>
      <c r="K98" t="s">
        <v>26</v>
      </c>
      <c r="L98">
        <v>4</v>
      </c>
      <c r="M98">
        <v>3</v>
      </c>
      <c r="N98">
        <v>4</v>
      </c>
      <c r="O98">
        <v>3</v>
      </c>
      <c r="P98" t="s">
        <v>27</v>
      </c>
      <c r="Q98">
        <v>4</v>
      </c>
      <c r="R98">
        <v>2</v>
      </c>
      <c r="S98">
        <v>4.0999999999999996</v>
      </c>
      <c r="T98" t="s">
        <v>27</v>
      </c>
      <c r="U98" t="s">
        <v>28</v>
      </c>
    </row>
    <row r="99" spans="1:21" x14ac:dyDescent="0.3">
      <c r="A99">
        <v>98</v>
      </c>
      <c r="B99" t="s">
        <v>157</v>
      </c>
      <c r="C99" t="s">
        <v>30</v>
      </c>
      <c r="D99">
        <v>33</v>
      </c>
      <c r="E99" t="s">
        <v>23</v>
      </c>
      <c r="F99" t="s">
        <v>24</v>
      </c>
      <c r="G99">
        <v>2</v>
      </c>
      <c r="H99" t="s">
        <v>83</v>
      </c>
      <c r="I99">
        <v>20230506</v>
      </c>
      <c r="J99">
        <v>91681</v>
      </c>
      <c r="K99" t="s">
        <v>26</v>
      </c>
      <c r="L99">
        <v>3</v>
      </c>
      <c r="M99">
        <v>4</v>
      </c>
      <c r="N99">
        <v>2</v>
      </c>
      <c r="O99">
        <v>3</v>
      </c>
      <c r="P99" t="s">
        <v>27</v>
      </c>
      <c r="Q99">
        <v>2</v>
      </c>
      <c r="R99">
        <v>4</v>
      </c>
      <c r="S99">
        <v>2.7</v>
      </c>
      <c r="T99" t="s">
        <v>27</v>
      </c>
      <c r="U99" t="s">
        <v>28</v>
      </c>
    </row>
    <row r="100" spans="1:21" x14ac:dyDescent="0.3">
      <c r="A100">
        <v>99</v>
      </c>
      <c r="B100" t="s">
        <v>158</v>
      </c>
      <c r="C100" t="s">
        <v>30</v>
      </c>
      <c r="D100">
        <v>25</v>
      </c>
      <c r="E100" t="s">
        <v>23</v>
      </c>
      <c r="F100" t="s">
        <v>24</v>
      </c>
      <c r="G100">
        <v>1</v>
      </c>
      <c r="H100" t="s">
        <v>73</v>
      </c>
      <c r="I100">
        <v>20230716</v>
      </c>
      <c r="J100">
        <v>79174</v>
      </c>
      <c r="K100" t="s">
        <v>26</v>
      </c>
      <c r="L100">
        <v>10</v>
      </c>
      <c r="M100">
        <v>4</v>
      </c>
      <c r="N100">
        <v>4</v>
      </c>
      <c r="O100">
        <v>3</v>
      </c>
      <c r="P100" t="s">
        <v>27</v>
      </c>
      <c r="Q100">
        <v>1</v>
      </c>
      <c r="R100">
        <v>1</v>
      </c>
      <c r="S100">
        <v>2.5</v>
      </c>
      <c r="T100" t="s">
        <v>27</v>
      </c>
      <c r="U100" t="s">
        <v>28</v>
      </c>
    </row>
    <row r="101" spans="1:21" x14ac:dyDescent="0.3">
      <c r="A101">
        <v>100</v>
      </c>
      <c r="B101" t="s">
        <v>159</v>
      </c>
      <c r="C101" t="s">
        <v>30</v>
      </c>
      <c r="D101">
        <v>21</v>
      </c>
      <c r="E101" t="s">
        <v>23</v>
      </c>
      <c r="F101" t="s">
        <v>37</v>
      </c>
      <c r="G101">
        <v>1</v>
      </c>
      <c r="H101" t="s">
        <v>73</v>
      </c>
      <c r="I101">
        <v>20230920</v>
      </c>
      <c r="J101">
        <v>75597</v>
      </c>
      <c r="K101" t="s">
        <v>35</v>
      </c>
      <c r="L101">
        <v>10</v>
      </c>
      <c r="M101">
        <v>2</v>
      </c>
      <c r="N101">
        <v>3</v>
      </c>
      <c r="O101">
        <v>2</v>
      </c>
      <c r="P101" t="s">
        <v>27</v>
      </c>
      <c r="Q101">
        <v>2</v>
      </c>
      <c r="R101">
        <v>1</v>
      </c>
      <c r="S101">
        <v>2.2999999999999998</v>
      </c>
      <c r="T101" t="s">
        <v>42</v>
      </c>
      <c r="U101" t="s">
        <v>160</v>
      </c>
    </row>
    <row r="102" spans="1:21" x14ac:dyDescent="0.3">
      <c r="A102">
        <v>101</v>
      </c>
      <c r="B102" t="s">
        <v>161</v>
      </c>
      <c r="C102" t="s">
        <v>22</v>
      </c>
      <c r="D102">
        <v>32</v>
      </c>
      <c r="E102" t="s">
        <v>40</v>
      </c>
      <c r="F102" t="s">
        <v>24</v>
      </c>
      <c r="G102">
        <v>5</v>
      </c>
      <c r="H102" t="s">
        <v>90</v>
      </c>
      <c r="I102">
        <v>20250918</v>
      </c>
      <c r="J102">
        <v>40436</v>
      </c>
      <c r="K102" t="s">
        <v>35</v>
      </c>
      <c r="L102">
        <v>2</v>
      </c>
      <c r="M102">
        <v>4</v>
      </c>
      <c r="N102">
        <v>3</v>
      </c>
      <c r="O102">
        <v>3</v>
      </c>
      <c r="P102" t="s">
        <v>42</v>
      </c>
      <c r="Q102">
        <v>0</v>
      </c>
      <c r="R102">
        <v>2</v>
      </c>
      <c r="S102">
        <v>0.3</v>
      </c>
      <c r="T102" t="s">
        <v>27</v>
      </c>
      <c r="U102" t="s">
        <v>28</v>
      </c>
    </row>
    <row r="103" spans="1:21" x14ac:dyDescent="0.3">
      <c r="A103">
        <v>102</v>
      </c>
      <c r="B103" t="s">
        <v>162</v>
      </c>
      <c r="C103" t="s">
        <v>30</v>
      </c>
      <c r="D103">
        <v>20</v>
      </c>
      <c r="E103" t="s">
        <v>23</v>
      </c>
      <c r="F103" t="s">
        <v>24</v>
      </c>
      <c r="G103">
        <v>2</v>
      </c>
      <c r="H103" t="s">
        <v>145</v>
      </c>
      <c r="I103">
        <v>20241128</v>
      </c>
      <c r="J103">
        <v>81317</v>
      </c>
      <c r="K103" t="s">
        <v>33</v>
      </c>
      <c r="L103">
        <v>44</v>
      </c>
      <c r="M103">
        <v>3</v>
      </c>
      <c r="N103">
        <v>1</v>
      </c>
      <c r="O103">
        <v>3</v>
      </c>
      <c r="P103" t="s">
        <v>27</v>
      </c>
      <c r="Q103">
        <v>0</v>
      </c>
      <c r="R103">
        <v>1</v>
      </c>
      <c r="S103">
        <v>1.1000000000000001</v>
      </c>
      <c r="T103" t="s">
        <v>27</v>
      </c>
      <c r="U103" t="s">
        <v>28</v>
      </c>
    </row>
    <row r="104" spans="1:21" x14ac:dyDescent="0.3">
      <c r="A104">
        <v>103</v>
      </c>
      <c r="B104" t="s">
        <v>163</v>
      </c>
      <c r="C104" t="s">
        <v>22</v>
      </c>
      <c r="D104">
        <v>44</v>
      </c>
      <c r="E104" t="s">
        <v>23</v>
      </c>
      <c r="F104" t="s">
        <v>37</v>
      </c>
      <c r="G104">
        <v>4</v>
      </c>
      <c r="H104" t="s">
        <v>38</v>
      </c>
      <c r="I104">
        <v>20220617</v>
      </c>
      <c r="J104">
        <v>68615</v>
      </c>
      <c r="K104" t="s">
        <v>35</v>
      </c>
      <c r="L104">
        <v>1</v>
      </c>
      <c r="M104">
        <v>3</v>
      </c>
      <c r="N104">
        <v>3</v>
      </c>
      <c r="O104">
        <v>2</v>
      </c>
      <c r="P104" t="s">
        <v>27</v>
      </c>
      <c r="Q104">
        <v>0</v>
      </c>
      <c r="R104">
        <v>2</v>
      </c>
      <c r="S104">
        <v>3.5</v>
      </c>
      <c r="T104" t="s">
        <v>27</v>
      </c>
      <c r="U104" t="s">
        <v>28</v>
      </c>
    </row>
    <row r="105" spans="1:21" x14ac:dyDescent="0.3">
      <c r="A105">
        <v>104</v>
      </c>
      <c r="B105" t="s">
        <v>164</v>
      </c>
      <c r="C105" t="s">
        <v>22</v>
      </c>
      <c r="D105">
        <v>43</v>
      </c>
      <c r="E105" t="s">
        <v>23</v>
      </c>
      <c r="F105" t="s">
        <v>24</v>
      </c>
      <c r="G105">
        <v>1</v>
      </c>
      <c r="H105" t="s">
        <v>70</v>
      </c>
      <c r="I105">
        <v>20221001</v>
      </c>
      <c r="J105">
        <v>69065</v>
      </c>
      <c r="K105" t="s">
        <v>35</v>
      </c>
      <c r="L105">
        <v>21</v>
      </c>
      <c r="M105">
        <v>4</v>
      </c>
      <c r="N105">
        <v>4</v>
      </c>
      <c r="O105">
        <v>3</v>
      </c>
      <c r="P105" t="s">
        <v>42</v>
      </c>
      <c r="Q105">
        <v>0</v>
      </c>
      <c r="R105">
        <v>2</v>
      </c>
      <c r="S105">
        <v>3.3</v>
      </c>
      <c r="T105" t="s">
        <v>27</v>
      </c>
      <c r="U105" t="s">
        <v>28</v>
      </c>
    </row>
    <row r="106" spans="1:21" x14ac:dyDescent="0.3">
      <c r="A106">
        <v>105</v>
      </c>
      <c r="B106" t="s">
        <v>109</v>
      </c>
      <c r="C106" t="s">
        <v>30</v>
      </c>
      <c r="D106">
        <v>42</v>
      </c>
      <c r="E106" t="s">
        <v>40</v>
      </c>
      <c r="F106" t="s">
        <v>24</v>
      </c>
      <c r="G106">
        <v>1</v>
      </c>
      <c r="H106" t="s">
        <v>68</v>
      </c>
      <c r="I106">
        <v>20250907</v>
      </c>
      <c r="J106">
        <v>68086</v>
      </c>
      <c r="K106" t="s">
        <v>26</v>
      </c>
      <c r="L106">
        <v>2</v>
      </c>
      <c r="M106">
        <v>4</v>
      </c>
      <c r="N106">
        <v>4</v>
      </c>
      <c r="O106">
        <v>3</v>
      </c>
      <c r="P106" t="s">
        <v>27</v>
      </c>
      <c r="Q106">
        <v>0</v>
      </c>
      <c r="R106">
        <v>1</v>
      </c>
      <c r="S106">
        <v>0.3</v>
      </c>
      <c r="T106" t="s">
        <v>27</v>
      </c>
      <c r="U106" t="s">
        <v>28</v>
      </c>
    </row>
    <row r="107" spans="1:21" x14ac:dyDescent="0.3">
      <c r="A107">
        <v>106</v>
      </c>
      <c r="B107" t="s">
        <v>165</v>
      </c>
      <c r="C107" t="s">
        <v>22</v>
      </c>
      <c r="D107">
        <v>20</v>
      </c>
      <c r="E107" t="s">
        <v>40</v>
      </c>
      <c r="F107" t="s">
        <v>37</v>
      </c>
      <c r="G107">
        <v>7</v>
      </c>
      <c r="H107" t="s">
        <v>58</v>
      </c>
      <c r="I107">
        <v>20251124</v>
      </c>
      <c r="J107">
        <v>62596</v>
      </c>
      <c r="K107" t="s">
        <v>26</v>
      </c>
      <c r="L107">
        <v>8</v>
      </c>
      <c r="M107">
        <v>3</v>
      </c>
      <c r="N107">
        <v>3</v>
      </c>
      <c r="O107">
        <v>4</v>
      </c>
      <c r="P107" t="s">
        <v>27</v>
      </c>
      <c r="Q107">
        <v>0</v>
      </c>
      <c r="R107">
        <v>3</v>
      </c>
      <c r="S107">
        <v>0.1</v>
      </c>
      <c r="T107" t="s">
        <v>27</v>
      </c>
      <c r="U107" t="s">
        <v>28</v>
      </c>
    </row>
    <row r="108" spans="1:21" x14ac:dyDescent="0.3">
      <c r="A108">
        <v>107</v>
      </c>
      <c r="B108" t="s">
        <v>166</v>
      </c>
      <c r="C108" t="s">
        <v>22</v>
      </c>
      <c r="D108">
        <v>21</v>
      </c>
      <c r="E108" t="s">
        <v>31</v>
      </c>
      <c r="F108" t="s">
        <v>37</v>
      </c>
      <c r="G108">
        <v>1</v>
      </c>
      <c r="H108" t="s">
        <v>68</v>
      </c>
      <c r="I108">
        <v>20250301</v>
      </c>
      <c r="J108">
        <v>48857</v>
      </c>
      <c r="K108" t="s">
        <v>26</v>
      </c>
      <c r="L108">
        <v>5</v>
      </c>
      <c r="M108">
        <v>3</v>
      </c>
      <c r="N108">
        <v>4</v>
      </c>
      <c r="O108">
        <v>2</v>
      </c>
      <c r="P108" t="s">
        <v>42</v>
      </c>
      <c r="Q108">
        <v>0</v>
      </c>
      <c r="R108">
        <v>5</v>
      </c>
      <c r="S108">
        <v>0.8</v>
      </c>
      <c r="T108" t="s">
        <v>42</v>
      </c>
      <c r="U108" t="s">
        <v>167</v>
      </c>
    </row>
    <row r="109" spans="1:21" x14ac:dyDescent="0.3">
      <c r="A109">
        <v>108</v>
      </c>
      <c r="B109" t="s">
        <v>168</v>
      </c>
      <c r="C109" t="s">
        <v>22</v>
      </c>
      <c r="D109">
        <v>28</v>
      </c>
      <c r="E109" t="s">
        <v>40</v>
      </c>
      <c r="F109" t="s">
        <v>37</v>
      </c>
      <c r="G109">
        <v>5</v>
      </c>
      <c r="H109" t="s">
        <v>32</v>
      </c>
      <c r="I109">
        <v>20240718</v>
      </c>
      <c r="J109">
        <v>53937</v>
      </c>
      <c r="K109" t="s">
        <v>35</v>
      </c>
      <c r="L109">
        <v>3</v>
      </c>
      <c r="M109">
        <v>3</v>
      </c>
      <c r="N109">
        <v>4</v>
      </c>
      <c r="O109">
        <v>3</v>
      </c>
      <c r="P109" t="s">
        <v>27</v>
      </c>
      <c r="Q109">
        <v>1</v>
      </c>
      <c r="R109">
        <v>1</v>
      </c>
      <c r="S109">
        <v>1.5</v>
      </c>
      <c r="T109" t="s">
        <v>27</v>
      </c>
      <c r="U109" t="s">
        <v>28</v>
      </c>
    </row>
    <row r="110" spans="1:21" x14ac:dyDescent="0.3">
      <c r="A110">
        <v>109</v>
      </c>
      <c r="B110" t="s">
        <v>169</v>
      </c>
      <c r="C110" t="s">
        <v>30</v>
      </c>
      <c r="D110">
        <v>20</v>
      </c>
      <c r="E110" t="s">
        <v>31</v>
      </c>
      <c r="F110" t="s">
        <v>24</v>
      </c>
      <c r="G110">
        <v>5</v>
      </c>
      <c r="H110" t="s">
        <v>32</v>
      </c>
      <c r="I110">
        <v>20231008</v>
      </c>
      <c r="J110">
        <v>52701</v>
      </c>
      <c r="K110" t="s">
        <v>26</v>
      </c>
      <c r="L110">
        <v>9</v>
      </c>
      <c r="M110">
        <v>3</v>
      </c>
      <c r="N110">
        <v>3</v>
      </c>
      <c r="O110">
        <v>4</v>
      </c>
      <c r="P110" t="s">
        <v>42</v>
      </c>
      <c r="Q110">
        <v>2</v>
      </c>
      <c r="R110">
        <v>1</v>
      </c>
      <c r="S110">
        <v>2.2000000000000002</v>
      </c>
      <c r="T110" t="s">
        <v>27</v>
      </c>
      <c r="U110" t="s">
        <v>28</v>
      </c>
    </row>
    <row r="111" spans="1:21" x14ac:dyDescent="0.3">
      <c r="A111">
        <v>110</v>
      </c>
      <c r="B111" t="s">
        <v>170</v>
      </c>
      <c r="C111" t="s">
        <v>22</v>
      </c>
      <c r="D111">
        <v>32</v>
      </c>
      <c r="E111" t="s">
        <v>40</v>
      </c>
      <c r="F111" t="s">
        <v>24</v>
      </c>
      <c r="G111">
        <v>6</v>
      </c>
      <c r="H111" t="s">
        <v>51</v>
      </c>
      <c r="I111">
        <v>20250208</v>
      </c>
      <c r="J111">
        <v>67994</v>
      </c>
      <c r="K111" t="s">
        <v>26</v>
      </c>
      <c r="L111">
        <v>6</v>
      </c>
      <c r="M111">
        <v>3</v>
      </c>
      <c r="N111">
        <v>4</v>
      </c>
      <c r="O111">
        <v>3</v>
      </c>
      <c r="P111" t="s">
        <v>27</v>
      </c>
      <c r="Q111">
        <v>0</v>
      </c>
      <c r="R111">
        <v>2</v>
      </c>
      <c r="S111">
        <v>0.9</v>
      </c>
      <c r="T111" t="s">
        <v>27</v>
      </c>
      <c r="U111" t="s">
        <v>28</v>
      </c>
    </row>
    <row r="112" spans="1:21" x14ac:dyDescent="0.3">
      <c r="A112">
        <v>111</v>
      </c>
      <c r="B112" t="s">
        <v>171</v>
      </c>
      <c r="C112" t="s">
        <v>22</v>
      </c>
      <c r="D112">
        <v>20</v>
      </c>
      <c r="E112" t="s">
        <v>31</v>
      </c>
      <c r="F112" t="s">
        <v>24</v>
      </c>
      <c r="G112">
        <v>3</v>
      </c>
      <c r="H112" t="s">
        <v>56</v>
      </c>
      <c r="I112">
        <v>20240405</v>
      </c>
      <c r="J112">
        <v>60224</v>
      </c>
      <c r="K112" t="s">
        <v>26</v>
      </c>
      <c r="L112">
        <v>7</v>
      </c>
      <c r="M112">
        <v>2</v>
      </c>
      <c r="N112">
        <v>3</v>
      </c>
      <c r="O112">
        <v>1</v>
      </c>
      <c r="P112" t="s">
        <v>27</v>
      </c>
      <c r="Q112">
        <v>1</v>
      </c>
      <c r="R112">
        <v>3</v>
      </c>
      <c r="S112">
        <v>1.7</v>
      </c>
      <c r="T112" t="s">
        <v>27</v>
      </c>
      <c r="U112" t="s">
        <v>28</v>
      </c>
    </row>
    <row r="113" spans="1:21" x14ac:dyDescent="0.3">
      <c r="A113">
        <v>112</v>
      </c>
      <c r="B113" t="s">
        <v>172</v>
      </c>
      <c r="C113" t="s">
        <v>30</v>
      </c>
      <c r="D113">
        <v>43</v>
      </c>
      <c r="E113" t="s">
        <v>31</v>
      </c>
      <c r="F113" t="s">
        <v>24</v>
      </c>
      <c r="G113">
        <v>2</v>
      </c>
      <c r="H113" t="s">
        <v>83</v>
      </c>
      <c r="I113">
        <v>20250706</v>
      </c>
      <c r="J113">
        <v>79839</v>
      </c>
      <c r="K113" t="s">
        <v>35</v>
      </c>
      <c r="L113">
        <v>4</v>
      </c>
      <c r="M113">
        <v>1</v>
      </c>
      <c r="N113">
        <v>4</v>
      </c>
      <c r="O113">
        <v>3</v>
      </c>
      <c r="P113" t="s">
        <v>27</v>
      </c>
      <c r="Q113">
        <v>0</v>
      </c>
      <c r="R113">
        <v>3</v>
      </c>
      <c r="S113">
        <v>0.5</v>
      </c>
      <c r="T113" t="s">
        <v>27</v>
      </c>
      <c r="U113" t="s">
        <v>28</v>
      </c>
    </row>
    <row r="114" spans="1:21" x14ac:dyDescent="0.3">
      <c r="A114">
        <v>113</v>
      </c>
      <c r="B114" t="s">
        <v>66</v>
      </c>
      <c r="C114" t="s">
        <v>30</v>
      </c>
      <c r="D114">
        <v>20</v>
      </c>
      <c r="E114" t="s">
        <v>40</v>
      </c>
      <c r="F114" t="s">
        <v>24</v>
      </c>
      <c r="G114">
        <v>4</v>
      </c>
      <c r="H114" t="s">
        <v>61</v>
      </c>
      <c r="I114">
        <v>20241018</v>
      </c>
      <c r="J114">
        <v>62143</v>
      </c>
      <c r="K114" t="s">
        <v>35</v>
      </c>
      <c r="L114">
        <v>2</v>
      </c>
      <c r="M114">
        <v>3</v>
      </c>
      <c r="N114">
        <v>3</v>
      </c>
      <c r="O114">
        <v>2</v>
      </c>
      <c r="P114" t="s">
        <v>42</v>
      </c>
      <c r="Q114">
        <v>1</v>
      </c>
      <c r="R114">
        <v>1</v>
      </c>
      <c r="S114">
        <v>1.2</v>
      </c>
      <c r="T114" t="s">
        <v>27</v>
      </c>
      <c r="U114" t="s">
        <v>28</v>
      </c>
    </row>
    <row r="115" spans="1:21" x14ac:dyDescent="0.3">
      <c r="A115">
        <v>114</v>
      </c>
      <c r="B115" t="s">
        <v>99</v>
      </c>
      <c r="C115" t="s">
        <v>30</v>
      </c>
      <c r="D115">
        <v>45</v>
      </c>
      <c r="E115" t="s">
        <v>40</v>
      </c>
      <c r="F115" t="s">
        <v>24</v>
      </c>
      <c r="G115">
        <v>1</v>
      </c>
      <c r="H115" t="s">
        <v>73</v>
      </c>
      <c r="I115">
        <v>20251023</v>
      </c>
      <c r="J115">
        <v>65905</v>
      </c>
      <c r="K115" t="s">
        <v>26</v>
      </c>
      <c r="L115">
        <v>19</v>
      </c>
      <c r="M115">
        <v>4</v>
      </c>
      <c r="N115">
        <v>2</v>
      </c>
      <c r="O115">
        <v>3</v>
      </c>
      <c r="P115" t="s">
        <v>27</v>
      </c>
      <c r="Q115">
        <v>0</v>
      </c>
      <c r="R115">
        <v>4</v>
      </c>
      <c r="S115">
        <v>0.2</v>
      </c>
      <c r="T115" t="s">
        <v>27</v>
      </c>
      <c r="U115" t="s">
        <v>28</v>
      </c>
    </row>
    <row r="116" spans="1:21" x14ac:dyDescent="0.3">
      <c r="A116">
        <v>115</v>
      </c>
      <c r="B116" t="s">
        <v>173</v>
      </c>
      <c r="C116" t="s">
        <v>22</v>
      </c>
      <c r="D116">
        <v>22</v>
      </c>
      <c r="E116" t="s">
        <v>31</v>
      </c>
      <c r="F116" t="s">
        <v>24</v>
      </c>
      <c r="G116">
        <v>5</v>
      </c>
      <c r="H116" t="s">
        <v>90</v>
      </c>
      <c r="I116">
        <v>20250127</v>
      </c>
      <c r="J116">
        <v>44725</v>
      </c>
      <c r="K116" t="s">
        <v>35</v>
      </c>
      <c r="L116">
        <v>16</v>
      </c>
      <c r="M116">
        <v>4</v>
      </c>
      <c r="N116">
        <v>2</v>
      </c>
      <c r="O116">
        <v>4</v>
      </c>
      <c r="P116" t="s">
        <v>27</v>
      </c>
      <c r="Q116">
        <v>0</v>
      </c>
      <c r="R116">
        <v>1</v>
      </c>
      <c r="S116">
        <v>0.9</v>
      </c>
      <c r="T116" t="s">
        <v>27</v>
      </c>
      <c r="U116" t="s">
        <v>28</v>
      </c>
    </row>
    <row r="117" spans="1:21" x14ac:dyDescent="0.3">
      <c r="A117">
        <v>116</v>
      </c>
      <c r="B117" t="s">
        <v>174</v>
      </c>
      <c r="C117" t="s">
        <v>22</v>
      </c>
      <c r="D117">
        <v>23</v>
      </c>
      <c r="E117" t="s">
        <v>31</v>
      </c>
      <c r="F117" t="s">
        <v>67</v>
      </c>
      <c r="G117">
        <v>4</v>
      </c>
      <c r="H117" t="s">
        <v>38</v>
      </c>
      <c r="I117">
        <v>20250409</v>
      </c>
      <c r="J117">
        <v>75556</v>
      </c>
      <c r="K117" t="s">
        <v>26</v>
      </c>
      <c r="L117">
        <v>11</v>
      </c>
      <c r="M117">
        <v>3</v>
      </c>
      <c r="N117">
        <v>4</v>
      </c>
      <c r="O117">
        <v>4</v>
      </c>
      <c r="P117" t="s">
        <v>27</v>
      </c>
      <c r="Q117">
        <v>0</v>
      </c>
      <c r="R117">
        <v>3</v>
      </c>
      <c r="S117">
        <v>0.7</v>
      </c>
      <c r="T117" t="s">
        <v>27</v>
      </c>
      <c r="U117" t="s">
        <v>28</v>
      </c>
    </row>
    <row r="118" spans="1:21" x14ac:dyDescent="0.3">
      <c r="A118">
        <v>117</v>
      </c>
      <c r="B118" t="s">
        <v>144</v>
      </c>
      <c r="C118" t="s">
        <v>30</v>
      </c>
      <c r="D118">
        <v>33</v>
      </c>
      <c r="E118" t="s">
        <v>31</v>
      </c>
      <c r="F118" t="s">
        <v>37</v>
      </c>
      <c r="G118">
        <v>4</v>
      </c>
      <c r="H118" t="s">
        <v>38</v>
      </c>
      <c r="I118">
        <v>20230621</v>
      </c>
      <c r="J118">
        <v>64778</v>
      </c>
      <c r="K118" t="s">
        <v>26</v>
      </c>
      <c r="L118">
        <v>27</v>
      </c>
      <c r="M118">
        <v>3</v>
      </c>
      <c r="N118">
        <v>4</v>
      </c>
      <c r="O118">
        <v>3</v>
      </c>
      <c r="P118" t="s">
        <v>27</v>
      </c>
      <c r="Q118">
        <v>1</v>
      </c>
      <c r="R118">
        <v>3</v>
      </c>
      <c r="S118">
        <v>2.5</v>
      </c>
      <c r="T118" t="s">
        <v>27</v>
      </c>
      <c r="U118" t="s">
        <v>28</v>
      </c>
    </row>
    <row r="119" spans="1:21" x14ac:dyDescent="0.3">
      <c r="A119">
        <v>118</v>
      </c>
      <c r="B119" t="s">
        <v>175</v>
      </c>
      <c r="C119" t="s">
        <v>22</v>
      </c>
      <c r="D119">
        <v>29</v>
      </c>
      <c r="E119" t="s">
        <v>23</v>
      </c>
      <c r="F119" t="s">
        <v>24</v>
      </c>
      <c r="G119">
        <v>5</v>
      </c>
      <c r="H119" t="s">
        <v>32</v>
      </c>
      <c r="I119">
        <v>20210510</v>
      </c>
      <c r="J119">
        <v>60230</v>
      </c>
      <c r="K119" t="s">
        <v>26</v>
      </c>
      <c r="L119">
        <v>3</v>
      </c>
      <c r="M119">
        <v>3</v>
      </c>
      <c r="N119">
        <v>3</v>
      </c>
      <c r="O119">
        <v>1</v>
      </c>
      <c r="P119" t="s">
        <v>27</v>
      </c>
      <c r="Q119">
        <v>1</v>
      </c>
      <c r="R119">
        <v>3</v>
      </c>
      <c r="S119">
        <v>4.5999999999999996</v>
      </c>
      <c r="T119" t="s">
        <v>27</v>
      </c>
      <c r="U119" t="s">
        <v>28</v>
      </c>
    </row>
    <row r="120" spans="1:21" x14ac:dyDescent="0.3">
      <c r="A120">
        <v>119</v>
      </c>
      <c r="B120" t="s">
        <v>176</v>
      </c>
      <c r="C120" t="s">
        <v>22</v>
      </c>
      <c r="D120">
        <v>34</v>
      </c>
      <c r="E120" t="s">
        <v>23</v>
      </c>
      <c r="F120" t="s">
        <v>24</v>
      </c>
      <c r="G120">
        <v>5</v>
      </c>
      <c r="H120" t="s">
        <v>90</v>
      </c>
      <c r="I120">
        <v>20210619</v>
      </c>
      <c r="J120">
        <v>40062</v>
      </c>
      <c r="K120" t="s">
        <v>26</v>
      </c>
      <c r="L120">
        <v>2</v>
      </c>
      <c r="M120">
        <v>3</v>
      </c>
      <c r="N120">
        <v>1</v>
      </c>
      <c r="O120">
        <v>3</v>
      </c>
      <c r="P120" t="s">
        <v>27</v>
      </c>
      <c r="Q120">
        <v>0</v>
      </c>
      <c r="R120">
        <v>1</v>
      </c>
      <c r="S120">
        <v>4.5</v>
      </c>
      <c r="T120" t="s">
        <v>27</v>
      </c>
      <c r="U120" t="s">
        <v>28</v>
      </c>
    </row>
    <row r="121" spans="1:21" x14ac:dyDescent="0.3">
      <c r="A121">
        <v>120</v>
      </c>
      <c r="B121" t="s">
        <v>177</v>
      </c>
      <c r="C121" t="s">
        <v>22</v>
      </c>
      <c r="D121">
        <v>33</v>
      </c>
      <c r="E121" t="s">
        <v>40</v>
      </c>
      <c r="F121" t="s">
        <v>24</v>
      </c>
      <c r="G121">
        <v>4</v>
      </c>
      <c r="H121" t="s">
        <v>61</v>
      </c>
      <c r="I121">
        <v>20250608</v>
      </c>
      <c r="J121">
        <v>78084</v>
      </c>
      <c r="K121" t="s">
        <v>35</v>
      </c>
      <c r="L121">
        <v>17</v>
      </c>
      <c r="M121">
        <v>2</v>
      </c>
      <c r="N121">
        <v>3</v>
      </c>
      <c r="O121">
        <v>3</v>
      </c>
      <c r="P121" t="s">
        <v>27</v>
      </c>
      <c r="Q121">
        <v>0</v>
      </c>
      <c r="R121">
        <v>3</v>
      </c>
      <c r="S121">
        <v>0.6</v>
      </c>
      <c r="T121" t="s">
        <v>42</v>
      </c>
      <c r="U121" t="s">
        <v>178</v>
      </c>
    </row>
    <row r="122" spans="1:21" x14ac:dyDescent="0.3">
      <c r="A122">
        <v>121</v>
      </c>
      <c r="B122" t="s">
        <v>179</v>
      </c>
      <c r="C122" t="s">
        <v>22</v>
      </c>
      <c r="D122">
        <v>38</v>
      </c>
      <c r="E122" t="s">
        <v>31</v>
      </c>
      <c r="F122" t="s">
        <v>24</v>
      </c>
      <c r="G122">
        <v>5</v>
      </c>
      <c r="H122" t="s">
        <v>32</v>
      </c>
      <c r="I122">
        <v>20240625</v>
      </c>
      <c r="J122">
        <v>57921</v>
      </c>
      <c r="K122" t="s">
        <v>26</v>
      </c>
      <c r="L122">
        <v>1</v>
      </c>
      <c r="M122">
        <v>3</v>
      </c>
      <c r="N122">
        <v>1</v>
      </c>
      <c r="O122">
        <v>4</v>
      </c>
      <c r="P122" t="s">
        <v>27</v>
      </c>
      <c r="Q122">
        <v>1</v>
      </c>
      <c r="R122">
        <v>1</v>
      </c>
      <c r="S122">
        <v>1.5</v>
      </c>
      <c r="T122" t="s">
        <v>27</v>
      </c>
      <c r="U122" t="s">
        <v>28</v>
      </c>
    </row>
    <row r="123" spans="1:21" x14ac:dyDescent="0.3">
      <c r="A123">
        <v>122</v>
      </c>
      <c r="B123" t="s">
        <v>180</v>
      </c>
      <c r="C123" t="s">
        <v>30</v>
      </c>
      <c r="D123">
        <v>22</v>
      </c>
      <c r="E123" t="s">
        <v>31</v>
      </c>
      <c r="F123" t="s">
        <v>67</v>
      </c>
      <c r="G123">
        <v>2</v>
      </c>
      <c r="H123" t="s">
        <v>83</v>
      </c>
      <c r="I123">
        <v>20231205</v>
      </c>
      <c r="J123">
        <v>87061</v>
      </c>
      <c r="K123" t="s">
        <v>26</v>
      </c>
      <c r="L123">
        <v>12</v>
      </c>
      <c r="M123">
        <v>2</v>
      </c>
      <c r="N123">
        <v>2</v>
      </c>
      <c r="O123">
        <v>2</v>
      </c>
      <c r="P123" t="s">
        <v>27</v>
      </c>
      <c r="Q123">
        <v>2</v>
      </c>
      <c r="R123">
        <v>2</v>
      </c>
      <c r="S123">
        <v>2.1</v>
      </c>
      <c r="T123" t="s">
        <v>27</v>
      </c>
      <c r="U123" t="s">
        <v>28</v>
      </c>
    </row>
    <row r="124" spans="1:21" x14ac:dyDescent="0.3">
      <c r="A124">
        <v>123</v>
      </c>
      <c r="B124" t="s">
        <v>146</v>
      </c>
      <c r="C124" t="s">
        <v>30</v>
      </c>
      <c r="D124">
        <v>40</v>
      </c>
      <c r="E124" t="s">
        <v>31</v>
      </c>
      <c r="F124" t="s">
        <v>24</v>
      </c>
      <c r="G124">
        <v>6</v>
      </c>
      <c r="H124" t="s">
        <v>41</v>
      </c>
      <c r="I124">
        <v>20250802</v>
      </c>
      <c r="J124">
        <v>60011</v>
      </c>
      <c r="K124" t="s">
        <v>33</v>
      </c>
      <c r="L124">
        <v>20</v>
      </c>
      <c r="M124">
        <v>3</v>
      </c>
      <c r="N124">
        <v>3</v>
      </c>
      <c r="O124">
        <v>1</v>
      </c>
      <c r="P124" t="s">
        <v>27</v>
      </c>
      <c r="Q124">
        <v>0</v>
      </c>
      <c r="R124">
        <v>2</v>
      </c>
      <c r="S124">
        <v>0.4</v>
      </c>
      <c r="T124" t="s">
        <v>27</v>
      </c>
      <c r="U124" t="s">
        <v>28</v>
      </c>
    </row>
    <row r="125" spans="1:21" x14ac:dyDescent="0.3">
      <c r="A125">
        <v>124</v>
      </c>
      <c r="B125" t="s">
        <v>181</v>
      </c>
      <c r="C125" t="s">
        <v>30</v>
      </c>
      <c r="D125">
        <v>37</v>
      </c>
      <c r="E125" t="s">
        <v>23</v>
      </c>
      <c r="F125" t="s">
        <v>37</v>
      </c>
      <c r="G125">
        <v>1</v>
      </c>
      <c r="H125" t="s">
        <v>70</v>
      </c>
      <c r="I125">
        <v>20250505</v>
      </c>
      <c r="J125">
        <v>87059</v>
      </c>
      <c r="K125" t="s">
        <v>33</v>
      </c>
      <c r="L125">
        <v>18</v>
      </c>
      <c r="M125">
        <v>3</v>
      </c>
      <c r="N125">
        <v>4</v>
      </c>
      <c r="O125">
        <v>2</v>
      </c>
      <c r="P125" t="s">
        <v>27</v>
      </c>
      <c r="Q125">
        <v>0</v>
      </c>
      <c r="R125">
        <v>1</v>
      </c>
      <c r="S125">
        <v>0.7</v>
      </c>
      <c r="T125" t="s">
        <v>27</v>
      </c>
      <c r="U125" t="s">
        <v>28</v>
      </c>
    </row>
    <row r="126" spans="1:21" x14ac:dyDescent="0.3">
      <c r="A126">
        <v>125</v>
      </c>
      <c r="B126" t="s">
        <v>182</v>
      </c>
      <c r="C126" t="s">
        <v>22</v>
      </c>
      <c r="D126">
        <v>23</v>
      </c>
      <c r="E126" t="s">
        <v>23</v>
      </c>
      <c r="F126" t="s">
        <v>24</v>
      </c>
      <c r="G126">
        <v>7</v>
      </c>
      <c r="H126" t="s">
        <v>58</v>
      </c>
      <c r="I126">
        <v>20240602</v>
      </c>
      <c r="J126">
        <v>56700</v>
      </c>
      <c r="K126" t="s">
        <v>26</v>
      </c>
      <c r="L126">
        <v>1</v>
      </c>
      <c r="M126">
        <v>1</v>
      </c>
      <c r="N126">
        <v>1</v>
      </c>
      <c r="O126">
        <v>3</v>
      </c>
      <c r="P126" t="s">
        <v>42</v>
      </c>
      <c r="Q126">
        <v>1</v>
      </c>
      <c r="R126">
        <v>0</v>
      </c>
      <c r="S126">
        <v>1.6</v>
      </c>
      <c r="T126" t="s">
        <v>27</v>
      </c>
      <c r="U126" t="s">
        <v>28</v>
      </c>
    </row>
    <row r="127" spans="1:21" x14ac:dyDescent="0.3">
      <c r="A127">
        <v>126</v>
      </c>
      <c r="B127" t="s">
        <v>183</v>
      </c>
      <c r="C127" t="s">
        <v>22</v>
      </c>
      <c r="D127">
        <v>25</v>
      </c>
      <c r="E127" t="s">
        <v>40</v>
      </c>
      <c r="F127" t="s">
        <v>37</v>
      </c>
      <c r="G127">
        <v>5</v>
      </c>
      <c r="H127" t="s">
        <v>90</v>
      </c>
      <c r="I127">
        <v>20230604</v>
      </c>
      <c r="J127">
        <v>42357</v>
      </c>
      <c r="K127" t="s">
        <v>35</v>
      </c>
      <c r="L127">
        <v>25</v>
      </c>
      <c r="M127">
        <v>2</v>
      </c>
      <c r="N127">
        <v>3</v>
      </c>
      <c r="O127">
        <v>4</v>
      </c>
      <c r="P127" t="s">
        <v>27</v>
      </c>
      <c r="Q127">
        <v>1</v>
      </c>
      <c r="R127">
        <v>3</v>
      </c>
      <c r="S127">
        <v>2.6</v>
      </c>
      <c r="T127" t="s">
        <v>27</v>
      </c>
      <c r="U127" t="s">
        <v>28</v>
      </c>
    </row>
    <row r="128" spans="1:21" x14ac:dyDescent="0.3">
      <c r="A128">
        <v>127</v>
      </c>
      <c r="B128" t="s">
        <v>173</v>
      </c>
      <c r="C128" t="s">
        <v>30</v>
      </c>
      <c r="D128">
        <v>31</v>
      </c>
      <c r="E128" t="s">
        <v>40</v>
      </c>
      <c r="F128" t="s">
        <v>24</v>
      </c>
      <c r="G128">
        <v>3</v>
      </c>
      <c r="H128" t="s">
        <v>74</v>
      </c>
      <c r="I128">
        <v>20220526</v>
      </c>
      <c r="J128">
        <v>50735</v>
      </c>
      <c r="K128" t="s">
        <v>33</v>
      </c>
      <c r="L128">
        <v>26</v>
      </c>
      <c r="M128">
        <v>3</v>
      </c>
      <c r="N128">
        <v>3</v>
      </c>
      <c r="O128">
        <v>2</v>
      </c>
      <c r="P128" t="s">
        <v>42</v>
      </c>
      <c r="Q128">
        <v>2</v>
      </c>
      <c r="R128">
        <v>1</v>
      </c>
      <c r="S128">
        <v>3.6</v>
      </c>
      <c r="T128" t="s">
        <v>42</v>
      </c>
      <c r="U128" t="s">
        <v>184</v>
      </c>
    </row>
    <row r="129" spans="1:21" x14ac:dyDescent="0.3">
      <c r="A129">
        <v>128</v>
      </c>
      <c r="B129" t="s">
        <v>166</v>
      </c>
      <c r="C129" t="s">
        <v>30</v>
      </c>
      <c r="D129">
        <v>45</v>
      </c>
      <c r="E129" t="s">
        <v>40</v>
      </c>
      <c r="F129" t="s">
        <v>24</v>
      </c>
      <c r="G129">
        <v>3</v>
      </c>
      <c r="H129" t="s">
        <v>56</v>
      </c>
      <c r="I129">
        <v>20210425</v>
      </c>
      <c r="J129">
        <v>46798</v>
      </c>
      <c r="K129" t="s">
        <v>26</v>
      </c>
      <c r="L129">
        <v>7</v>
      </c>
      <c r="M129">
        <v>3</v>
      </c>
      <c r="N129">
        <v>1</v>
      </c>
      <c r="O129">
        <v>4</v>
      </c>
      <c r="P129" t="s">
        <v>42</v>
      </c>
      <c r="Q129">
        <v>2</v>
      </c>
      <c r="R129">
        <v>3</v>
      </c>
      <c r="S129">
        <v>4.7</v>
      </c>
      <c r="T129" t="s">
        <v>27</v>
      </c>
      <c r="U129" t="s">
        <v>28</v>
      </c>
    </row>
    <row r="130" spans="1:21" x14ac:dyDescent="0.3">
      <c r="A130">
        <v>129</v>
      </c>
      <c r="B130" t="s">
        <v>185</v>
      </c>
      <c r="C130" t="s">
        <v>30</v>
      </c>
      <c r="D130">
        <v>39</v>
      </c>
      <c r="E130" t="s">
        <v>31</v>
      </c>
      <c r="F130" t="s">
        <v>24</v>
      </c>
      <c r="G130">
        <v>2</v>
      </c>
      <c r="H130" t="s">
        <v>145</v>
      </c>
      <c r="I130">
        <v>20210509</v>
      </c>
      <c r="J130">
        <v>102590</v>
      </c>
      <c r="K130" t="s">
        <v>26</v>
      </c>
      <c r="L130">
        <v>1</v>
      </c>
      <c r="M130">
        <v>3</v>
      </c>
      <c r="N130">
        <v>4</v>
      </c>
      <c r="O130">
        <v>2</v>
      </c>
      <c r="P130" t="s">
        <v>27</v>
      </c>
      <c r="Q130">
        <v>3</v>
      </c>
      <c r="R130">
        <v>1</v>
      </c>
      <c r="S130">
        <v>4.5999999999999996</v>
      </c>
      <c r="T130" t="s">
        <v>27</v>
      </c>
      <c r="U130" t="s">
        <v>28</v>
      </c>
    </row>
    <row r="131" spans="1:21" x14ac:dyDescent="0.3">
      <c r="A131">
        <v>130</v>
      </c>
      <c r="B131" t="s">
        <v>186</v>
      </c>
      <c r="C131" t="s">
        <v>30</v>
      </c>
      <c r="D131">
        <v>52</v>
      </c>
      <c r="E131" t="s">
        <v>23</v>
      </c>
      <c r="F131" t="s">
        <v>37</v>
      </c>
      <c r="G131">
        <v>5</v>
      </c>
      <c r="H131" t="s">
        <v>32</v>
      </c>
      <c r="I131">
        <v>20230112</v>
      </c>
      <c r="J131">
        <v>68534</v>
      </c>
      <c r="K131" t="s">
        <v>26</v>
      </c>
      <c r="L131">
        <v>1</v>
      </c>
      <c r="M131">
        <v>3</v>
      </c>
      <c r="N131">
        <v>2</v>
      </c>
      <c r="O131">
        <v>2</v>
      </c>
      <c r="P131" t="s">
        <v>27</v>
      </c>
      <c r="Q131">
        <v>3</v>
      </c>
      <c r="R131">
        <v>4</v>
      </c>
      <c r="S131">
        <v>3</v>
      </c>
      <c r="T131" t="s">
        <v>27</v>
      </c>
      <c r="U131" t="s">
        <v>28</v>
      </c>
    </row>
    <row r="132" spans="1:21" x14ac:dyDescent="0.3">
      <c r="A132">
        <v>131</v>
      </c>
      <c r="B132" t="s">
        <v>187</v>
      </c>
      <c r="C132" t="s">
        <v>30</v>
      </c>
      <c r="D132">
        <v>53</v>
      </c>
      <c r="E132" t="s">
        <v>31</v>
      </c>
      <c r="F132" t="s">
        <v>54</v>
      </c>
      <c r="G132">
        <v>6</v>
      </c>
      <c r="H132" t="s">
        <v>87</v>
      </c>
      <c r="I132">
        <v>20210701</v>
      </c>
      <c r="J132">
        <v>90417</v>
      </c>
      <c r="K132" t="s">
        <v>26</v>
      </c>
      <c r="L132">
        <v>14</v>
      </c>
      <c r="M132">
        <v>2</v>
      </c>
      <c r="N132">
        <v>4</v>
      </c>
      <c r="O132">
        <v>3</v>
      </c>
      <c r="P132" t="s">
        <v>42</v>
      </c>
      <c r="Q132">
        <v>3</v>
      </c>
      <c r="R132">
        <v>1</v>
      </c>
      <c r="S132">
        <v>4.5</v>
      </c>
      <c r="T132" t="s">
        <v>27</v>
      </c>
      <c r="U132" t="s">
        <v>28</v>
      </c>
    </row>
    <row r="133" spans="1:21" x14ac:dyDescent="0.3">
      <c r="A133">
        <v>132</v>
      </c>
      <c r="B133" t="s">
        <v>162</v>
      </c>
      <c r="C133" t="s">
        <v>22</v>
      </c>
      <c r="D133">
        <v>28</v>
      </c>
      <c r="E133" t="s">
        <v>31</v>
      </c>
      <c r="F133" t="s">
        <v>24</v>
      </c>
      <c r="G133">
        <v>3</v>
      </c>
      <c r="H133" t="s">
        <v>56</v>
      </c>
      <c r="I133">
        <v>20250521</v>
      </c>
      <c r="J133">
        <v>62162</v>
      </c>
      <c r="K133" t="s">
        <v>26</v>
      </c>
      <c r="L133">
        <v>1</v>
      </c>
      <c r="M133">
        <v>3</v>
      </c>
      <c r="N133">
        <v>3</v>
      </c>
      <c r="O133">
        <v>4</v>
      </c>
      <c r="P133" t="s">
        <v>27</v>
      </c>
      <c r="Q133">
        <v>0</v>
      </c>
      <c r="R133">
        <v>1</v>
      </c>
      <c r="S133">
        <v>0.6</v>
      </c>
      <c r="T133" t="s">
        <v>27</v>
      </c>
      <c r="U133" t="s">
        <v>28</v>
      </c>
    </row>
    <row r="134" spans="1:21" x14ac:dyDescent="0.3">
      <c r="A134">
        <v>133</v>
      </c>
      <c r="B134" t="s">
        <v>188</v>
      </c>
      <c r="C134" t="s">
        <v>30</v>
      </c>
      <c r="D134">
        <v>37</v>
      </c>
      <c r="E134" t="s">
        <v>40</v>
      </c>
      <c r="F134" t="s">
        <v>24</v>
      </c>
      <c r="G134">
        <v>4</v>
      </c>
      <c r="H134" t="s">
        <v>61</v>
      </c>
      <c r="I134">
        <v>20241106</v>
      </c>
      <c r="J134">
        <v>59134</v>
      </c>
      <c r="K134" t="s">
        <v>26</v>
      </c>
      <c r="L134">
        <v>1</v>
      </c>
      <c r="M134">
        <v>2</v>
      </c>
      <c r="N134">
        <v>2</v>
      </c>
      <c r="O134">
        <v>4</v>
      </c>
      <c r="P134" t="s">
        <v>27</v>
      </c>
      <c r="Q134">
        <v>1</v>
      </c>
      <c r="R134">
        <v>4</v>
      </c>
      <c r="S134">
        <v>1.2</v>
      </c>
      <c r="T134" t="s">
        <v>27</v>
      </c>
      <c r="U134" t="s">
        <v>28</v>
      </c>
    </row>
    <row r="135" spans="1:21" x14ac:dyDescent="0.3">
      <c r="A135">
        <v>134</v>
      </c>
      <c r="B135" t="s">
        <v>189</v>
      </c>
      <c r="C135" t="s">
        <v>30</v>
      </c>
      <c r="D135">
        <v>46</v>
      </c>
      <c r="E135" t="s">
        <v>40</v>
      </c>
      <c r="F135" t="s">
        <v>24</v>
      </c>
      <c r="G135">
        <v>2</v>
      </c>
      <c r="H135" t="s">
        <v>25</v>
      </c>
      <c r="I135">
        <v>20251007</v>
      </c>
      <c r="J135">
        <v>130441</v>
      </c>
      <c r="K135" t="s">
        <v>26</v>
      </c>
      <c r="L135">
        <v>8</v>
      </c>
      <c r="M135">
        <v>4</v>
      </c>
      <c r="N135">
        <v>4</v>
      </c>
      <c r="O135">
        <v>3</v>
      </c>
      <c r="P135" t="s">
        <v>42</v>
      </c>
      <c r="Q135">
        <v>0</v>
      </c>
      <c r="R135">
        <v>6</v>
      </c>
      <c r="S135">
        <v>0.2</v>
      </c>
      <c r="T135" t="s">
        <v>42</v>
      </c>
      <c r="U135" t="s">
        <v>190</v>
      </c>
    </row>
    <row r="136" spans="1:21" x14ac:dyDescent="0.3">
      <c r="A136">
        <v>135</v>
      </c>
      <c r="B136" t="s">
        <v>191</v>
      </c>
      <c r="C136" t="s">
        <v>30</v>
      </c>
      <c r="D136">
        <v>25</v>
      </c>
      <c r="E136" t="s">
        <v>31</v>
      </c>
      <c r="F136" t="s">
        <v>24</v>
      </c>
      <c r="G136">
        <v>4</v>
      </c>
      <c r="H136" t="s">
        <v>38</v>
      </c>
      <c r="I136">
        <v>20220320</v>
      </c>
      <c r="J136">
        <v>60611</v>
      </c>
      <c r="K136" t="s">
        <v>26</v>
      </c>
      <c r="L136">
        <v>10</v>
      </c>
      <c r="M136">
        <v>4</v>
      </c>
      <c r="N136">
        <v>2</v>
      </c>
      <c r="O136">
        <v>3</v>
      </c>
      <c r="P136" t="s">
        <v>42</v>
      </c>
      <c r="Q136">
        <v>1</v>
      </c>
      <c r="R136">
        <v>1</v>
      </c>
      <c r="S136">
        <v>3.8</v>
      </c>
      <c r="T136" t="s">
        <v>27</v>
      </c>
      <c r="U136" t="s">
        <v>28</v>
      </c>
    </row>
    <row r="137" spans="1:21" x14ac:dyDescent="0.3">
      <c r="A137">
        <v>136</v>
      </c>
      <c r="B137" t="s">
        <v>192</v>
      </c>
      <c r="C137" t="s">
        <v>30</v>
      </c>
      <c r="D137">
        <v>20</v>
      </c>
      <c r="E137" t="s">
        <v>31</v>
      </c>
      <c r="F137" t="s">
        <v>37</v>
      </c>
      <c r="G137">
        <v>5</v>
      </c>
      <c r="H137" t="s">
        <v>32</v>
      </c>
      <c r="I137">
        <v>20210422</v>
      </c>
      <c r="J137">
        <v>51036</v>
      </c>
      <c r="K137" t="s">
        <v>26</v>
      </c>
      <c r="L137">
        <v>5</v>
      </c>
      <c r="M137">
        <v>3</v>
      </c>
      <c r="N137">
        <v>3</v>
      </c>
      <c r="O137">
        <v>3</v>
      </c>
      <c r="P137" t="s">
        <v>27</v>
      </c>
      <c r="Q137">
        <v>1</v>
      </c>
      <c r="R137">
        <v>0</v>
      </c>
      <c r="S137">
        <v>4.7</v>
      </c>
      <c r="T137" t="s">
        <v>27</v>
      </c>
      <c r="U137" t="s">
        <v>28</v>
      </c>
    </row>
    <row r="138" spans="1:21" x14ac:dyDescent="0.3">
      <c r="A138">
        <v>137</v>
      </c>
      <c r="B138" t="s">
        <v>110</v>
      </c>
      <c r="C138" t="s">
        <v>22</v>
      </c>
      <c r="D138">
        <v>35</v>
      </c>
      <c r="E138" t="s">
        <v>31</v>
      </c>
      <c r="F138" t="s">
        <v>37</v>
      </c>
      <c r="G138">
        <v>5</v>
      </c>
      <c r="H138" t="s">
        <v>90</v>
      </c>
      <c r="I138">
        <v>20210223</v>
      </c>
      <c r="J138">
        <v>48137</v>
      </c>
      <c r="K138" t="s">
        <v>26</v>
      </c>
      <c r="L138">
        <v>18</v>
      </c>
      <c r="M138">
        <v>4</v>
      </c>
      <c r="N138">
        <v>2</v>
      </c>
      <c r="O138">
        <v>4</v>
      </c>
      <c r="P138" t="s">
        <v>27</v>
      </c>
      <c r="Q138">
        <v>3</v>
      </c>
      <c r="R138">
        <v>0</v>
      </c>
      <c r="S138">
        <v>4.9000000000000004</v>
      </c>
      <c r="T138" t="s">
        <v>27</v>
      </c>
      <c r="U138" t="s">
        <v>28</v>
      </c>
    </row>
    <row r="139" spans="1:21" x14ac:dyDescent="0.3">
      <c r="A139">
        <v>138</v>
      </c>
      <c r="B139" t="s">
        <v>36</v>
      </c>
      <c r="C139" t="s">
        <v>30</v>
      </c>
      <c r="D139">
        <v>29</v>
      </c>
      <c r="E139" t="s">
        <v>40</v>
      </c>
      <c r="F139" t="s">
        <v>24</v>
      </c>
      <c r="G139">
        <v>7</v>
      </c>
      <c r="H139" t="s">
        <v>81</v>
      </c>
      <c r="I139">
        <v>20240617</v>
      </c>
      <c r="J139">
        <v>61087</v>
      </c>
      <c r="K139" t="s">
        <v>26</v>
      </c>
      <c r="L139">
        <v>4</v>
      </c>
      <c r="M139">
        <v>4</v>
      </c>
      <c r="N139">
        <v>3</v>
      </c>
      <c r="O139">
        <v>1</v>
      </c>
      <c r="P139" t="s">
        <v>42</v>
      </c>
      <c r="Q139">
        <v>0</v>
      </c>
      <c r="R139">
        <v>2</v>
      </c>
      <c r="S139">
        <v>1.5</v>
      </c>
      <c r="T139" t="s">
        <v>42</v>
      </c>
      <c r="U139" t="s">
        <v>193</v>
      </c>
    </row>
    <row r="140" spans="1:21" x14ac:dyDescent="0.3">
      <c r="A140">
        <v>139</v>
      </c>
      <c r="B140" t="s">
        <v>194</v>
      </c>
      <c r="C140" t="s">
        <v>22</v>
      </c>
      <c r="D140">
        <v>47</v>
      </c>
      <c r="E140" t="s">
        <v>23</v>
      </c>
      <c r="F140" t="s">
        <v>24</v>
      </c>
      <c r="G140">
        <v>5</v>
      </c>
      <c r="H140" t="s">
        <v>90</v>
      </c>
      <c r="I140">
        <v>20211208</v>
      </c>
      <c r="J140">
        <v>48739</v>
      </c>
      <c r="K140" t="s">
        <v>26</v>
      </c>
      <c r="L140">
        <v>6</v>
      </c>
      <c r="M140">
        <v>3</v>
      </c>
      <c r="N140">
        <v>3</v>
      </c>
      <c r="O140">
        <v>2</v>
      </c>
      <c r="P140" t="s">
        <v>42</v>
      </c>
      <c r="Q140">
        <v>0</v>
      </c>
      <c r="R140">
        <v>2</v>
      </c>
      <c r="S140">
        <v>4.0999999999999996</v>
      </c>
      <c r="T140" t="s">
        <v>42</v>
      </c>
      <c r="U140" t="s">
        <v>195</v>
      </c>
    </row>
    <row r="141" spans="1:21" x14ac:dyDescent="0.3">
      <c r="A141">
        <v>140</v>
      </c>
      <c r="B141" t="s">
        <v>196</v>
      </c>
      <c r="C141" t="s">
        <v>22</v>
      </c>
      <c r="D141">
        <v>36</v>
      </c>
      <c r="E141" t="s">
        <v>40</v>
      </c>
      <c r="F141" t="s">
        <v>37</v>
      </c>
      <c r="G141">
        <v>4</v>
      </c>
      <c r="H141" t="s">
        <v>49</v>
      </c>
      <c r="I141">
        <v>20250419</v>
      </c>
      <c r="J141">
        <v>95320</v>
      </c>
      <c r="K141" t="s">
        <v>26</v>
      </c>
      <c r="L141">
        <v>3</v>
      </c>
      <c r="M141">
        <v>2</v>
      </c>
      <c r="N141">
        <v>2</v>
      </c>
      <c r="O141">
        <v>3</v>
      </c>
      <c r="P141" t="s">
        <v>27</v>
      </c>
      <c r="Q141">
        <v>0</v>
      </c>
      <c r="R141">
        <v>3</v>
      </c>
      <c r="S141">
        <v>0.7</v>
      </c>
      <c r="T141" t="s">
        <v>27</v>
      </c>
      <c r="U141" t="s">
        <v>28</v>
      </c>
    </row>
    <row r="142" spans="1:21" x14ac:dyDescent="0.3">
      <c r="A142">
        <v>141</v>
      </c>
      <c r="B142" t="s">
        <v>197</v>
      </c>
      <c r="C142" t="s">
        <v>30</v>
      </c>
      <c r="D142">
        <v>45</v>
      </c>
      <c r="E142" t="s">
        <v>23</v>
      </c>
      <c r="F142" t="s">
        <v>37</v>
      </c>
      <c r="G142">
        <v>2</v>
      </c>
      <c r="H142" t="s">
        <v>25</v>
      </c>
      <c r="I142">
        <v>20221126</v>
      </c>
      <c r="J142">
        <v>119134</v>
      </c>
      <c r="K142" t="s">
        <v>26</v>
      </c>
      <c r="L142">
        <v>1</v>
      </c>
      <c r="M142">
        <v>4</v>
      </c>
      <c r="N142">
        <v>3</v>
      </c>
      <c r="O142">
        <v>3</v>
      </c>
      <c r="P142" t="s">
        <v>27</v>
      </c>
      <c r="Q142">
        <v>2</v>
      </c>
      <c r="R142">
        <v>0</v>
      </c>
      <c r="S142">
        <v>3.1</v>
      </c>
      <c r="T142" t="s">
        <v>27</v>
      </c>
      <c r="U142" t="s">
        <v>28</v>
      </c>
    </row>
    <row r="143" spans="1:21" x14ac:dyDescent="0.3">
      <c r="A143">
        <v>142</v>
      </c>
      <c r="B143" t="s">
        <v>198</v>
      </c>
      <c r="C143" t="s">
        <v>22</v>
      </c>
      <c r="D143">
        <v>37</v>
      </c>
      <c r="E143" t="s">
        <v>23</v>
      </c>
      <c r="F143" t="s">
        <v>24</v>
      </c>
      <c r="G143">
        <v>5</v>
      </c>
      <c r="H143" t="s">
        <v>90</v>
      </c>
      <c r="I143">
        <v>20220204</v>
      </c>
      <c r="J143">
        <v>41966</v>
      </c>
      <c r="K143" t="s">
        <v>26</v>
      </c>
      <c r="L143">
        <v>4</v>
      </c>
      <c r="M143">
        <v>3</v>
      </c>
      <c r="N143">
        <v>4</v>
      </c>
      <c r="O143">
        <v>4</v>
      </c>
      <c r="P143" t="s">
        <v>27</v>
      </c>
      <c r="Q143">
        <v>3</v>
      </c>
      <c r="R143">
        <v>3</v>
      </c>
      <c r="S143">
        <v>3.9</v>
      </c>
      <c r="T143" t="s">
        <v>27</v>
      </c>
      <c r="U143" t="s">
        <v>28</v>
      </c>
    </row>
    <row r="144" spans="1:21" x14ac:dyDescent="0.3">
      <c r="A144">
        <v>143</v>
      </c>
      <c r="B144" t="s">
        <v>199</v>
      </c>
      <c r="C144" t="s">
        <v>22</v>
      </c>
      <c r="D144">
        <v>47</v>
      </c>
      <c r="E144" t="s">
        <v>31</v>
      </c>
      <c r="F144" t="s">
        <v>37</v>
      </c>
      <c r="G144">
        <v>2</v>
      </c>
      <c r="H144" t="s">
        <v>145</v>
      </c>
      <c r="I144">
        <v>20221021</v>
      </c>
      <c r="J144">
        <v>88180</v>
      </c>
      <c r="K144" t="s">
        <v>26</v>
      </c>
      <c r="L144">
        <v>1</v>
      </c>
      <c r="M144">
        <v>3</v>
      </c>
      <c r="N144">
        <v>2</v>
      </c>
      <c r="O144">
        <v>3</v>
      </c>
      <c r="P144" t="s">
        <v>42</v>
      </c>
      <c r="Q144">
        <v>0</v>
      </c>
      <c r="R144">
        <v>1</v>
      </c>
      <c r="S144">
        <v>3.2</v>
      </c>
      <c r="T144" t="s">
        <v>27</v>
      </c>
      <c r="U144" t="s">
        <v>28</v>
      </c>
    </row>
    <row r="145" spans="1:21" x14ac:dyDescent="0.3">
      <c r="A145">
        <v>144</v>
      </c>
      <c r="B145" t="s">
        <v>169</v>
      </c>
      <c r="C145" t="s">
        <v>30</v>
      </c>
      <c r="D145">
        <v>30</v>
      </c>
      <c r="E145" t="s">
        <v>23</v>
      </c>
      <c r="F145" t="s">
        <v>54</v>
      </c>
      <c r="G145">
        <v>5</v>
      </c>
      <c r="H145" t="s">
        <v>90</v>
      </c>
      <c r="I145">
        <v>20241028</v>
      </c>
      <c r="J145">
        <v>44434</v>
      </c>
      <c r="K145" t="s">
        <v>33</v>
      </c>
      <c r="L145">
        <v>9</v>
      </c>
      <c r="M145">
        <v>3</v>
      </c>
      <c r="N145">
        <v>2</v>
      </c>
      <c r="O145">
        <v>4</v>
      </c>
      <c r="P145" t="s">
        <v>42</v>
      </c>
      <c r="Q145">
        <v>1</v>
      </c>
      <c r="R145">
        <v>1</v>
      </c>
      <c r="S145">
        <v>1.2</v>
      </c>
      <c r="T145" t="s">
        <v>42</v>
      </c>
      <c r="U145" t="s">
        <v>200</v>
      </c>
    </row>
    <row r="146" spans="1:21" x14ac:dyDescent="0.3">
      <c r="A146">
        <v>145</v>
      </c>
      <c r="B146" t="s">
        <v>201</v>
      </c>
      <c r="C146" t="s">
        <v>22</v>
      </c>
      <c r="D146">
        <v>51</v>
      </c>
      <c r="E146" t="s">
        <v>31</v>
      </c>
      <c r="F146" t="s">
        <v>37</v>
      </c>
      <c r="G146">
        <v>6</v>
      </c>
      <c r="H146" t="s">
        <v>51</v>
      </c>
      <c r="I146">
        <v>20220721</v>
      </c>
      <c r="J146">
        <v>71565</v>
      </c>
      <c r="K146" t="s">
        <v>35</v>
      </c>
      <c r="L146">
        <v>2</v>
      </c>
      <c r="M146">
        <v>2</v>
      </c>
      <c r="N146">
        <v>2</v>
      </c>
      <c r="O146">
        <v>2</v>
      </c>
      <c r="P146" t="s">
        <v>27</v>
      </c>
      <c r="Q146">
        <v>0</v>
      </c>
      <c r="R146">
        <v>3</v>
      </c>
      <c r="S146">
        <v>3.4</v>
      </c>
      <c r="T146" t="s">
        <v>27</v>
      </c>
      <c r="U146" t="s">
        <v>28</v>
      </c>
    </row>
    <row r="147" spans="1:21" x14ac:dyDescent="0.3">
      <c r="A147">
        <v>146</v>
      </c>
      <c r="B147" t="s">
        <v>202</v>
      </c>
      <c r="C147" t="s">
        <v>22</v>
      </c>
      <c r="D147">
        <v>45</v>
      </c>
      <c r="E147" t="s">
        <v>40</v>
      </c>
      <c r="F147" t="s">
        <v>67</v>
      </c>
      <c r="G147">
        <v>5</v>
      </c>
      <c r="H147" t="s">
        <v>90</v>
      </c>
      <c r="I147">
        <v>20241207</v>
      </c>
      <c r="J147">
        <v>42918</v>
      </c>
      <c r="K147" t="s">
        <v>26</v>
      </c>
      <c r="L147">
        <v>6</v>
      </c>
      <c r="M147">
        <v>4</v>
      </c>
      <c r="N147">
        <v>4</v>
      </c>
      <c r="O147">
        <v>2</v>
      </c>
      <c r="P147" t="s">
        <v>42</v>
      </c>
      <c r="Q147">
        <v>0</v>
      </c>
      <c r="R147">
        <v>3</v>
      </c>
      <c r="S147">
        <v>1.1000000000000001</v>
      </c>
      <c r="T147" t="s">
        <v>27</v>
      </c>
      <c r="U147" t="s">
        <v>28</v>
      </c>
    </row>
    <row r="148" spans="1:21" x14ac:dyDescent="0.3">
      <c r="A148">
        <v>147</v>
      </c>
      <c r="B148" t="s">
        <v>203</v>
      </c>
      <c r="C148" t="s">
        <v>30</v>
      </c>
      <c r="D148">
        <v>29</v>
      </c>
      <c r="E148" t="s">
        <v>23</v>
      </c>
      <c r="F148" t="s">
        <v>37</v>
      </c>
      <c r="G148">
        <v>3</v>
      </c>
      <c r="H148" t="s">
        <v>74</v>
      </c>
      <c r="I148">
        <v>20240826</v>
      </c>
      <c r="J148">
        <v>59475</v>
      </c>
      <c r="K148" t="s">
        <v>26</v>
      </c>
      <c r="L148">
        <v>5</v>
      </c>
      <c r="M148">
        <v>2</v>
      </c>
      <c r="N148">
        <v>3</v>
      </c>
      <c r="O148">
        <v>3</v>
      </c>
      <c r="P148" t="s">
        <v>27</v>
      </c>
      <c r="Q148">
        <v>0</v>
      </c>
      <c r="R148">
        <v>3</v>
      </c>
      <c r="S148">
        <v>1.3</v>
      </c>
      <c r="T148" t="s">
        <v>27</v>
      </c>
      <c r="U148" t="s">
        <v>28</v>
      </c>
    </row>
    <row r="149" spans="1:21" x14ac:dyDescent="0.3">
      <c r="A149">
        <v>148</v>
      </c>
      <c r="B149" t="s">
        <v>204</v>
      </c>
      <c r="C149" t="s">
        <v>22</v>
      </c>
      <c r="D149">
        <v>28</v>
      </c>
      <c r="E149" t="s">
        <v>40</v>
      </c>
      <c r="F149" t="s">
        <v>54</v>
      </c>
      <c r="G149">
        <v>4</v>
      </c>
      <c r="H149" t="s">
        <v>38</v>
      </c>
      <c r="I149">
        <v>20210126</v>
      </c>
      <c r="J149">
        <v>65389</v>
      </c>
      <c r="K149" t="s">
        <v>26</v>
      </c>
      <c r="L149">
        <v>8</v>
      </c>
      <c r="M149">
        <v>2</v>
      </c>
      <c r="N149">
        <v>3</v>
      </c>
      <c r="O149">
        <v>2</v>
      </c>
      <c r="P149" t="s">
        <v>27</v>
      </c>
      <c r="Q149">
        <v>2</v>
      </c>
      <c r="R149">
        <v>0</v>
      </c>
      <c r="S149">
        <v>4.9000000000000004</v>
      </c>
      <c r="T149" t="s">
        <v>27</v>
      </c>
      <c r="U149" t="s">
        <v>28</v>
      </c>
    </row>
    <row r="150" spans="1:21" x14ac:dyDescent="0.3">
      <c r="A150">
        <v>149</v>
      </c>
      <c r="B150" t="s">
        <v>205</v>
      </c>
      <c r="C150" t="s">
        <v>22</v>
      </c>
      <c r="D150">
        <v>24</v>
      </c>
      <c r="E150" t="s">
        <v>40</v>
      </c>
      <c r="F150" t="s">
        <v>24</v>
      </c>
      <c r="G150">
        <v>6</v>
      </c>
      <c r="H150" t="s">
        <v>41</v>
      </c>
      <c r="I150">
        <v>20240331</v>
      </c>
      <c r="J150">
        <v>71753</v>
      </c>
      <c r="K150" t="s">
        <v>35</v>
      </c>
      <c r="L150">
        <v>11</v>
      </c>
      <c r="M150">
        <v>2</v>
      </c>
      <c r="N150">
        <v>3</v>
      </c>
      <c r="O150">
        <v>3</v>
      </c>
      <c r="P150" t="s">
        <v>27</v>
      </c>
      <c r="Q150">
        <v>1</v>
      </c>
      <c r="R150">
        <v>1</v>
      </c>
      <c r="S150">
        <v>1.8</v>
      </c>
      <c r="T150" t="s">
        <v>27</v>
      </c>
      <c r="U150" t="s">
        <v>28</v>
      </c>
    </row>
    <row r="151" spans="1:21" x14ac:dyDescent="0.3">
      <c r="A151">
        <v>150</v>
      </c>
      <c r="B151" t="s">
        <v>206</v>
      </c>
      <c r="C151" t="s">
        <v>22</v>
      </c>
      <c r="D151">
        <v>30</v>
      </c>
      <c r="E151" t="s">
        <v>23</v>
      </c>
      <c r="F151" t="s">
        <v>67</v>
      </c>
      <c r="G151">
        <v>1</v>
      </c>
      <c r="H151" t="s">
        <v>70</v>
      </c>
      <c r="I151">
        <v>20240925</v>
      </c>
      <c r="J151">
        <v>69499</v>
      </c>
      <c r="K151" t="s">
        <v>26</v>
      </c>
      <c r="L151">
        <v>7</v>
      </c>
      <c r="M151">
        <v>3</v>
      </c>
      <c r="N151">
        <v>4</v>
      </c>
      <c r="O151">
        <v>4</v>
      </c>
      <c r="P151" t="s">
        <v>27</v>
      </c>
      <c r="Q151">
        <v>1</v>
      </c>
      <c r="R151">
        <v>3</v>
      </c>
      <c r="S151">
        <v>1.3</v>
      </c>
      <c r="T151" t="s">
        <v>42</v>
      </c>
      <c r="U151" t="s">
        <v>207</v>
      </c>
    </row>
    <row r="152" spans="1:21" x14ac:dyDescent="0.3">
      <c r="A152">
        <v>151</v>
      </c>
      <c r="B152" t="s">
        <v>208</v>
      </c>
      <c r="C152" t="s">
        <v>22</v>
      </c>
      <c r="D152">
        <v>47</v>
      </c>
      <c r="E152" t="s">
        <v>23</v>
      </c>
      <c r="F152" t="s">
        <v>37</v>
      </c>
      <c r="G152">
        <v>2</v>
      </c>
      <c r="H152" t="s">
        <v>79</v>
      </c>
      <c r="I152">
        <v>20250916</v>
      </c>
      <c r="J152">
        <v>118037</v>
      </c>
      <c r="K152" t="s">
        <v>26</v>
      </c>
      <c r="L152">
        <v>10</v>
      </c>
      <c r="M152">
        <v>2</v>
      </c>
      <c r="N152">
        <v>3</v>
      </c>
      <c r="O152">
        <v>4</v>
      </c>
      <c r="P152" t="s">
        <v>27</v>
      </c>
      <c r="Q152">
        <v>0</v>
      </c>
      <c r="R152">
        <v>3</v>
      </c>
      <c r="S152">
        <v>0.3</v>
      </c>
      <c r="T152" t="s">
        <v>27</v>
      </c>
      <c r="U152" t="s">
        <v>28</v>
      </c>
    </row>
    <row r="153" spans="1:21" x14ac:dyDescent="0.3">
      <c r="A153">
        <v>152</v>
      </c>
      <c r="B153" t="s">
        <v>209</v>
      </c>
      <c r="C153" t="s">
        <v>22</v>
      </c>
      <c r="D153">
        <v>32</v>
      </c>
      <c r="E153" t="s">
        <v>23</v>
      </c>
      <c r="F153" t="s">
        <v>24</v>
      </c>
      <c r="G153">
        <v>1</v>
      </c>
      <c r="H153" t="s">
        <v>73</v>
      </c>
      <c r="I153">
        <v>20210405</v>
      </c>
      <c r="J153">
        <v>80307</v>
      </c>
      <c r="K153" t="s">
        <v>26</v>
      </c>
      <c r="L153">
        <v>1</v>
      </c>
      <c r="M153">
        <v>2</v>
      </c>
      <c r="N153">
        <v>2</v>
      </c>
      <c r="O153">
        <v>4</v>
      </c>
      <c r="P153" t="s">
        <v>27</v>
      </c>
      <c r="Q153">
        <v>4</v>
      </c>
      <c r="R153">
        <v>1</v>
      </c>
      <c r="S153">
        <v>4.7</v>
      </c>
      <c r="T153" t="s">
        <v>27</v>
      </c>
      <c r="U153" t="s">
        <v>28</v>
      </c>
    </row>
    <row r="154" spans="1:21" x14ac:dyDescent="0.3">
      <c r="A154">
        <v>153</v>
      </c>
      <c r="B154" t="s">
        <v>210</v>
      </c>
      <c r="C154" t="s">
        <v>22</v>
      </c>
      <c r="D154">
        <v>39</v>
      </c>
      <c r="E154" t="s">
        <v>23</v>
      </c>
      <c r="F154" t="s">
        <v>37</v>
      </c>
      <c r="G154">
        <v>1</v>
      </c>
      <c r="H154" t="s">
        <v>70</v>
      </c>
      <c r="I154">
        <v>20230627</v>
      </c>
      <c r="J154">
        <v>65736</v>
      </c>
      <c r="K154" t="s">
        <v>26</v>
      </c>
      <c r="L154">
        <v>10</v>
      </c>
      <c r="M154">
        <v>4</v>
      </c>
      <c r="N154">
        <v>1</v>
      </c>
      <c r="O154">
        <v>3</v>
      </c>
      <c r="P154" t="s">
        <v>27</v>
      </c>
      <c r="Q154">
        <v>0</v>
      </c>
      <c r="R154">
        <v>6</v>
      </c>
      <c r="S154">
        <v>2.5</v>
      </c>
      <c r="T154" t="s">
        <v>27</v>
      </c>
      <c r="U154" t="s">
        <v>28</v>
      </c>
    </row>
    <row r="155" spans="1:21" x14ac:dyDescent="0.3">
      <c r="A155">
        <v>154</v>
      </c>
      <c r="B155" t="s">
        <v>211</v>
      </c>
      <c r="C155" t="s">
        <v>22</v>
      </c>
      <c r="D155">
        <v>32</v>
      </c>
      <c r="E155" t="s">
        <v>31</v>
      </c>
      <c r="F155" t="s">
        <v>24</v>
      </c>
      <c r="G155">
        <v>7</v>
      </c>
      <c r="H155" t="s">
        <v>81</v>
      </c>
      <c r="I155">
        <v>20250426</v>
      </c>
      <c r="J155">
        <v>44411</v>
      </c>
      <c r="K155" t="s">
        <v>33</v>
      </c>
      <c r="L155">
        <v>4</v>
      </c>
      <c r="M155">
        <v>3</v>
      </c>
      <c r="N155">
        <v>3</v>
      </c>
      <c r="O155">
        <v>4</v>
      </c>
      <c r="P155" t="s">
        <v>27</v>
      </c>
      <c r="Q155">
        <v>0</v>
      </c>
      <c r="R155">
        <v>1</v>
      </c>
      <c r="S155">
        <v>0.7</v>
      </c>
      <c r="T155" t="s">
        <v>27</v>
      </c>
      <c r="U155" t="s">
        <v>28</v>
      </c>
    </row>
    <row r="156" spans="1:21" x14ac:dyDescent="0.3">
      <c r="A156">
        <v>155</v>
      </c>
      <c r="B156" t="s">
        <v>212</v>
      </c>
      <c r="C156" t="s">
        <v>22</v>
      </c>
      <c r="D156">
        <v>20</v>
      </c>
      <c r="E156" t="s">
        <v>23</v>
      </c>
      <c r="F156" t="s">
        <v>24</v>
      </c>
      <c r="G156">
        <v>2</v>
      </c>
      <c r="H156" t="s">
        <v>79</v>
      </c>
      <c r="I156">
        <v>20231105</v>
      </c>
      <c r="J156">
        <v>115529</v>
      </c>
      <c r="K156" t="s">
        <v>26</v>
      </c>
      <c r="L156">
        <v>2</v>
      </c>
      <c r="M156">
        <v>3</v>
      </c>
      <c r="N156">
        <v>3</v>
      </c>
      <c r="O156">
        <v>1</v>
      </c>
      <c r="P156" t="s">
        <v>27</v>
      </c>
      <c r="Q156">
        <v>2</v>
      </c>
      <c r="R156">
        <v>6</v>
      </c>
      <c r="S156">
        <v>2.2000000000000002</v>
      </c>
      <c r="T156" t="s">
        <v>27</v>
      </c>
      <c r="U156" t="s">
        <v>28</v>
      </c>
    </row>
    <row r="157" spans="1:21" x14ac:dyDescent="0.3">
      <c r="A157">
        <v>156</v>
      </c>
      <c r="B157" t="s">
        <v>213</v>
      </c>
      <c r="C157" t="s">
        <v>30</v>
      </c>
      <c r="D157">
        <v>34</v>
      </c>
      <c r="E157" t="s">
        <v>40</v>
      </c>
      <c r="F157" t="s">
        <v>24</v>
      </c>
      <c r="G157">
        <v>4</v>
      </c>
      <c r="H157" t="s">
        <v>61</v>
      </c>
      <c r="I157">
        <v>20230402</v>
      </c>
      <c r="J157">
        <v>68175</v>
      </c>
      <c r="K157" t="s">
        <v>35</v>
      </c>
      <c r="L157">
        <v>7</v>
      </c>
      <c r="M157">
        <v>4</v>
      </c>
      <c r="N157">
        <v>1</v>
      </c>
      <c r="O157">
        <v>3</v>
      </c>
      <c r="P157" t="s">
        <v>27</v>
      </c>
      <c r="Q157">
        <v>0</v>
      </c>
      <c r="R157">
        <v>2</v>
      </c>
      <c r="S157">
        <v>2.8</v>
      </c>
      <c r="T157" t="s">
        <v>27</v>
      </c>
      <c r="U157" t="s">
        <v>28</v>
      </c>
    </row>
    <row r="158" spans="1:21" x14ac:dyDescent="0.3">
      <c r="A158">
        <v>157</v>
      </c>
      <c r="B158" t="s">
        <v>214</v>
      </c>
      <c r="C158" t="s">
        <v>30</v>
      </c>
      <c r="D158">
        <v>45</v>
      </c>
      <c r="E158" t="s">
        <v>31</v>
      </c>
      <c r="F158" t="s">
        <v>24</v>
      </c>
      <c r="G158">
        <v>5</v>
      </c>
      <c r="H158" t="s">
        <v>32</v>
      </c>
      <c r="I158">
        <v>20240614</v>
      </c>
      <c r="J158">
        <v>60551</v>
      </c>
      <c r="K158" t="s">
        <v>26</v>
      </c>
      <c r="L158">
        <v>1</v>
      </c>
      <c r="M158">
        <v>2</v>
      </c>
      <c r="N158">
        <v>2</v>
      </c>
      <c r="O158">
        <v>3</v>
      </c>
      <c r="P158" t="s">
        <v>42</v>
      </c>
      <c r="Q158">
        <v>0</v>
      </c>
      <c r="R158">
        <v>2</v>
      </c>
      <c r="S158">
        <v>1.5</v>
      </c>
      <c r="T158" t="s">
        <v>27</v>
      </c>
      <c r="U158" t="s">
        <v>28</v>
      </c>
    </row>
    <row r="159" spans="1:21" x14ac:dyDescent="0.3">
      <c r="A159">
        <v>158</v>
      </c>
      <c r="B159" t="s">
        <v>215</v>
      </c>
      <c r="C159" t="s">
        <v>30</v>
      </c>
      <c r="D159">
        <v>34</v>
      </c>
      <c r="E159" t="s">
        <v>31</v>
      </c>
      <c r="F159" t="s">
        <v>24</v>
      </c>
      <c r="G159">
        <v>2</v>
      </c>
      <c r="H159" t="s">
        <v>145</v>
      </c>
      <c r="I159">
        <v>20230316</v>
      </c>
      <c r="J159">
        <v>100718</v>
      </c>
      <c r="K159" t="s">
        <v>35</v>
      </c>
      <c r="L159">
        <v>14</v>
      </c>
      <c r="M159">
        <v>4</v>
      </c>
      <c r="N159">
        <v>4</v>
      </c>
      <c r="O159">
        <v>4</v>
      </c>
      <c r="P159" t="s">
        <v>42</v>
      </c>
      <c r="Q159">
        <v>0</v>
      </c>
      <c r="R159">
        <v>2</v>
      </c>
      <c r="S159">
        <v>2.8</v>
      </c>
      <c r="T159" t="s">
        <v>42</v>
      </c>
      <c r="U159" t="s">
        <v>216</v>
      </c>
    </row>
    <row r="160" spans="1:21" x14ac:dyDescent="0.3">
      <c r="A160">
        <v>159</v>
      </c>
      <c r="B160" t="s">
        <v>85</v>
      </c>
      <c r="C160" t="s">
        <v>30</v>
      </c>
      <c r="D160">
        <v>30</v>
      </c>
      <c r="E160" t="s">
        <v>40</v>
      </c>
      <c r="F160" t="s">
        <v>67</v>
      </c>
      <c r="G160">
        <v>1</v>
      </c>
      <c r="H160" t="s">
        <v>70</v>
      </c>
      <c r="I160">
        <v>20211209</v>
      </c>
      <c r="J160">
        <v>77819</v>
      </c>
      <c r="K160" t="s">
        <v>26</v>
      </c>
      <c r="L160">
        <v>1</v>
      </c>
      <c r="M160">
        <v>3</v>
      </c>
      <c r="N160">
        <v>4</v>
      </c>
      <c r="O160">
        <v>4</v>
      </c>
      <c r="P160" t="s">
        <v>27</v>
      </c>
      <c r="Q160">
        <v>1</v>
      </c>
      <c r="R160">
        <v>3</v>
      </c>
      <c r="S160">
        <v>4.0999999999999996</v>
      </c>
      <c r="T160" t="s">
        <v>27</v>
      </c>
      <c r="U160" t="s">
        <v>28</v>
      </c>
    </row>
    <row r="161" spans="1:21" x14ac:dyDescent="0.3">
      <c r="A161">
        <v>160</v>
      </c>
      <c r="B161" t="s">
        <v>116</v>
      </c>
      <c r="C161" t="s">
        <v>22</v>
      </c>
      <c r="D161">
        <v>39</v>
      </c>
      <c r="E161" t="s">
        <v>40</v>
      </c>
      <c r="F161" t="s">
        <v>24</v>
      </c>
      <c r="G161">
        <v>5</v>
      </c>
      <c r="H161" t="s">
        <v>32</v>
      </c>
      <c r="I161">
        <v>20230220</v>
      </c>
      <c r="J161">
        <v>67290</v>
      </c>
      <c r="K161" t="s">
        <v>26</v>
      </c>
      <c r="L161">
        <v>1</v>
      </c>
      <c r="M161">
        <v>3</v>
      </c>
      <c r="N161">
        <v>4</v>
      </c>
      <c r="O161">
        <v>2</v>
      </c>
      <c r="P161" t="s">
        <v>27</v>
      </c>
      <c r="Q161">
        <v>0</v>
      </c>
      <c r="R161">
        <v>3</v>
      </c>
      <c r="S161">
        <v>2.9</v>
      </c>
      <c r="T161" t="s">
        <v>27</v>
      </c>
      <c r="U161" t="s">
        <v>28</v>
      </c>
    </row>
    <row r="162" spans="1:21" x14ac:dyDescent="0.3">
      <c r="A162">
        <v>161</v>
      </c>
      <c r="B162" t="s">
        <v>217</v>
      </c>
      <c r="C162" t="s">
        <v>30</v>
      </c>
      <c r="D162">
        <v>28</v>
      </c>
      <c r="E162" t="s">
        <v>40</v>
      </c>
      <c r="F162" t="s">
        <v>54</v>
      </c>
      <c r="G162">
        <v>5</v>
      </c>
      <c r="H162" t="s">
        <v>32</v>
      </c>
      <c r="I162">
        <v>20210803</v>
      </c>
      <c r="J162">
        <v>68121</v>
      </c>
      <c r="K162" t="s">
        <v>26</v>
      </c>
      <c r="L162">
        <v>9</v>
      </c>
      <c r="M162">
        <v>3</v>
      </c>
      <c r="N162">
        <v>2</v>
      </c>
      <c r="O162">
        <v>3</v>
      </c>
      <c r="P162" t="s">
        <v>27</v>
      </c>
      <c r="Q162">
        <v>0</v>
      </c>
      <c r="R162">
        <v>3</v>
      </c>
      <c r="S162">
        <v>4.4000000000000004</v>
      </c>
      <c r="T162" t="s">
        <v>27</v>
      </c>
      <c r="U162" t="s">
        <v>28</v>
      </c>
    </row>
    <row r="163" spans="1:21" x14ac:dyDescent="0.3">
      <c r="A163">
        <v>162</v>
      </c>
      <c r="B163" t="s">
        <v>218</v>
      </c>
      <c r="C163" t="s">
        <v>30</v>
      </c>
      <c r="D163">
        <v>31</v>
      </c>
      <c r="E163" t="s">
        <v>40</v>
      </c>
      <c r="F163" t="s">
        <v>24</v>
      </c>
      <c r="G163">
        <v>5</v>
      </c>
      <c r="H163" t="s">
        <v>32</v>
      </c>
      <c r="I163">
        <v>20240416</v>
      </c>
      <c r="J163">
        <v>65981</v>
      </c>
      <c r="K163" t="s">
        <v>26</v>
      </c>
      <c r="L163">
        <v>5</v>
      </c>
      <c r="M163">
        <v>3</v>
      </c>
      <c r="N163">
        <v>2</v>
      </c>
      <c r="O163">
        <v>3</v>
      </c>
      <c r="P163" t="s">
        <v>27</v>
      </c>
      <c r="Q163">
        <v>1</v>
      </c>
      <c r="R163">
        <v>1</v>
      </c>
      <c r="S163">
        <v>1.7</v>
      </c>
      <c r="T163" t="s">
        <v>42</v>
      </c>
      <c r="U163" t="s">
        <v>219</v>
      </c>
    </row>
    <row r="164" spans="1:21" x14ac:dyDescent="0.3">
      <c r="A164">
        <v>163</v>
      </c>
      <c r="B164" t="s">
        <v>220</v>
      </c>
      <c r="C164" t="s">
        <v>22</v>
      </c>
      <c r="D164">
        <v>23</v>
      </c>
      <c r="E164" t="s">
        <v>40</v>
      </c>
      <c r="F164" t="s">
        <v>24</v>
      </c>
      <c r="G164">
        <v>6</v>
      </c>
      <c r="H164" t="s">
        <v>51</v>
      </c>
      <c r="I164">
        <v>20220523</v>
      </c>
      <c r="J164">
        <v>49513</v>
      </c>
      <c r="K164" t="s">
        <v>35</v>
      </c>
      <c r="L164">
        <v>45</v>
      </c>
      <c r="M164">
        <v>3</v>
      </c>
      <c r="N164">
        <v>3</v>
      </c>
      <c r="O164">
        <v>3</v>
      </c>
      <c r="P164" t="s">
        <v>27</v>
      </c>
      <c r="Q164">
        <v>0</v>
      </c>
      <c r="R164">
        <v>3</v>
      </c>
      <c r="S164">
        <v>3.6</v>
      </c>
      <c r="T164" t="s">
        <v>27</v>
      </c>
      <c r="U164" t="s">
        <v>28</v>
      </c>
    </row>
    <row r="165" spans="1:21" x14ac:dyDescent="0.3">
      <c r="A165">
        <v>164</v>
      </c>
      <c r="B165" t="s">
        <v>221</v>
      </c>
      <c r="C165" t="s">
        <v>22</v>
      </c>
      <c r="D165">
        <v>51</v>
      </c>
      <c r="E165" t="s">
        <v>23</v>
      </c>
      <c r="F165" t="s">
        <v>24</v>
      </c>
      <c r="G165">
        <v>7</v>
      </c>
      <c r="H165" t="s">
        <v>58</v>
      </c>
      <c r="I165">
        <v>20250508</v>
      </c>
      <c r="J165">
        <v>45427</v>
      </c>
      <c r="K165" t="s">
        <v>35</v>
      </c>
      <c r="L165">
        <v>6</v>
      </c>
      <c r="M165">
        <v>3</v>
      </c>
      <c r="N165">
        <v>3</v>
      </c>
      <c r="O165">
        <v>3</v>
      </c>
      <c r="P165" t="s">
        <v>27</v>
      </c>
      <c r="Q165">
        <v>0</v>
      </c>
      <c r="R165">
        <v>3</v>
      </c>
      <c r="S165">
        <v>0.6</v>
      </c>
      <c r="T165" t="s">
        <v>27</v>
      </c>
      <c r="U165" t="s">
        <v>28</v>
      </c>
    </row>
    <row r="166" spans="1:21" x14ac:dyDescent="0.3">
      <c r="A166">
        <v>165</v>
      </c>
      <c r="B166" t="s">
        <v>222</v>
      </c>
      <c r="C166" t="s">
        <v>22</v>
      </c>
      <c r="D166">
        <v>37</v>
      </c>
      <c r="E166" t="s">
        <v>23</v>
      </c>
      <c r="F166" t="s">
        <v>24</v>
      </c>
      <c r="G166">
        <v>7</v>
      </c>
      <c r="H166" t="s">
        <v>58</v>
      </c>
      <c r="I166">
        <v>20220519</v>
      </c>
      <c r="J166">
        <v>61639</v>
      </c>
      <c r="K166" t="s">
        <v>26</v>
      </c>
      <c r="L166">
        <v>9</v>
      </c>
      <c r="M166">
        <v>3</v>
      </c>
      <c r="N166">
        <v>2</v>
      </c>
      <c r="O166">
        <v>4</v>
      </c>
      <c r="P166" t="s">
        <v>27</v>
      </c>
      <c r="Q166">
        <v>0</v>
      </c>
      <c r="R166">
        <v>2</v>
      </c>
      <c r="S166">
        <v>3.6</v>
      </c>
      <c r="T166" t="s">
        <v>27</v>
      </c>
      <c r="U166" t="s">
        <v>28</v>
      </c>
    </row>
    <row r="167" spans="1:21" x14ac:dyDescent="0.3">
      <c r="A167">
        <v>166</v>
      </c>
      <c r="B167" t="s">
        <v>85</v>
      </c>
      <c r="C167" t="s">
        <v>30</v>
      </c>
      <c r="D167">
        <v>23</v>
      </c>
      <c r="E167" t="s">
        <v>40</v>
      </c>
      <c r="F167" t="s">
        <v>24</v>
      </c>
      <c r="G167">
        <v>4</v>
      </c>
      <c r="H167" t="s">
        <v>38</v>
      </c>
      <c r="I167">
        <v>20250529</v>
      </c>
      <c r="J167">
        <v>72042</v>
      </c>
      <c r="K167" t="s">
        <v>26</v>
      </c>
      <c r="L167">
        <v>1</v>
      </c>
      <c r="M167">
        <v>3</v>
      </c>
      <c r="N167">
        <v>4</v>
      </c>
      <c r="O167">
        <v>3</v>
      </c>
      <c r="P167" t="s">
        <v>27</v>
      </c>
      <c r="Q167">
        <v>0</v>
      </c>
      <c r="R167">
        <v>0</v>
      </c>
      <c r="S167">
        <v>0.6</v>
      </c>
      <c r="T167" t="s">
        <v>27</v>
      </c>
      <c r="U167" t="s">
        <v>28</v>
      </c>
    </row>
    <row r="168" spans="1:21" x14ac:dyDescent="0.3">
      <c r="A168">
        <v>167</v>
      </c>
      <c r="B168" t="s">
        <v>223</v>
      </c>
      <c r="C168" t="s">
        <v>30</v>
      </c>
      <c r="D168">
        <v>28</v>
      </c>
      <c r="E168" t="s">
        <v>31</v>
      </c>
      <c r="F168" t="s">
        <v>37</v>
      </c>
      <c r="G168">
        <v>7</v>
      </c>
      <c r="H168" t="s">
        <v>81</v>
      </c>
      <c r="I168">
        <v>20220325</v>
      </c>
      <c r="J168">
        <v>45142</v>
      </c>
      <c r="K168" t="s">
        <v>26</v>
      </c>
      <c r="L168">
        <v>18</v>
      </c>
      <c r="M168">
        <v>4</v>
      </c>
      <c r="N168">
        <v>4</v>
      </c>
      <c r="O168">
        <v>3</v>
      </c>
      <c r="P168" t="s">
        <v>27</v>
      </c>
      <c r="Q168">
        <v>1</v>
      </c>
      <c r="R168">
        <v>5</v>
      </c>
      <c r="S168">
        <v>3.8</v>
      </c>
      <c r="T168" t="s">
        <v>27</v>
      </c>
      <c r="U168" t="s">
        <v>28</v>
      </c>
    </row>
    <row r="169" spans="1:21" x14ac:dyDescent="0.3">
      <c r="A169">
        <v>168</v>
      </c>
      <c r="B169" t="s">
        <v>187</v>
      </c>
      <c r="C169" t="s">
        <v>30</v>
      </c>
      <c r="D169">
        <v>36</v>
      </c>
      <c r="E169" t="s">
        <v>40</v>
      </c>
      <c r="F169" t="s">
        <v>24</v>
      </c>
      <c r="G169">
        <v>4</v>
      </c>
      <c r="H169" t="s">
        <v>49</v>
      </c>
      <c r="I169">
        <v>20221016</v>
      </c>
      <c r="J169">
        <v>87480</v>
      </c>
      <c r="K169" t="s">
        <v>35</v>
      </c>
      <c r="L169">
        <v>7</v>
      </c>
      <c r="M169">
        <v>4</v>
      </c>
      <c r="N169">
        <v>3</v>
      </c>
      <c r="O169">
        <v>3</v>
      </c>
      <c r="P169" t="s">
        <v>27</v>
      </c>
      <c r="Q169">
        <v>1</v>
      </c>
      <c r="R169">
        <v>2</v>
      </c>
      <c r="S169">
        <v>3.2</v>
      </c>
      <c r="T169" t="s">
        <v>27</v>
      </c>
      <c r="U169" t="s">
        <v>28</v>
      </c>
    </row>
    <row r="170" spans="1:21" x14ac:dyDescent="0.3">
      <c r="A170">
        <v>169</v>
      </c>
      <c r="B170" t="s">
        <v>224</v>
      </c>
      <c r="C170" t="s">
        <v>22</v>
      </c>
      <c r="D170">
        <v>31</v>
      </c>
      <c r="E170" t="s">
        <v>23</v>
      </c>
      <c r="F170" t="s">
        <v>24</v>
      </c>
      <c r="G170">
        <v>3</v>
      </c>
      <c r="H170" t="s">
        <v>56</v>
      </c>
      <c r="I170">
        <v>20221111</v>
      </c>
      <c r="J170">
        <v>45660</v>
      </c>
      <c r="K170" t="s">
        <v>26</v>
      </c>
      <c r="L170">
        <v>1</v>
      </c>
      <c r="M170">
        <v>3</v>
      </c>
      <c r="N170">
        <v>3</v>
      </c>
      <c r="O170">
        <v>2</v>
      </c>
      <c r="P170" t="s">
        <v>27</v>
      </c>
      <c r="Q170">
        <v>0</v>
      </c>
      <c r="R170">
        <v>1</v>
      </c>
      <c r="S170">
        <v>3.1</v>
      </c>
      <c r="T170" t="s">
        <v>27</v>
      </c>
      <c r="U170" t="s">
        <v>28</v>
      </c>
    </row>
    <row r="171" spans="1:21" x14ac:dyDescent="0.3">
      <c r="A171">
        <v>170</v>
      </c>
      <c r="B171" t="s">
        <v>100</v>
      </c>
      <c r="C171" t="s">
        <v>22</v>
      </c>
      <c r="D171">
        <v>41</v>
      </c>
      <c r="E171" t="s">
        <v>23</v>
      </c>
      <c r="F171" t="s">
        <v>24</v>
      </c>
      <c r="G171">
        <v>3</v>
      </c>
      <c r="H171" t="s">
        <v>74</v>
      </c>
      <c r="I171">
        <v>20240117</v>
      </c>
      <c r="J171">
        <v>57658</v>
      </c>
      <c r="K171" t="s">
        <v>33</v>
      </c>
      <c r="L171">
        <v>1</v>
      </c>
      <c r="M171">
        <v>3</v>
      </c>
      <c r="N171">
        <v>4</v>
      </c>
      <c r="O171">
        <v>2</v>
      </c>
      <c r="P171" t="s">
        <v>27</v>
      </c>
      <c r="Q171">
        <v>1</v>
      </c>
      <c r="R171">
        <v>1</v>
      </c>
      <c r="S171">
        <v>2</v>
      </c>
      <c r="T171" t="s">
        <v>42</v>
      </c>
      <c r="U171" t="s">
        <v>225</v>
      </c>
    </row>
    <row r="172" spans="1:21" x14ac:dyDescent="0.3">
      <c r="A172">
        <v>171</v>
      </c>
      <c r="B172" t="s">
        <v>226</v>
      </c>
      <c r="C172" t="s">
        <v>22</v>
      </c>
      <c r="D172">
        <v>26</v>
      </c>
      <c r="E172" t="s">
        <v>31</v>
      </c>
      <c r="F172" t="s">
        <v>54</v>
      </c>
      <c r="G172">
        <v>3</v>
      </c>
      <c r="H172" t="s">
        <v>44</v>
      </c>
      <c r="I172">
        <v>20251021</v>
      </c>
      <c r="J172">
        <v>59648</v>
      </c>
      <c r="K172" t="s">
        <v>26</v>
      </c>
      <c r="L172">
        <v>3</v>
      </c>
      <c r="M172">
        <v>2</v>
      </c>
      <c r="N172">
        <v>3</v>
      </c>
      <c r="O172">
        <v>3</v>
      </c>
      <c r="P172" t="s">
        <v>27</v>
      </c>
      <c r="Q172">
        <v>0</v>
      </c>
      <c r="R172">
        <v>1</v>
      </c>
      <c r="S172">
        <v>0.2</v>
      </c>
      <c r="T172" t="s">
        <v>27</v>
      </c>
      <c r="U172" t="s">
        <v>28</v>
      </c>
    </row>
    <row r="173" spans="1:21" x14ac:dyDescent="0.3">
      <c r="A173">
        <v>172</v>
      </c>
      <c r="B173" t="s">
        <v>227</v>
      </c>
      <c r="C173" t="s">
        <v>22</v>
      </c>
      <c r="D173">
        <v>40</v>
      </c>
      <c r="E173" t="s">
        <v>40</v>
      </c>
      <c r="F173" t="s">
        <v>37</v>
      </c>
      <c r="G173">
        <v>5</v>
      </c>
      <c r="H173" t="s">
        <v>32</v>
      </c>
      <c r="I173">
        <v>20230130</v>
      </c>
      <c r="J173">
        <v>55177</v>
      </c>
      <c r="K173" t="s">
        <v>26</v>
      </c>
      <c r="L173">
        <v>5</v>
      </c>
      <c r="M173">
        <v>4</v>
      </c>
      <c r="N173">
        <v>2</v>
      </c>
      <c r="O173">
        <v>4</v>
      </c>
      <c r="P173" t="s">
        <v>27</v>
      </c>
      <c r="Q173">
        <v>2</v>
      </c>
      <c r="R173">
        <v>0</v>
      </c>
      <c r="S173">
        <v>2.9</v>
      </c>
      <c r="T173" t="s">
        <v>27</v>
      </c>
      <c r="U173" t="s">
        <v>28</v>
      </c>
    </row>
    <row r="174" spans="1:21" x14ac:dyDescent="0.3">
      <c r="A174">
        <v>173</v>
      </c>
      <c r="B174" t="s">
        <v>228</v>
      </c>
      <c r="C174" t="s">
        <v>22</v>
      </c>
      <c r="D174">
        <v>35</v>
      </c>
      <c r="E174" t="s">
        <v>40</v>
      </c>
      <c r="F174" t="s">
        <v>37</v>
      </c>
      <c r="G174">
        <v>2</v>
      </c>
      <c r="H174" t="s">
        <v>83</v>
      </c>
      <c r="I174">
        <v>20221021</v>
      </c>
      <c r="J174">
        <v>91748</v>
      </c>
      <c r="K174" t="s">
        <v>33</v>
      </c>
      <c r="L174">
        <v>1</v>
      </c>
      <c r="M174">
        <v>3</v>
      </c>
      <c r="N174">
        <v>4</v>
      </c>
      <c r="O174">
        <v>3</v>
      </c>
      <c r="P174" t="s">
        <v>27</v>
      </c>
      <c r="Q174">
        <v>1</v>
      </c>
      <c r="R174">
        <v>1</v>
      </c>
      <c r="S174">
        <v>3.2</v>
      </c>
      <c r="T174" t="s">
        <v>27</v>
      </c>
      <c r="U174" t="s">
        <v>28</v>
      </c>
    </row>
    <row r="175" spans="1:21" x14ac:dyDescent="0.3">
      <c r="A175">
        <v>174</v>
      </c>
      <c r="B175" t="s">
        <v>229</v>
      </c>
      <c r="C175" t="s">
        <v>30</v>
      </c>
      <c r="D175">
        <v>44</v>
      </c>
      <c r="E175" t="s">
        <v>40</v>
      </c>
      <c r="F175" t="s">
        <v>67</v>
      </c>
      <c r="G175">
        <v>1</v>
      </c>
      <c r="H175" t="s">
        <v>70</v>
      </c>
      <c r="I175">
        <v>20210605</v>
      </c>
      <c r="J175">
        <v>89846</v>
      </c>
      <c r="K175" t="s">
        <v>26</v>
      </c>
      <c r="L175">
        <v>18</v>
      </c>
      <c r="M175">
        <v>2</v>
      </c>
      <c r="N175">
        <v>4</v>
      </c>
      <c r="O175">
        <v>4</v>
      </c>
      <c r="P175" t="s">
        <v>42</v>
      </c>
      <c r="Q175">
        <v>0</v>
      </c>
      <c r="R175">
        <v>1</v>
      </c>
      <c r="S175">
        <v>4.5999999999999996</v>
      </c>
      <c r="T175" t="s">
        <v>27</v>
      </c>
      <c r="U175" t="s">
        <v>28</v>
      </c>
    </row>
    <row r="176" spans="1:21" x14ac:dyDescent="0.3">
      <c r="A176">
        <v>175</v>
      </c>
      <c r="B176" t="s">
        <v>230</v>
      </c>
      <c r="C176" t="s">
        <v>30</v>
      </c>
      <c r="D176">
        <v>36</v>
      </c>
      <c r="E176" t="s">
        <v>40</v>
      </c>
      <c r="F176" t="s">
        <v>37</v>
      </c>
      <c r="G176">
        <v>6</v>
      </c>
      <c r="H176" t="s">
        <v>51</v>
      </c>
      <c r="I176">
        <v>20250313</v>
      </c>
      <c r="J176">
        <v>64087</v>
      </c>
      <c r="K176" t="s">
        <v>26</v>
      </c>
      <c r="L176">
        <v>25</v>
      </c>
      <c r="M176">
        <v>3</v>
      </c>
      <c r="N176">
        <v>3</v>
      </c>
      <c r="O176">
        <v>2</v>
      </c>
      <c r="P176" t="s">
        <v>27</v>
      </c>
      <c r="Q176">
        <v>0</v>
      </c>
      <c r="R176">
        <v>1</v>
      </c>
      <c r="S176">
        <v>0.8</v>
      </c>
      <c r="T176" t="s">
        <v>27</v>
      </c>
      <c r="U176" t="s">
        <v>28</v>
      </c>
    </row>
    <row r="177" spans="1:21" x14ac:dyDescent="0.3">
      <c r="A177">
        <v>176</v>
      </c>
      <c r="B177" t="s">
        <v>231</v>
      </c>
      <c r="C177" t="s">
        <v>30</v>
      </c>
      <c r="D177">
        <v>54</v>
      </c>
      <c r="E177" t="s">
        <v>31</v>
      </c>
      <c r="F177" t="s">
        <v>37</v>
      </c>
      <c r="G177">
        <v>1</v>
      </c>
      <c r="H177" t="s">
        <v>68</v>
      </c>
      <c r="I177">
        <v>20240712</v>
      </c>
      <c r="J177">
        <v>50999</v>
      </c>
      <c r="K177" t="s">
        <v>26</v>
      </c>
      <c r="L177">
        <v>8</v>
      </c>
      <c r="M177">
        <v>3</v>
      </c>
      <c r="N177">
        <v>4</v>
      </c>
      <c r="O177">
        <v>4</v>
      </c>
      <c r="P177" t="s">
        <v>27</v>
      </c>
      <c r="Q177">
        <v>0</v>
      </c>
      <c r="R177">
        <v>0</v>
      </c>
      <c r="S177">
        <v>1.5</v>
      </c>
      <c r="T177" t="s">
        <v>27</v>
      </c>
      <c r="U177" t="s">
        <v>28</v>
      </c>
    </row>
    <row r="178" spans="1:21" x14ac:dyDescent="0.3">
      <c r="A178">
        <v>177</v>
      </c>
      <c r="B178" t="s">
        <v>232</v>
      </c>
      <c r="C178" t="s">
        <v>22</v>
      </c>
      <c r="D178">
        <v>40</v>
      </c>
      <c r="E178" t="s">
        <v>23</v>
      </c>
      <c r="F178" t="s">
        <v>67</v>
      </c>
      <c r="G178">
        <v>7</v>
      </c>
      <c r="H178" t="s">
        <v>81</v>
      </c>
      <c r="I178">
        <v>20250213</v>
      </c>
      <c r="J178">
        <v>58366</v>
      </c>
      <c r="K178" t="s">
        <v>26</v>
      </c>
      <c r="L178">
        <v>45</v>
      </c>
      <c r="M178">
        <v>3</v>
      </c>
      <c r="N178">
        <v>3</v>
      </c>
      <c r="O178">
        <v>2</v>
      </c>
      <c r="P178" t="s">
        <v>27</v>
      </c>
      <c r="Q178">
        <v>0</v>
      </c>
      <c r="R178">
        <v>1</v>
      </c>
      <c r="S178">
        <v>0.9</v>
      </c>
      <c r="T178" t="s">
        <v>27</v>
      </c>
      <c r="U178" t="s">
        <v>28</v>
      </c>
    </row>
    <row r="179" spans="1:21" x14ac:dyDescent="0.3">
      <c r="A179">
        <v>178</v>
      </c>
      <c r="B179" t="s">
        <v>233</v>
      </c>
      <c r="C179" t="s">
        <v>30</v>
      </c>
      <c r="D179">
        <v>31</v>
      </c>
      <c r="E179" t="s">
        <v>31</v>
      </c>
      <c r="F179" t="s">
        <v>24</v>
      </c>
      <c r="G179">
        <v>3</v>
      </c>
      <c r="H179" t="s">
        <v>74</v>
      </c>
      <c r="I179">
        <v>20250804</v>
      </c>
      <c r="J179">
        <v>48124</v>
      </c>
      <c r="K179" t="s">
        <v>26</v>
      </c>
      <c r="L179">
        <v>19</v>
      </c>
      <c r="M179">
        <v>3</v>
      </c>
      <c r="N179">
        <v>4</v>
      </c>
      <c r="O179">
        <v>4</v>
      </c>
      <c r="P179" t="s">
        <v>27</v>
      </c>
      <c r="Q179">
        <v>0</v>
      </c>
      <c r="R179">
        <v>1</v>
      </c>
      <c r="S179">
        <v>0.4</v>
      </c>
      <c r="T179" t="s">
        <v>27</v>
      </c>
      <c r="U179" t="s">
        <v>28</v>
      </c>
    </row>
    <row r="180" spans="1:21" x14ac:dyDescent="0.3">
      <c r="A180">
        <v>179</v>
      </c>
      <c r="B180" t="s">
        <v>234</v>
      </c>
      <c r="C180" t="s">
        <v>30</v>
      </c>
      <c r="D180">
        <v>28</v>
      </c>
      <c r="E180" t="s">
        <v>40</v>
      </c>
      <c r="F180" t="s">
        <v>24</v>
      </c>
      <c r="G180">
        <v>6</v>
      </c>
      <c r="H180" t="s">
        <v>87</v>
      </c>
      <c r="I180">
        <v>20230522</v>
      </c>
      <c r="J180">
        <v>94172</v>
      </c>
      <c r="K180" t="s">
        <v>35</v>
      </c>
      <c r="L180">
        <v>5</v>
      </c>
      <c r="M180">
        <v>3</v>
      </c>
      <c r="N180">
        <v>2</v>
      </c>
      <c r="O180">
        <v>2</v>
      </c>
      <c r="P180" t="s">
        <v>27</v>
      </c>
      <c r="Q180">
        <v>0</v>
      </c>
      <c r="R180">
        <v>2</v>
      </c>
      <c r="S180">
        <v>2.6</v>
      </c>
      <c r="T180" t="s">
        <v>27</v>
      </c>
      <c r="U180" t="s">
        <v>28</v>
      </c>
    </row>
    <row r="181" spans="1:21" x14ac:dyDescent="0.3">
      <c r="A181">
        <v>180</v>
      </c>
      <c r="B181" t="s">
        <v>121</v>
      </c>
      <c r="C181" t="s">
        <v>22</v>
      </c>
      <c r="D181">
        <v>35</v>
      </c>
      <c r="E181" t="s">
        <v>31</v>
      </c>
      <c r="F181" t="s">
        <v>67</v>
      </c>
      <c r="G181">
        <v>6</v>
      </c>
      <c r="H181" t="s">
        <v>41</v>
      </c>
      <c r="I181">
        <v>20211020</v>
      </c>
      <c r="J181">
        <v>68034</v>
      </c>
      <c r="K181" t="s">
        <v>33</v>
      </c>
      <c r="L181">
        <v>9</v>
      </c>
      <c r="M181">
        <v>3</v>
      </c>
      <c r="N181">
        <v>3</v>
      </c>
      <c r="O181">
        <v>3</v>
      </c>
      <c r="P181" t="s">
        <v>27</v>
      </c>
      <c r="Q181">
        <v>1</v>
      </c>
      <c r="R181">
        <v>5</v>
      </c>
      <c r="S181">
        <v>4.2</v>
      </c>
      <c r="T181" t="s">
        <v>27</v>
      </c>
      <c r="U181" t="s">
        <v>28</v>
      </c>
    </row>
    <row r="182" spans="1:21" x14ac:dyDescent="0.3">
      <c r="A182">
        <v>181</v>
      </c>
      <c r="B182" t="s">
        <v>235</v>
      </c>
      <c r="C182" t="s">
        <v>22</v>
      </c>
      <c r="D182">
        <v>30</v>
      </c>
      <c r="E182" t="s">
        <v>23</v>
      </c>
      <c r="F182" t="s">
        <v>24</v>
      </c>
      <c r="G182">
        <v>7</v>
      </c>
      <c r="H182" t="s">
        <v>47</v>
      </c>
      <c r="I182">
        <v>20220927</v>
      </c>
      <c r="J182">
        <v>82870</v>
      </c>
      <c r="K182" t="s">
        <v>35</v>
      </c>
      <c r="L182">
        <v>8</v>
      </c>
      <c r="M182">
        <v>4</v>
      </c>
      <c r="N182">
        <v>3</v>
      </c>
      <c r="O182">
        <v>2</v>
      </c>
      <c r="P182" t="s">
        <v>27</v>
      </c>
      <c r="Q182">
        <v>1</v>
      </c>
      <c r="R182">
        <v>2</v>
      </c>
      <c r="S182">
        <v>3.3</v>
      </c>
      <c r="T182" t="s">
        <v>27</v>
      </c>
      <c r="U182" t="s">
        <v>28</v>
      </c>
    </row>
    <row r="183" spans="1:21" x14ac:dyDescent="0.3">
      <c r="A183">
        <v>182</v>
      </c>
      <c r="B183" t="s">
        <v>148</v>
      </c>
      <c r="C183" t="s">
        <v>22</v>
      </c>
      <c r="D183">
        <v>27</v>
      </c>
      <c r="E183" t="s">
        <v>31</v>
      </c>
      <c r="F183" t="s">
        <v>37</v>
      </c>
      <c r="G183">
        <v>3</v>
      </c>
      <c r="H183" t="s">
        <v>56</v>
      </c>
      <c r="I183">
        <v>20241201</v>
      </c>
      <c r="J183">
        <v>50173</v>
      </c>
      <c r="K183" t="s">
        <v>35</v>
      </c>
      <c r="L183">
        <v>17</v>
      </c>
      <c r="M183">
        <v>3</v>
      </c>
      <c r="N183">
        <v>4</v>
      </c>
      <c r="O183">
        <v>3</v>
      </c>
      <c r="P183" t="s">
        <v>42</v>
      </c>
      <c r="Q183">
        <v>1</v>
      </c>
      <c r="R183">
        <v>2</v>
      </c>
      <c r="S183">
        <v>1.1000000000000001</v>
      </c>
      <c r="T183" t="s">
        <v>27</v>
      </c>
      <c r="U183" t="s">
        <v>28</v>
      </c>
    </row>
    <row r="184" spans="1:21" x14ac:dyDescent="0.3">
      <c r="A184">
        <v>183</v>
      </c>
      <c r="B184" t="s">
        <v>236</v>
      </c>
      <c r="C184" t="s">
        <v>22</v>
      </c>
      <c r="D184">
        <v>20</v>
      </c>
      <c r="E184" t="s">
        <v>40</v>
      </c>
      <c r="F184" t="s">
        <v>37</v>
      </c>
      <c r="G184">
        <v>7</v>
      </c>
      <c r="H184" t="s">
        <v>47</v>
      </c>
      <c r="I184">
        <v>20231005</v>
      </c>
      <c r="J184">
        <v>90802</v>
      </c>
      <c r="K184" t="s">
        <v>26</v>
      </c>
      <c r="L184">
        <v>14</v>
      </c>
      <c r="M184">
        <v>2</v>
      </c>
      <c r="N184">
        <v>2</v>
      </c>
      <c r="O184">
        <v>4</v>
      </c>
      <c r="P184" t="s">
        <v>27</v>
      </c>
      <c r="Q184">
        <v>1</v>
      </c>
      <c r="R184">
        <v>4</v>
      </c>
      <c r="S184">
        <v>2.2000000000000002</v>
      </c>
      <c r="T184" t="s">
        <v>27</v>
      </c>
      <c r="U184" t="s">
        <v>28</v>
      </c>
    </row>
    <row r="185" spans="1:21" x14ac:dyDescent="0.3">
      <c r="A185">
        <v>184</v>
      </c>
      <c r="B185" t="s">
        <v>237</v>
      </c>
      <c r="C185" t="s">
        <v>22</v>
      </c>
      <c r="D185">
        <v>29</v>
      </c>
      <c r="E185" t="s">
        <v>23</v>
      </c>
      <c r="F185" t="s">
        <v>37</v>
      </c>
      <c r="G185">
        <v>7</v>
      </c>
      <c r="H185" t="s">
        <v>58</v>
      </c>
      <c r="I185">
        <v>20250226</v>
      </c>
      <c r="J185">
        <v>56427</v>
      </c>
      <c r="K185" t="s">
        <v>26</v>
      </c>
      <c r="L185">
        <v>6</v>
      </c>
      <c r="M185">
        <v>3</v>
      </c>
      <c r="N185">
        <v>1</v>
      </c>
      <c r="O185">
        <v>3</v>
      </c>
      <c r="P185" t="s">
        <v>27</v>
      </c>
      <c r="Q185">
        <v>0</v>
      </c>
      <c r="R185">
        <v>2</v>
      </c>
      <c r="S185">
        <v>0.8</v>
      </c>
      <c r="T185" t="s">
        <v>27</v>
      </c>
      <c r="U185" t="s">
        <v>28</v>
      </c>
    </row>
    <row r="186" spans="1:21" x14ac:dyDescent="0.3">
      <c r="A186">
        <v>185</v>
      </c>
      <c r="B186" t="s">
        <v>238</v>
      </c>
      <c r="C186" t="s">
        <v>30</v>
      </c>
      <c r="D186">
        <v>37</v>
      </c>
      <c r="E186" t="s">
        <v>31</v>
      </c>
      <c r="F186" t="s">
        <v>37</v>
      </c>
      <c r="G186">
        <v>5</v>
      </c>
      <c r="H186" t="s">
        <v>90</v>
      </c>
      <c r="I186">
        <v>20240920</v>
      </c>
      <c r="J186">
        <v>37609</v>
      </c>
      <c r="K186" t="s">
        <v>26</v>
      </c>
      <c r="L186">
        <v>2</v>
      </c>
      <c r="M186">
        <v>3</v>
      </c>
      <c r="N186">
        <v>1</v>
      </c>
      <c r="O186">
        <v>3</v>
      </c>
      <c r="P186" t="s">
        <v>27</v>
      </c>
      <c r="Q186">
        <v>1</v>
      </c>
      <c r="R186">
        <v>1</v>
      </c>
      <c r="S186">
        <v>1.3</v>
      </c>
      <c r="T186" t="s">
        <v>27</v>
      </c>
      <c r="U186" t="s">
        <v>28</v>
      </c>
    </row>
    <row r="187" spans="1:21" x14ac:dyDescent="0.3">
      <c r="A187">
        <v>186</v>
      </c>
      <c r="B187" t="s">
        <v>46</v>
      </c>
      <c r="C187" t="s">
        <v>22</v>
      </c>
      <c r="D187">
        <v>52</v>
      </c>
      <c r="E187" t="s">
        <v>31</v>
      </c>
      <c r="F187" t="s">
        <v>24</v>
      </c>
      <c r="G187">
        <v>1</v>
      </c>
      <c r="H187" t="s">
        <v>68</v>
      </c>
      <c r="I187">
        <v>20251121</v>
      </c>
      <c r="J187">
        <v>62942</v>
      </c>
      <c r="K187" t="s">
        <v>26</v>
      </c>
      <c r="L187">
        <v>5</v>
      </c>
      <c r="M187">
        <v>2</v>
      </c>
      <c r="N187">
        <v>3</v>
      </c>
      <c r="O187">
        <v>2</v>
      </c>
      <c r="P187" t="s">
        <v>42</v>
      </c>
      <c r="Q187">
        <v>0</v>
      </c>
      <c r="R187">
        <v>3</v>
      </c>
      <c r="S187">
        <v>0.1</v>
      </c>
      <c r="T187" t="s">
        <v>42</v>
      </c>
      <c r="U187" t="s">
        <v>239</v>
      </c>
    </row>
    <row r="188" spans="1:21" x14ac:dyDescent="0.3">
      <c r="A188">
        <v>187</v>
      </c>
      <c r="B188" t="s">
        <v>240</v>
      </c>
      <c r="C188" t="s">
        <v>22</v>
      </c>
      <c r="D188">
        <v>48</v>
      </c>
      <c r="E188" t="s">
        <v>23</v>
      </c>
      <c r="F188" t="s">
        <v>37</v>
      </c>
      <c r="G188">
        <v>2</v>
      </c>
      <c r="H188" t="s">
        <v>25</v>
      </c>
      <c r="I188">
        <v>20210410</v>
      </c>
      <c r="J188">
        <v>121902</v>
      </c>
      <c r="K188" t="s">
        <v>26</v>
      </c>
      <c r="L188">
        <v>3</v>
      </c>
      <c r="M188">
        <v>3</v>
      </c>
      <c r="N188">
        <v>1</v>
      </c>
      <c r="O188">
        <v>3</v>
      </c>
      <c r="P188" t="s">
        <v>27</v>
      </c>
      <c r="Q188">
        <v>0</v>
      </c>
      <c r="R188">
        <v>2</v>
      </c>
      <c r="S188">
        <v>4.7</v>
      </c>
      <c r="T188" t="s">
        <v>27</v>
      </c>
      <c r="U188" t="s">
        <v>28</v>
      </c>
    </row>
    <row r="189" spans="1:21" x14ac:dyDescent="0.3">
      <c r="A189">
        <v>188</v>
      </c>
      <c r="B189" t="s">
        <v>142</v>
      </c>
      <c r="C189" t="s">
        <v>30</v>
      </c>
      <c r="D189">
        <v>40</v>
      </c>
      <c r="E189" t="s">
        <v>40</v>
      </c>
      <c r="F189" t="s">
        <v>37</v>
      </c>
      <c r="G189">
        <v>5</v>
      </c>
      <c r="H189" t="s">
        <v>90</v>
      </c>
      <c r="I189">
        <v>20230508</v>
      </c>
      <c r="J189">
        <v>50554</v>
      </c>
      <c r="K189" t="s">
        <v>26</v>
      </c>
      <c r="L189">
        <v>2</v>
      </c>
      <c r="M189">
        <v>4</v>
      </c>
      <c r="N189">
        <v>2</v>
      </c>
      <c r="O189">
        <v>2</v>
      </c>
      <c r="P189" t="s">
        <v>27</v>
      </c>
      <c r="Q189">
        <v>0</v>
      </c>
      <c r="R189">
        <v>1</v>
      </c>
      <c r="S189">
        <v>2.7</v>
      </c>
      <c r="T189" t="s">
        <v>27</v>
      </c>
      <c r="U189" t="s">
        <v>28</v>
      </c>
    </row>
    <row r="190" spans="1:21" x14ac:dyDescent="0.3">
      <c r="A190">
        <v>189</v>
      </c>
      <c r="B190" t="s">
        <v>241</v>
      </c>
      <c r="C190" t="s">
        <v>30</v>
      </c>
      <c r="D190">
        <v>42</v>
      </c>
      <c r="E190" t="s">
        <v>31</v>
      </c>
      <c r="F190" t="s">
        <v>37</v>
      </c>
      <c r="G190">
        <v>2</v>
      </c>
      <c r="H190" t="s">
        <v>79</v>
      </c>
      <c r="I190">
        <v>20230819</v>
      </c>
      <c r="J190">
        <v>125578</v>
      </c>
      <c r="K190" t="s">
        <v>26</v>
      </c>
      <c r="L190">
        <v>2</v>
      </c>
      <c r="M190">
        <v>3</v>
      </c>
      <c r="N190">
        <v>4</v>
      </c>
      <c r="O190">
        <v>4</v>
      </c>
      <c r="P190" t="s">
        <v>27</v>
      </c>
      <c r="Q190">
        <v>2</v>
      </c>
      <c r="R190">
        <v>3</v>
      </c>
      <c r="S190">
        <v>2.4</v>
      </c>
      <c r="T190" t="s">
        <v>27</v>
      </c>
      <c r="U190" t="s">
        <v>28</v>
      </c>
    </row>
    <row r="191" spans="1:21" x14ac:dyDescent="0.3">
      <c r="A191">
        <v>190</v>
      </c>
      <c r="B191" t="s">
        <v>173</v>
      </c>
      <c r="C191" t="s">
        <v>30</v>
      </c>
      <c r="D191">
        <v>39</v>
      </c>
      <c r="E191" t="s">
        <v>40</v>
      </c>
      <c r="F191" t="s">
        <v>24</v>
      </c>
      <c r="G191">
        <v>4</v>
      </c>
      <c r="H191" t="s">
        <v>38</v>
      </c>
      <c r="I191">
        <v>20240526</v>
      </c>
      <c r="J191">
        <v>58909</v>
      </c>
      <c r="K191" t="s">
        <v>26</v>
      </c>
      <c r="L191">
        <v>2</v>
      </c>
      <c r="M191">
        <v>4</v>
      </c>
      <c r="N191">
        <v>3</v>
      </c>
      <c r="O191">
        <v>3</v>
      </c>
      <c r="P191" t="s">
        <v>27</v>
      </c>
      <c r="Q191">
        <v>1</v>
      </c>
      <c r="R191">
        <v>2</v>
      </c>
      <c r="S191">
        <v>1.6</v>
      </c>
      <c r="T191" t="s">
        <v>27</v>
      </c>
      <c r="U191" t="s">
        <v>28</v>
      </c>
    </row>
    <row r="192" spans="1:21" x14ac:dyDescent="0.3">
      <c r="A192">
        <v>191</v>
      </c>
      <c r="B192" t="s">
        <v>159</v>
      </c>
      <c r="C192" t="s">
        <v>22</v>
      </c>
      <c r="D192">
        <v>37</v>
      </c>
      <c r="E192" t="s">
        <v>23</v>
      </c>
      <c r="F192" t="s">
        <v>24</v>
      </c>
      <c r="G192">
        <v>4</v>
      </c>
      <c r="H192" t="s">
        <v>49</v>
      </c>
      <c r="I192">
        <v>20230408</v>
      </c>
      <c r="J192">
        <v>81325</v>
      </c>
      <c r="K192" t="s">
        <v>26</v>
      </c>
      <c r="L192">
        <v>6</v>
      </c>
      <c r="M192">
        <v>4</v>
      </c>
      <c r="N192">
        <v>3</v>
      </c>
      <c r="O192">
        <v>3</v>
      </c>
      <c r="P192" t="s">
        <v>27</v>
      </c>
      <c r="Q192">
        <v>0</v>
      </c>
      <c r="R192">
        <v>4</v>
      </c>
      <c r="S192">
        <v>2.7</v>
      </c>
      <c r="T192" t="s">
        <v>27</v>
      </c>
      <c r="U192" t="s">
        <v>28</v>
      </c>
    </row>
    <row r="193" spans="1:21" x14ac:dyDescent="0.3">
      <c r="A193">
        <v>192</v>
      </c>
      <c r="B193" t="s">
        <v>218</v>
      </c>
      <c r="C193" t="s">
        <v>22</v>
      </c>
      <c r="D193">
        <v>28</v>
      </c>
      <c r="E193" t="s">
        <v>40</v>
      </c>
      <c r="F193" t="s">
        <v>24</v>
      </c>
      <c r="G193">
        <v>7</v>
      </c>
      <c r="H193" t="s">
        <v>58</v>
      </c>
      <c r="I193">
        <v>20230331</v>
      </c>
      <c r="J193">
        <v>48410</v>
      </c>
      <c r="K193" t="s">
        <v>26</v>
      </c>
      <c r="L193">
        <v>7</v>
      </c>
      <c r="M193">
        <v>3</v>
      </c>
      <c r="N193">
        <v>3</v>
      </c>
      <c r="O193">
        <v>2</v>
      </c>
      <c r="P193" t="s">
        <v>27</v>
      </c>
      <c r="Q193">
        <v>0</v>
      </c>
      <c r="R193">
        <v>4</v>
      </c>
      <c r="S193">
        <v>2.8</v>
      </c>
      <c r="T193" t="s">
        <v>27</v>
      </c>
      <c r="U193" t="s">
        <v>28</v>
      </c>
    </row>
    <row r="194" spans="1:21" x14ac:dyDescent="0.3">
      <c r="A194">
        <v>193</v>
      </c>
      <c r="B194" t="s">
        <v>242</v>
      </c>
      <c r="C194" t="s">
        <v>30</v>
      </c>
      <c r="D194">
        <v>35</v>
      </c>
      <c r="E194" t="s">
        <v>31</v>
      </c>
      <c r="F194" t="s">
        <v>24</v>
      </c>
      <c r="G194">
        <v>5</v>
      </c>
      <c r="H194" t="s">
        <v>32</v>
      </c>
      <c r="I194">
        <v>20221129</v>
      </c>
      <c r="J194">
        <v>65962</v>
      </c>
      <c r="K194" t="s">
        <v>26</v>
      </c>
      <c r="L194">
        <v>18</v>
      </c>
      <c r="M194">
        <v>3</v>
      </c>
      <c r="N194">
        <v>3</v>
      </c>
      <c r="O194">
        <v>2</v>
      </c>
      <c r="P194" t="s">
        <v>42</v>
      </c>
      <c r="Q194">
        <v>3</v>
      </c>
      <c r="R194">
        <v>0</v>
      </c>
      <c r="S194">
        <v>3.1</v>
      </c>
      <c r="T194" t="s">
        <v>27</v>
      </c>
      <c r="U194" t="s">
        <v>28</v>
      </c>
    </row>
    <row r="195" spans="1:21" x14ac:dyDescent="0.3">
      <c r="A195">
        <v>194</v>
      </c>
      <c r="B195" t="s">
        <v>243</v>
      </c>
      <c r="C195" t="s">
        <v>30</v>
      </c>
      <c r="D195">
        <v>31</v>
      </c>
      <c r="E195" t="s">
        <v>31</v>
      </c>
      <c r="F195" t="s">
        <v>37</v>
      </c>
      <c r="G195">
        <v>6</v>
      </c>
      <c r="H195" t="s">
        <v>87</v>
      </c>
      <c r="I195">
        <v>20230622</v>
      </c>
      <c r="J195">
        <v>89992</v>
      </c>
      <c r="K195" t="s">
        <v>26</v>
      </c>
      <c r="L195">
        <v>5</v>
      </c>
      <c r="M195">
        <v>3</v>
      </c>
      <c r="N195">
        <v>3</v>
      </c>
      <c r="O195">
        <v>2</v>
      </c>
      <c r="P195" t="s">
        <v>27</v>
      </c>
      <c r="Q195">
        <v>2</v>
      </c>
      <c r="R195">
        <v>2</v>
      </c>
      <c r="S195">
        <v>2.5</v>
      </c>
      <c r="T195" t="s">
        <v>27</v>
      </c>
      <c r="U195" t="s">
        <v>28</v>
      </c>
    </row>
    <row r="196" spans="1:21" x14ac:dyDescent="0.3">
      <c r="A196">
        <v>195</v>
      </c>
      <c r="B196" t="s">
        <v>141</v>
      </c>
      <c r="C196" t="s">
        <v>30</v>
      </c>
      <c r="D196">
        <v>36</v>
      </c>
      <c r="E196" t="s">
        <v>23</v>
      </c>
      <c r="F196" t="s">
        <v>67</v>
      </c>
      <c r="G196">
        <v>6</v>
      </c>
      <c r="H196" t="s">
        <v>41</v>
      </c>
      <c r="I196">
        <v>20210710</v>
      </c>
      <c r="J196">
        <v>65199</v>
      </c>
      <c r="K196" t="s">
        <v>26</v>
      </c>
      <c r="L196">
        <v>8</v>
      </c>
      <c r="M196">
        <v>3</v>
      </c>
      <c r="N196">
        <v>1</v>
      </c>
      <c r="O196">
        <v>4</v>
      </c>
      <c r="P196" t="s">
        <v>27</v>
      </c>
      <c r="Q196">
        <v>0</v>
      </c>
      <c r="R196">
        <v>2</v>
      </c>
      <c r="S196">
        <v>4.5</v>
      </c>
      <c r="T196" t="s">
        <v>27</v>
      </c>
      <c r="U196" t="s">
        <v>28</v>
      </c>
    </row>
    <row r="197" spans="1:21" x14ac:dyDescent="0.3">
      <c r="A197">
        <v>196</v>
      </c>
      <c r="B197" t="s">
        <v>244</v>
      </c>
      <c r="C197" t="s">
        <v>30</v>
      </c>
      <c r="D197">
        <v>49</v>
      </c>
      <c r="E197" t="s">
        <v>31</v>
      </c>
      <c r="F197" t="s">
        <v>67</v>
      </c>
      <c r="G197">
        <v>1</v>
      </c>
      <c r="H197" t="s">
        <v>68</v>
      </c>
      <c r="I197">
        <v>20240926</v>
      </c>
      <c r="J197">
        <v>61396</v>
      </c>
      <c r="K197" t="s">
        <v>26</v>
      </c>
      <c r="L197">
        <v>9</v>
      </c>
      <c r="M197">
        <v>2</v>
      </c>
      <c r="N197">
        <v>3</v>
      </c>
      <c r="O197">
        <v>2</v>
      </c>
      <c r="P197" t="s">
        <v>27</v>
      </c>
      <c r="Q197">
        <v>0</v>
      </c>
      <c r="R197">
        <v>1</v>
      </c>
      <c r="S197">
        <v>1.3</v>
      </c>
      <c r="T197" t="s">
        <v>27</v>
      </c>
      <c r="U197" t="s">
        <v>28</v>
      </c>
    </row>
    <row r="198" spans="1:21" x14ac:dyDescent="0.3">
      <c r="A198">
        <v>197</v>
      </c>
      <c r="B198" t="s">
        <v>199</v>
      </c>
      <c r="C198" t="s">
        <v>30</v>
      </c>
      <c r="D198">
        <v>21</v>
      </c>
      <c r="E198" t="s">
        <v>23</v>
      </c>
      <c r="F198" t="s">
        <v>24</v>
      </c>
      <c r="G198">
        <v>5</v>
      </c>
      <c r="H198" t="s">
        <v>32</v>
      </c>
      <c r="I198">
        <v>20221028</v>
      </c>
      <c r="J198">
        <v>64160</v>
      </c>
      <c r="K198" t="s">
        <v>26</v>
      </c>
      <c r="L198">
        <v>16</v>
      </c>
      <c r="M198">
        <v>3</v>
      </c>
      <c r="N198">
        <v>4</v>
      </c>
      <c r="O198">
        <v>2</v>
      </c>
      <c r="P198" t="s">
        <v>42</v>
      </c>
      <c r="Q198">
        <v>3</v>
      </c>
      <c r="R198">
        <v>5</v>
      </c>
      <c r="S198">
        <v>3.2</v>
      </c>
      <c r="T198" t="s">
        <v>27</v>
      </c>
      <c r="U198" t="s">
        <v>28</v>
      </c>
    </row>
    <row r="199" spans="1:21" x14ac:dyDescent="0.3">
      <c r="A199">
        <v>198</v>
      </c>
      <c r="B199" t="s">
        <v>55</v>
      </c>
      <c r="C199" t="s">
        <v>30</v>
      </c>
      <c r="D199">
        <v>32</v>
      </c>
      <c r="E199" t="s">
        <v>31</v>
      </c>
      <c r="F199" t="s">
        <v>24</v>
      </c>
      <c r="G199">
        <v>3</v>
      </c>
      <c r="H199" t="s">
        <v>44</v>
      </c>
      <c r="I199">
        <v>20231223</v>
      </c>
      <c r="J199">
        <v>45250</v>
      </c>
      <c r="K199" t="s">
        <v>33</v>
      </c>
      <c r="L199">
        <v>4</v>
      </c>
      <c r="M199">
        <v>3</v>
      </c>
      <c r="N199">
        <v>2</v>
      </c>
      <c r="O199">
        <v>3</v>
      </c>
      <c r="P199" t="s">
        <v>42</v>
      </c>
      <c r="Q199">
        <v>1</v>
      </c>
      <c r="R199">
        <v>3</v>
      </c>
      <c r="S199">
        <v>2</v>
      </c>
      <c r="T199" t="s">
        <v>42</v>
      </c>
      <c r="U199" t="s">
        <v>245</v>
      </c>
    </row>
    <row r="200" spans="1:21" x14ac:dyDescent="0.3">
      <c r="A200">
        <v>199</v>
      </c>
      <c r="B200" t="s">
        <v>246</v>
      </c>
      <c r="C200" t="s">
        <v>30</v>
      </c>
      <c r="D200">
        <v>36</v>
      </c>
      <c r="E200" t="s">
        <v>23</v>
      </c>
      <c r="F200" t="s">
        <v>24</v>
      </c>
      <c r="G200">
        <v>3</v>
      </c>
      <c r="H200" t="s">
        <v>56</v>
      </c>
      <c r="I200">
        <v>20210714</v>
      </c>
      <c r="J200">
        <v>44218</v>
      </c>
      <c r="K200" t="s">
        <v>26</v>
      </c>
      <c r="L200">
        <v>1</v>
      </c>
      <c r="M200">
        <v>3</v>
      </c>
      <c r="N200">
        <v>3</v>
      </c>
      <c r="O200">
        <v>4</v>
      </c>
      <c r="P200" t="s">
        <v>27</v>
      </c>
      <c r="Q200">
        <v>1</v>
      </c>
      <c r="R200">
        <v>3</v>
      </c>
      <c r="S200">
        <v>4.5</v>
      </c>
      <c r="T200" t="s">
        <v>27</v>
      </c>
      <c r="U200" t="s">
        <v>28</v>
      </c>
    </row>
    <row r="201" spans="1:21" x14ac:dyDescent="0.3">
      <c r="A201">
        <v>200</v>
      </c>
      <c r="B201" t="s">
        <v>247</v>
      </c>
      <c r="C201" t="s">
        <v>22</v>
      </c>
      <c r="D201">
        <v>22</v>
      </c>
      <c r="E201" t="s">
        <v>23</v>
      </c>
      <c r="F201" t="s">
        <v>67</v>
      </c>
      <c r="G201">
        <v>2</v>
      </c>
      <c r="H201" t="s">
        <v>83</v>
      </c>
      <c r="I201">
        <v>20210805</v>
      </c>
      <c r="J201">
        <v>106046</v>
      </c>
      <c r="K201" t="s">
        <v>26</v>
      </c>
      <c r="L201">
        <v>2</v>
      </c>
      <c r="M201">
        <v>4</v>
      </c>
      <c r="N201">
        <v>4</v>
      </c>
      <c r="O201">
        <v>4</v>
      </c>
      <c r="P201" t="s">
        <v>27</v>
      </c>
      <c r="Q201">
        <v>2</v>
      </c>
      <c r="R201">
        <v>3</v>
      </c>
      <c r="S201">
        <v>4.4000000000000004</v>
      </c>
      <c r="T201" t="s">
        <v>27</v>
      </c>
      <c r="U201" t="s">
        <v>28</v>
      </c>
    </row>
    <row r="202" spans="1:21" x14ac:dyDescent="0.3">
      <c r="A202">
        <v>201</v>
      </c>
      <c r="B202" t="s">
        <v>111</v>
      </c>
      <c r="C202" t="s">
        <v>30</v>
      </c>
      <c r="D202">
        <v>37</v>
      </c>
      <c r="E202" t="s">
        <v>40</v>
      </c>
      <c r="F202" t="s">
        <v>67</v>
      </c>
      <c r="G202">
        <v>3</v>
      </c>
      <c r="H202" t="s">
        <v>74</v>
      </c>
      <c r="I202">
        <v>20221121</v>
      </c>
      <c r="J202">
        <v>46535</v>
      </c>
      <c r="K202" t="s">
        <v>35</v>
      </c>
      <c r="L202">
        <v>1</v>
      </c>
      <c r="M202">
        <v>3</v>
      </c>
      <c r="N202">
        <v>4</v>
      </c>
      <c r="O202">
        <v>1</v>
      </c>
      <c r="P202" t="s">
        <v>27</v>
      </c>
      <c r="Q202">
        <v>3</v>
      </c>
      <c r="R202">
        <v>1</v>
      </c>
      <c r="S202">
        <v>3.1</v>
      </c>
      <c r="T202" t="s">
        <v>27</v>
      </c>
      <c r="U202" t="s">
        <v>28</v>
      </c>
    </row>
    <row r="203" spans="1:21" x14ac:dyDescent="0.3">
      <c r="A203">
        <v>202</v>
      </c>
      <c r="B203" t="s">
        <v>248</v>
      </c>
      <c r="C203" t="s">
        <v>22</v>
      </c>
      <c r="D203">
        <v>39</v>
      </c>
      <c r="E203" t="s">
        <v>23</v>
      </c>
      <c r="F203" t="s">
        <v>24</v>
      </c>
      <c r="G203">
        <v>7</v>
      </c>
      <c r="H203" t="s">
        <v>47</v>
      </c>
      <c r="I203">
        <v>20240708</v>
      </c>
      <c r="J203">
        <v>62823</v>
      </c>
      <c r="K203" t="s">
        <v>26</v>
      </c>
      <c r="L203">
        <v>2</v>
      </c>
      <c r="M203">
        <v>4</v>
      </c>
      <c r="N203">
        <v>2</v>
      </c>
      <c r="O203">
        <v>3</v>
      </c>
      <c r="P203" t="s">
        <v>27</v>
      </c>
      <c r="Q203">
        <v>1</v>
      </c>
      <c r="R203">
        <v>0</v>
      </c>
      <c r="S203">
        <v>1.5</v>
      </c>
      <c r="T203" t="s">
        <v>27</v>
      </c>
      <c r="U203" t="s">
        <v>28</v>
      </c>
    </row>
    <row r="204" spans="1:21" x14ac:dyDescent="0.3">
      <c r="A204">
        <v>203</v>
      </c>
      <c r="B204" t="s">
        <v>119</v>
      </c>
      <c r="C204" t="s">
        <v>22</v>
      </c>
      <c r="D204">
        <v>34</v>
      </c>
      <c r="E204" t="s">
        <v>40</v>
      </c>
      <c r="F204" t="s">
        <v>24</v>
      </c>
      <c r="G204">
        <v>2</v>
      </c>
      <c r="H204" t="s">
        <v>145</v>
      </c>
      <c r="I204">
        <v>20221204</v>
      </c>
      <c r="J204">
        <v>96527</v>
      </c>
      <c r="K204" t="s">
        <v>33</v>
      </c>
      <c r="L204">
        <v>2</v>
      </c>
      <c r="M204">
        <v>1</v>
      </c>
      <c r="N204">
        <v>3</v>
      </c>
      <c r="O204">
        <v>2</v>
      </c>
      <c r="P204" t="s">
        <v>27</v>
      </c>
      <c r="Q204">
        <v>1</v>
      </c>
      <c r="R204">
        <v>1</v>
      </c>
      <c r="S204">
        <v>3.1</v>
      </c>
      <c r="T204" t="s">
        <v>27</v>
      </c>
      <c r="U204" t="s">
        <v>28</v>
      </c>
    </row>
    <row r="205" spans="1:21" x14ac:dyDescent="0.3">
      <c r="A205">
        <v>204</v>
      </c>
      <c r="B205" t="s">
        <v>249</v>
      </c>
      <c r="C205" t="s">
        <v>30</v>
      </c>
      <c r="D205">
        <v>45</v>
      </c>
      <c r="E205" t="s">
        <v>31</v>
      </c>
      <c r="F205" t="s">
        <v>67</v>
      </c>
      <c r="G205">
        <v>2</v>
      </c>
      <c r="H205" t="s">
        <v>79</v>
      </c>
      <c r="I205">
        <v>20241105</v>
      </c>
      <c r="J205">
        <v>137363</v>
      </c>
      <c r="K205" t="s">
        <v>35</v>
      </c>
      <c r="L205">
        <v>4</v>
      </c>
      <c r="M205">
        <v>3</v>
      </c>
      <c r="N205">
        <v>3</v>
      </c>
      <c r="O205">
        <v>2</v>
      </c>
      <c r="P205" t="s">
        <v>27</v>
      </c>
      <c r="Q205">
        <v>1</v>
      </c>
      <c r="R205">
        <v>2</v>
      </c>
      <c r="S205">
        <v>1.2</v>
      </c>
      <c r="T205" t="s">
        <v>27</v>
      </c>
      <c r="U205" t="s">
        <v>28</v>
      </c>
    </row>
    <row r="206" spans="1:21" x14ac:dyDescent="0.3">
      <c r="A206">
        <v>205</v>
      </c>
      <c r="B206" t="s">
        <v>212</v>
      </c>
      <c r="C206" t="s">
        <v>30</v>
      </c>
      <c r="D206">
        <v>48</v>
      </c>
      <c r="E206" t="s">
        <v>40</v>
      </c>
      <c r="F206" t="s">
        <v>54</v>
      </c>
      <c r="G206">
        <v>1</v>
      </c>
      <c r="H206" t="s">
        <v>70</v>
      </c>
      <c r="I206">
        <v>20221130</v>
      </c>
      <c r="J206">
        <v>93815</v>
      </c>
      <c r="K206" t="s">
        <v>26</v>
      </c>
      <c r="L206">
        <v>31</v>
      </c>
      <c r="M206">
        <v>4</v>
      </c>
      <c r="N206">
        <v>4</v>
      </c>
      <c r="O206">
        <v>3</v>
      </c>
      <c r="P206" t="s">
        <v>27</v>
      </c>
      <c r="Q206">
        <v>1</v>
      </c>
      <c r="R206">
        <v>3</v>
      </c>
      <c r="S206">
        <v>3.1</v>
      </c>
      <c r="T206" t="s">
        <v>27</v>
      </c>
      <c r="U206" t="s">
        <v>28</v>
      </c>
    </row>
    <row r="207" spans="1:21" x14ac:dyDescent="0.3">
      <c r="A207">
        <v>206</v>
      </c>
      <c r="B207" t="s">
        <v>250</v>
      </c>
      <c r="C207" t="s">
        <v>22</v>
      </c>
      <c r="D207">
        <v>41</v>
      </c>
      <c r="E207" t="s">
        <v>23</v>
      </c>
      <c r="F207" t="s">
        <v>24</v>
      </c>
      <c r="G207">
        <v>4</v>
      </c>
      <c r="H207" t="s">
        <v>61</v>
      </c>
      <c r="I207">
        <v>20230324</v>
      </c>
      <c r="J207">
        <v>79513</v>
      </c>
      <c r="K207" t="s">
        <v>26</v>
      </c>
      <c r="L207">
        <v>1</v>
      </c>
      <c r="M207">
        <v>3</v>
      </c>
      <c r="N207">
        <v>2</v>
      </c>
      <c r="O207">
        <v>2</v>
      </c>
      <c r="P207" t="s">
        <v>27</v>
      </c>
      <c r="Q207">
        <v>0</v>
      </c>
      <c r="R207">
        <v>1</v>
      </c>
      <c r="S207">
        <v>2.8</v>
      </c>
      <c r="T207" t="s">
        <v>27</v>
      </c>
      <c r="U207" t="s">
        <v>28</v>
      </c>
    </row>
    <row r="208" spans="1:21" x14ac:dyDescent="0.3">
      <c r="A208">
        <v>207</v>
      </c>
      <c r="B208" t="s">
        <v>48</v>
      </c>
      <c r="C208" t="s">
        <v>30</v>
      </c>
      <c r="D208">
        <v>32</v>
      </c>
      <c r="E208" t="s">
        <v>31</v>
      </c>
      <c r="F208" t="s">
        <v>37</v>
      </c>
      <c r="G208">
        <v>2</v>
      </c>
      <c r="H208" t="s">
        <v>145</v>
      </c>
      <c r="I208">
        <v>20231223</v>
      </c>
      <c r="J208">
        <v>90773</v>
      </c>
      <c r="K208" t="s">
        <v>35</v>
      </c>
      <c r="L208">
        <v>7</v>
      </c>
      <c r="M208">
        <v>3</v>
      </c>
      <c r="N208">
        <v>3</v>
      </c>
      <c r="O208">
        <v>3</v>
      </c>
      <c r="P208" t="s">
        <v>42</v>
      </c>
      <c r="Q208">
        <v>0</v>
      </c>
      <c r="R208">
        <v>0</v>
      </c>
      <c r="S208">
        <v>2</v>
      </c>
      <c r="T208" t="s">
        <v>27</v>
      </c>
      <c r="U208" t="s">
        <v>28</v>
      </c>
    </row>
    <row r="209" spans="1:21" x14ac:dyDescent="0.3">
      <c r="A209">
        <v>208</v>
      </c>
      <c r="B209" t="s">
        <v>251</v>
      </c>
      <c r="C209" t="s">
        <v>22</v>
      </c>
      <c r="D209">
        <v>36</v>
      </c>
      <c r="E209" t="s">
        <v>40</v>
      </c>
      <c r="F209" t="s">
        <v>24</v>
      </c>
      <c r="G209">
        <v>2</v>
      </c>
      <c r="H209" t="s">
        <v>25</v>
      </c>
      <c r="I209">
        <v>20220815</v>
      </c>
      <c r="J209">
        <v>135883</v>
      </c>
      <c r="K209" t="s">
        <v>26</v>
      </c>
      <c r="L209">
        <v>1</v>
      </c>
      <c r="M209">
        <v>2</v>
      </c>
      <c r="N209">
        <v>4</v>
      </c>
      <c r="O209">
        <v>3</v>
      </c>
      <c r="P209" t="s">
        <v>27</v>
      </c>
      <c r="Q209">
        <v>2</v>
      </c>
      <c r="R209">
        <v>2</v>
      </c>
      <c r="S209">
        <v>3.4</v>
      </c>
      <c r="T209" t="s">
        <v>27</v>
      </c>
      <c r="U209" t="s">
        <v>28</v>
      </c>
    </row>
    <row r="210" spans="1:21" x14ac:dyDescent="0.3">
      <c r="A210">
        <v>209</v>
      </c>
      <c r="B210" t="s">
        <v>206</v>
      </c>
      <c r="C210" t="s">
        <v>30</v>
      </c>
      <c r="D210">
        <v>34</v>
      </c>
      <c r="E210" t="s">
        <v>23</v>
      </c>
      <c r="F210" t="s">
        <v>54</v>
      </c>
      <c r="G210">
        <v>7</v>
      </c>
      <c r="H210" t="s">
        <v>47</v>
      </c>
      <c r="I210">
        <v>20251019</v>
      </c>
      <c r="J210">
        <v>83415</v>
      </c>
      <c r="K210" t="s">
        <v>26</v>
      </c>
      <c r="L210">
        <v>39</v>
      </c>
      <c r="M210">
        <v>2</v>
      </c>
      <c r="N210">
        <v>2</v>
      </c>
      <c r="O210">
        <v>2</v>
      </c>
      <c r="P210" t="s">
        <v>27</v>
      </c>
      <c r="Q210">
        <v>0</v>
      </c>
      <c r="R210">
        <v>1</v>
      </c>
      <c r="S210">
        <v>0.2</v>
      </c>
      <c r="T210" t="s">
        <v>27</v>
      </c>
      <c r="U210" t="s">
        <v>28</v>
      </c>
    </row>
    <row r="211" spans="1:21" x14ac:dyDescent="0.3">
      <c r="A211">
        <v>210</v>
      </c>
      <c r="B211" t="s">
        <v>252</v>
      </c>
      <c r="C211" t="s">
        <v>30</v>
      </c>
      <c r="D211">
        <v>30</v>
      </c>
      <c r="E211" t="s">
        <v>31</v>
      </c>
      <c r="F211" t="s">
        <v>24</v>
      </c>
      <c r="G211">
        <v>4</v>
      </c>
      <c r="H211" t="s">
        <v>38</v>
      </c>
      <c r="I211">
        <v>20220204</v>
      </c>
      <c r="J211">
        <v>72059</v>
      </c>
      <c r="K211" t="s">
        <v>26</v>
      </c>
      <c r="L211">
        <v>17</v>
      </c>
      <c r="M211">
        <v>3</v>
      </c>
      <c r="N211">
        <v>1</v>
      </c>
      <c r="O211">
        <v>3</v>
      </c>
      <c r="P211" t="s">
        <v>27</v>
      </c>
      <c r="Q211">
        <v>0</v>
      </c>
      <c r="R211">
        <v>3</v>
      </c>
      <c r="S211">
        <v>3.9</v>
      </c>
      <c r="T211" t="s">
        <v>27</v>
      </c>
      <c r="U211" t="s">
        <v>28</v>
      </c>
    </row>
    <row r="212" spans="1:21" x14ac:dyDescent="0.3">
      <c r="A212">
        <v>211</v>
      </c>
      <c r="B212" t="s">
        <v>253</v>
      </c>
      <c r="C212" t="s">
        <v>22</v>
      </c>
      <c r="D212">
        <v>45</v>
      </c>
      <c r="E212" t="s">
        <v>31</v>
      </c>
      <c r="F212" t="s">
        <v>24</v>
      </c>
      <c r="G212">
        <v>2</v>
      </c>
      <c r="H212" t="s">
        <v>25</v>
      </c>
      <c r="I212">
        <v>20210527</v>
      </c>
      <c r="J212">
        <v>106475</v>
      </c>
      <c r="K212" t="s">
        <v>26</v>
      </c>
      <c r="L212">
        <v>3</v>
      </c>
      <c r="M212">
        <v>2</v>
      </c>
      <c r="N212">
        <v>2</v>
      </c>
      <c r="O212">
        <v>4</v>
      </c>
      <c r="P212" t="s">
        <v>42</v>
      </c>
      <c r="Q212">
        <v>0</v>
      </c>
      <c r="R212">
        <v>0</v>
      </c>
      <c r="S212">
        <v>4.5999999999999996</v>
      </c>
      <c r="T212" t="s">
        <v>27</v>
      </c>
      <c r="U212" t="s">
        <v>28</v>
      </c>
    </row>
    <row r="213" spans="1:21" x14ac:dyDescent="0.3">
      <c r="A213">
        <v>212</v>
      </c>
      <c r="B213" t="s">
        <v>151</v>
      </c>
      <c r="C213" t="s">
        <v>22</v>
      </c>
      <c r="D213">
        <v>39</v>
      </c>
      <c r="E213" t="s">
        <v>40</v>
      </c>
      <c r="F213" t="s">
        <v>67</v>
      </c>
      <c r="G213">
        <v>7</v>
      </c>
      <c r="H213" t="s">
        <v>81</v>
      </c>
      <c r="I213">
        <v>20210818</v>
      </c>
      <c r="J213">
        <v>62315</v>
      </c>
      <c r="K213" t="s">
        <v>26</v>
      </c>
      <c r="L213">
        <v>2</v>
      </c>
      <c r="M213">
        <v>4</v>
      </c>
      <c r="N213">
        <v>4</v>
      </c>
      <c r="O213">
        <v>2</v>
      </c>
      <c r="P213" t="s">
        <v>27</v>
      </c>
      <c r="Q213">
        <v>0</v>
      </c>
      <c r="R213">
        <v>4</v>
      </c>
      <c r="S213">
        <v>4.4000000000000004</v>
      </c>
      <c r="T213" t="s">
        <v>27</v>
      </c>
      <c r="U213" t="s">
        <v>28</v>
      </c>
    </row>
    <row r="214" spans="1:21" x14ac:dyDescent="0.3">
      <c r="A214">
        <v>213</v>
      </c>
      <c r="B214" t="s">
        <v>254</v>
      </c>
      <c r="C214" t="s">
        <v>30</v>
      </c>
      <c r="D214">
        <v>28</v>
      </c>
      <c r="E214" t="s">
        <v>40</v>
      </c>
      <c r="F214" t="s">
        <v>24</v>
      </c>
      <c r="G214">
        <v>3</v>
      </c>
      <c r="H214" t="s">
        <v>56</v>
      </c>
      <c r="I214">
        <v>20231127</v>
      </c>
      <c r="J214">
        <v>44216</v>
      </c>
      <c r="K214" t="s">
        <v>35</v>
      </c>
      <c r="L214">
        <v>3</v>
      </c>
      <c r="M214">
        <v>3</v>
      </c>
      <c r="N214">
        <v>2</v>
      </c>
      <c r="O214">
        <v>2</v>
      </c>
      <c r="P214" t="s">
        <v>27</v>
      </c>
      <c r="Q214">
        <v>0</v>
      </c>
      <c r="R214">
        <v>2</v>
      </c>
      <c r="S214">
        <v>2.1</v>
      </c>
      <c r="T214" t="s">
        <v>27</v>
      </c>
      <c r="U214" t="s">
        <v>28</v>
      </c>
    </row>
    <row r="215" spans="1:21" x14ac:dyDescent="0.3">
      <c r="A215">
        <v>214</v>
      </c>
      <c r="B215" t="s">
        <v>255</v>
      </c>
      <c r="C215" t="s">
        <v>30</v>
      </c>
      <c r="D215">
        <v>29</v>
      </c>
      <c r="E215" t="s">
        <v>23</v>
      </c>
      <c r="F215" t="s">
        <v>67</v>
      </c>
      <c r="G215">
        <v>5</v>
      </c>
      <c r="H215" t="s">
        <v>90</v>
      </c>
      <c r="I215">
        <v>20211206</v>
      </c>
      <c r="J215">
        <v>37062</v>
      </c>
      <c r="K215" t="s">
        <v>35</v>
      </c>
      <c r="L215">
        <v>6</v>
      </c>
      <c r="M215">
        <v>3</v>
      </c>
      <c r="N215">
        <v>4</v>
      </c>
      <c r="O215">
        <v>3</v>
      </c>
      <c r="P215" t="s">
        <v>27</v>
      </c>
      <c r="Q215">
        <v>1</v>
      </c>
      <c r="R215">
        <v>4</v>
      </c>
      <c r="S215">
        <v>4.0999999999999996</v>
      </c>
      <c r="T215" t="s">
        <v>27</v>
      </c>
      <c r="U215" t="s">
        <v>28</v>
      </c>
    </row>
    <row r="216" spans="1:21" x14ac:dyDescent="0.3">
      <c r="A216">
        <v>215</v>
      </c>
      <c r="B216" t="s">
        <v>256</v>
      </c>
      <c r="C216" t="s">
        <v>30</v>
      </c>
      <c r="D216">
        <v>38</v>
      </c>
      <c r="E216" t="s">
        <v>31</v>
      </c>
      <c r="F216" t="s">
        <v>37</v>
      </c>
      <c r="G216">
        <v>4</v>
      </c>
      <c r="H216" t="s">
        <v>61</v>
      </c>
      <c r="I216">
        <v>20210728</v>
      </c>
      <c r="J216">
        <v>68859</v>
      </c>
      <c r="K216" t="s">
        <v>26</v>
      </c>
      <c r="L216">
        <v>10</v>
      </c>
      <c r="M216">
        <v>4</v>
      </c>
      <c r="N216">
        <v>2</v>
      </c>
      <c r="O216">
        <v>3</v>
      </c>
      <c r="P216" t="s">
        <v>27</v>
      </c>
      <c r="Q216">
        <v>0</v>
      </c>
      <c r="R216">
        <v>0</v>
      </c>
      <c r="S216">
        <v>4.4000000000000004</v>
      </c>
      <c r="T216" t="s">
        <v>27</v>
      </c>
      <c r="U216" t="s">
        <v>28</v>
      </c>
    </row>
    <row r="217" spans="1:21" x14ac:dyDescent="0.3">
      <c r="A217">
        <v>216</v>
      </c>
      <c r="B217" t="s">
        <v>174</v>
      </c>
      <c r="C217" t="s">
        <v>30</v>
      </c>
      <c r="D217">
        <v>31</v>
      </c>
      <c r="E217" t="s">
        <v>31</v>
      </c>
      <c r="F217" t="s">
        <v>37</v>
      </c>
      <c r="G217">
        <v>3</v>
      </c>
      <c r="H217" t="s">
        <v>74</v>
      </c>
      <c r="I217">
        <v>20230403</v>
      </c>
      <c r="J217">
        <v>57841</v>
      </c>
      <c r="K217" t="s">
        <v>26</v>
      </c>
      <c r="L217">
        <v>1</v>
      </c>
      <c r="M217">
        <v>2</v>
      </c>
      <c r="N217">
        <v>3</v>
      </c>
      <c r="O217">
        <v>4</v>
      </c>
      <c r="P217" t="s">
        <v>27</v>
      </c>
      <c r="Q217">
        <v>0</v>
      </c>
      <c r="R217">
        <v>1</v>
      </c>
      <c r="S217">
        <v>2.7</v>
      </c>
      <c r="T217" t="s">
        <v>42</v>
      </c>
      <c r="U217" t="s">
        <v>257</v>
      </c>
    </row>
    <row r="218" spans="1:21" x14ac:dyDescent="0.3">
      <c r="A218">
        <v>217</v>
      </c>
      <c r="B218" t="s">
        <v>258</v>
      </c>
      <c r="C218" t="s">
        <v>30</v>
      </c>
      <c r="D218">
        <v>26</v>
      </c>
      <c r="E218" t="s">
        <v>31</v>
      </c>
      <c r="F218" t="s">
        <v>37</v>
      </c>
      <c r="G218">
        <v>4</v>
      </c>
      <c r="H218" t="s">
        <v>61</v>
      </c>
      <c r="I218">
        <v>20250306</v>
      </c>
      <c r="J218">
        <v>60758</v>
      </c>
      <c r="K218" t="s">
        <v>26</v>
      </c>
      <c r="L218">
        <v>3</v>
      </c>
      <c r="M218">
        <v>3</v>
      </c>
      <c r="N218">
        <v>3</v>
      </c>
      <c r="O218">
        <v>4</v>
      </c>
      <c r="P218" t="s">
        <v>42</v>
      </c>
      <c r="Q218">
        <v>0</v>
      </c>
      <c r="R218">
        <v>0</v>
      </c>
      <c r="S218">
        <v>0.8</v>
      </c>
      <c r="T218" t="s">
        <v>42</v>
      </c>
      <c r="U218" t="s">
        <v>259</v>
      </c>
    </row>
    <row r="219" spans="1:21" x14ac:dyDescent="0.3">
      <c r="A219">
        <v>218</v>
      </c>
      <c r="B219" t="s">
        <v>53</v>
      </c>
      <c r="C219" t="s">
        <v>30</v>
      </c>
      <c r="D219">
        <v>53</v>
      </c>
      <c r="E219" t="s">
        <v>40</v>
      </c>
      <c r="F219" t="s">
        <v>24</v>
      </c>
      <c r="G219">
        <v>3</v>
      </c>
      <c r="H219" t="s">
        <v>74</v>
      </c>
      <c r="I219">
        <v>20240405</v>
      </c>
      <c r="J219">
        <v>62325</v>
      </c>
      <c r="K219" t="s">
        <v>26</v>
      </c>
      <c r="L219">
        <v>1</v>
      </c>
      <c r="M219">
        <v>3</v>
      </c>
      <c r="N219">
        <v>2</v>
      </c>
      <c r="O219">
        <v>2</v>
      </c>
      <c r="P219" t="s">
        <v>42</v>
      </c>
      <c r="Q219">
        <v>1</v>
      </c>
      <c r="R219">
        <v>0</v>
      </c>
      <c r="S219">
        <v>1.7</v>
      </c>
      <c r="T219" t="s">
        <v>42</v>
      </c>
      <c r="U219" t="s">
        <v>260</v>
      </c>
    </row>
    <row r="220" spans="1:21" x14ac:dyDescent="0.3">
      <c r="A220">
        <v>219</v>
      </c>
      <c r="B220" t="s">
        <v>55</v>
      </c>
      <c r="C220" t="s">
        <v>30</v>
      </c>
      <c r="D220">
        <v>45</v>
      </c>
      <c r="E220" t="s">
        <v>23</v>
      </c>
      <c r="F220" t="s">
        <v>37</v>
      </c>
      <c r="G220">
        <v>1</v>
      </c>
      <c r="H220" t="s">
        <v>73</v>
      </c>
      <c r="I220">
        <v>20241020</v>
      </c>
      <c r="J220">
        <v>78746</v>
      </c>
      <c r="K220" t="s">
        <v>26</v>
      </c>
      <c r="L220">
        <v>27</v>
      </c>
      <c r="M220">
        <v>3</v>
      </c>
      <c r="N220">
        <v>1</v>
      </c>
      <c r="O220">
        <v>2</v>
      </c>
      <c r="P220" t="s">
        <v>42</v>
      </c>
      <c r="Q220">
        <v>1</v>
      </c>
      <c r="R220">
        <v>3</v>
      </c>
      <c r="S220">
        <v>1.2</v>
      </c>
      <c r="T220" t="s">
        <v>42</v>
      </c>
      <c r="U220" t="s">
        <v>261</v>
      </c>
    </row>
    <row r="221" spans="1:21" x14ac:dyDescent="0.3">
      <c r="A221">
        <v>220</v>
      </c>
      <c r="B221" t="s">
        <v>262</v>
      </c>
      <c r="C221" t="s">
        <v>22</v>
      </c>
      <c r="D221">
        <v>38</v>
      </c>
      <c r="E221" t="s">
        <v>23</v>
      </c>
      <c r="F221" t="s">
        <v>24</v>
      </c>
      <c r="G221">
        <v>5</v>
      </c>
      <c r="H221" t="s">
        <v>32</v>
      </c>
      <c r="I221">
        <v>20230528</v>
      </c>
      <c r="J221">
        <v>71028</v>
      </c>
      <c r="K221" t="s">
        <v>26</v>
      </c>
      <c r="L221">
        <v>5</v>
      </c>
      <c r="M221">
        <v>3</v>
      </c>
      <c r="N221">
        <v>4</v>
      </c>
      <c r="O221">
        <v>2</v>
      </c>
      <c r="P221" t="s">
        <v>27</v>
      </c>
      <c r="Q221">
        <v>0</v>
      </c>
      <c r="R221">
        <v>4</v>
      </c>
      <c r="S221">
        <v>2.6</v>
      </c>
      <c r="T221" t="s">
        <v>27</v>
      </c>
      <c r="U221" t="s">
        <v>28</v>
      </c>
    </row>
    <row r="222" spans="1:21" x14ac:dyDescent="0.3">
      <c r="A222">
        <v>221</v>
      </c>
      <c r="B222" t="s">
        <v>263</v>
      </c>
      <c r="C222" t="s">
        <v>30</v>
      </c>
      <c r="D222">
        <v>20</v>
      </c>
      <c r="E222" t="s">
        <v>23</v>
      </c>
      <c r="F222" t="s">
        <v>37</v>
      </c>
      <c r="G222">
        <v>2</v>
      </c>
      <c r="H222" t="s">
        <v>83</v>
      </c>
      <c r="I222">
        <v>20241006</v>
      </c>
      <c r="J222">
        <v>73338</v>
      </c>
      <c r="K222" t="s">
        <v>26</v>
      </c>
      <c r="L222">
        <v>1</v>
      </c>
      <c r="M222">
        <v>2</v>
      </c>
      <c r="N222">
        <v>3</v>
      </c>
      <c r="O222">
        <v>3</v>
      </c>
      <c r="P222" t="s">
        <v>42</v>
      </c>
      <c r="Q222">
        <v>0</v>
      </c>
      <c r="R222">
        <v>1</v>
      </c>
      <c r="S222">
        <v>1.2</v>
      </c>
      <c r="T222" t="s">
        <v>27</v>
      </c>
      <c r="U222" t="s">
        <v>28</v>
      </c>
    </row>
    <row r="223" spans="1:21" x14ac:dyDescent="0.3">
      <c r="A223">
        <v>222</v>
      </c>
      <c r="B223" t="s">
        <v>264</v>
      </c>
      <c r="C223" t="s">
        <v>30</v>
      </c>
      <c r="D223">
        <v>35</v>
      </c>
      <c r="E223" t="s">
        <v>23</v>
      </c>
      <c r="F223" t="s">
        <v>24</v>
      </c>
      <c r="G223">
        <v>2</v>
      </c>
      <c r="H223" t="s">
        <v>25</v>
      </c>
      <c r="I223">
        <v>20240526</v>
      </c>
      <c r="J223">
        <v>105531</v>
      </c>
      <c r="K223" t="s">
        <v>26</v>
      </c>
      <c r="L223">
        <v>3</v>
      </c>
      <c r="M223">
        <v>4</v>
      </c>
      <c r="N223">
        <v>4</v>
      </c>
      <c r="O223">
        <v>4</v>
      </c>
      <c r="P223" t="s">
        <v>27</v>
      </c>
      <c r="Q223">
        <v>1</v>
      </c>
      <c r="R223">
        <v>3</v>
      </c>
      <c r="S223">
        <v>1.6</v>
      </c>
      <c r="T223" t="s">
        <v>27</v>
      </c>
      <c r="U223" t="s">
        <v>28</v>
      </c>
    </row>
    <row r="224" spans="1:21" x14ac:dyDescent="0.3">
      <c r="A224">
        <v>223</v>
      </c>
      <c r="B224" t="s">
        <v>265</v>
      </c>
      <c r="C224" t="s">
        <v>30</v>
      </c>
      <c r="D224">
        <v>26</v>
      </c>
      <c r="E224" t="s">
        <v>40</v>
      </c>
      <c r="F224" t="s">
        <v>24</v>
      </c>
      <c r="G224">
        <v>4</v>
      </c>
      <c r="H224" t="s">
        <v>49</v>
      </c>
      <c r="I224">
        <v>20250419</v>
      </c>
      <c r="J224">
        <v>88224</v>
      </c>
      <c r="K224" t="s">
        <v>26</v>
      </c>
      <c r="L224">
        <v>17</v>
      </c>
      <c r="M224">
        <v>3</v>
      </c>
      <c r="N224">
        <v>2</v>
      </c>
      <c r="O224">
        <v>2</v>
      </c>
      <c r="P224" t="s">
        <v>42</v>
      </c>
      <c r="Q224">
        <v>0</v>
      </c>
      <c r="R224">
        <v>4</v>
      </c>
      <c r="S224">
        <v>0.7</v>
      </c>
      <c r="T224" t="s">
        <v>42</v>
      </c>
      <c r="U224" t="s">
        <v>266</v>
      </c>
    </row>
    <row r="225" spans="1:21" x14ac:dyDescent="0.3">
      <c r="A225">
        <v>224</v>
      </c>
      <c r="B225" t="s">
        <v>267</v>
      </c>
      <c r="C225" t="s">
        <v>22</v>
      </c>
      <c r="D225">
        <v>47</v>
      </c>
      <c r="E225" t="s">
        <v>23</v>
      </c>
      <c r="F225" t="s">
        <v>37</v>
      </c>
      <c r="G225">
        <v>5</v>
      </c>
      <c r="H225" t="s">
        <v>32</v>
      </c>
      <c r="I225">
        <v>20210404</v>
      </c>
      <c r="J225">
        <v>55101</v>
      </c>
      <c r="K225" t="s">
        <v>33</v>
      </c>
      <c r="L225">
        <v>1</v>
      </c>
      <c r="M225">
        <v>3</v>
      </c>
      <c r="N225">
        <v>2</v>
      </c>
      <c r="O225">
        <v>3</v>
      </c>
      <c r="P225" t="s">
        <v>42</v>
      </c>
      <c r="Q225">
        <v>0</v>
      </c>
      <c r="R225">
        <v>1</v>
      </c>
      <c r="S225">
        <v>4.7</v>
      </c>
      <c r="T225" t="s">
        <v>27</v>
      </c>
      <c r="U225" t="s">
        <v>28</v>
      </c>
    </row>
    <row r="226" spans="1:21" x14ac:dyDescent="0.3">
      <c r="A226">
        <v>225</v>
      </c>
      <c r="B226" t="s">
        <v>268</v>
      </c>
      <c r="C226" t="s">
        <v>30</v>
      </c>
      <c r="D226">
        <v>37</v>
      </c>
      <c r="E226" t="s">
        <v>23</v>
      </c>
      <c r="F226" t="s">
        <v>24</v>
      </c>
      <c r="G226">
        <v>7</v>
      </c>
      <c r="H226" t="s">
        <v>58</v>
      </c>
      <c r="I226">
        <v>20241104</v>
      </c>
      <c r="J226">
        <v>47948</v>
      </c>
      <c r="K226" t="s">
        <v>26</v>
      </c>
      <c r="L226">
        <v>4</v>
      </c>
      <c r="M226">
        <v>3</v>
      </c>
      <c r="N226">
        <v>3</v>
      </c>
      <c r="O226">
        <v>3</v>
      </c>
      <c r="P226" t="s">
        <v>27</v>
      </c>
      <c r="Q226">
        <v>1</v>
      </c>
      <c r="R226">
        <v>6</v>
      </c>
      <c r="S226">
        <v>1.2</v>
      </c>
      <c r="T226" t="s">
        <v>27</v>
      </c>
      <c r="U226" t="s">
        <v>28</v>
      </c>
    </row>
    <row r="227" spans="1:21" x14ac:dyDescent="0.3">
      <c r="A227">
        <v>226</v>
      </c>
      <c r="B227" t="s">
        <v>269</v>
      </c>
      <c r="C227" t="s">
        <v>22</v>
      </c>
      <c r="D227">
        <v>31</v>
      </c>
      <c r="E227" t="s">
        <v>23</v>
      </c>
      <c r="F227" t="s">
        <v>67</v>
      </c>
      <c r="G227">
        <v>2</v>
      </c>
      <c r="H227" t="s">
        <v>79</v>
      </c>
      <c r="I227">
        <v>20230730</v>
      </c>
      <c r="J227">
        <v>133719</v>
      </c>
      <c r="K227" t="s">
        <v>33</v>
      </c>
      <c r="L227">
        <v>39</v>
      </c>
      <c r="M227">
        <v>4</v>
      </c>
      <c r="N227">
        <v>4</v>
      </c>
      <c r="O227">
        <v>4</v>
      </c>
      <c r="P227" t="s">
        <v>27</v>
      </c>
      <c r="Q227">
        <v>0</v>
      </c>
      <c r="R227">
        <v>2</v>
      </c>
      <c r="S227">
        <v>2.4</v>
      </c>
      <c r="T227" t="s">
        <v>42</v>
      </c>
      <c r="U227" t="s">
        <v>270</v>
      </c>
    </row>
    <row r="228" spans="1:21" x14ac:dyDescent="0.3">
      <c r="A228">
        <v>227</v>
      </c>
      <c r="B228" t="s">
        <v>271</v>
      </c>
      <c r="C228" t="s">
        <v>22</v>
      </c>
      <c r="D228">
        <v>37</v>
      </c>
      <c r="E228" t="s">
        <v>31</v>
      </c>
      <c r="F228" t="s">
        <v>24</v>
      </c>
      <c r="G228">
        <v>2</v>
      </c>
      <c r="H228" t="s">
        <v>25</v>
      </c>
      <c r="I228">
        <v>20210218</v>
      </c>
      <c r="J228">
        <v>121329</v>
      </c>
      <c r="K228" t="s">
        <v>26</v>
      </c>
      <c r="L228">
        <v>9</v>
      </c>
      <c r="M228">
        <v>4</v>
      </c>
      <c r="N228">
        <v>3</v>
      </c>
      <c r="O228">
        <v>2</v>
      </c>
      <c r="P228" t="s">
        <v>27</v>
      </c>
      <c r="Q228">
        <v>1</v>
      </c>
      <c r="R228">
        <v>3</v>
      </c>
      <c r="S228">
        <v>4.9000000000000004</v>
      </c>
      <c r="T228" t="s">
        <v>27</v>
      </c>
      <c r="U228" t="s">
        <v>28</v>
      </c>
    </row>
    <row r="229" spans="1:21" x14ac:dyDescent="0.3">
      <c r="A229">
        <v>228</v>
      </c>
      <c r="B229" t="s">
        <v>272</v>
      </c>
      <c r="C229" t="s">
        <v>30</v>
      </c>
      <c r="D229">
        <v>31</v>
      </c>
      <c r="E229" t="s">
        <v>31</v>
      </c>
      <c r="F229" t="s">
        <v>24</v>
      </c>
      <c r="G229">
        <v>5</v>
      </c>
      <c r="H229" t="s">
        <v>90</v>
      </c>
      <c r="I229">
        <v>20210622</v>
      </c>
      <c r="J229">
        <v>38162</v>
      </c>
      <c r="K229" t="s">
        <v>26</v>
      </c>
      <c r="L229">
        <v>21</v>
      </c>
      <c r="M229">
        <v>4</v>
      </c>
      <c r="N229">
        <v>2</v>
      </c>
      <c r="O229">
        <v>4</v>
      </c>
      <c r="P229" t="s">
        <v>27</v>
      </c>
      <c r="Q229">
        <v>3</v>
      </c>
      <c r="R229">
        <v>3</v>
      </c>
      <c r="S229">
        <v>4.5</v>
      </c>
      <c r="T229" t="s">
        <v>42</v>
      </c>
      <c r="U229" t="s">
        <v>273</v>
      </c>
    </row>
    <row r="230" spans="1:21" x14ac:dyDescent="0.3">
      <c r="A230">
        <v>229</v>
      </c>
      <c r="B230" t="s">
        <v>274</v>
      </c>
      <c r="C230" t="s">
        <v>30</v>
      </c>
      <c r="D230">
        <v>27</v>
      </c>
      <c r="E230" t="s">
        <v>31</v>
      </c>
      <c r="F230" t="s">
        <v>37</v>
      </c>
      <c r="G230">
        <v>2</v>
      </c>
      <c r="H230" t="s">
        <v>83</v>
      </c>
      <c r="I230">
        <v>20210921</v>
      </c>
      <c r="J230">
        <v>82332</v>
      </c>
      <c r="K230" t="s">
        <v>35</v>
      </c>
      <c r="L230">
        <v>1</v>
      </c>
      <c r="M230">
        <v>3</v>
      </c>
      <c r="N230">
        <v>4</v>
      </c>
      <c r="O230">
        <v>4</v>
      </c>
      <c r="P230" t="s">
        <v>27</v>
      </c>
      <c r="Q230">
        <v>0</v>
      </c>
      <c r="R230">
        <v>1</v>
      </c>
      <c r="S230">
        <v>4.3</v>
      </c>
      <c r="T230" t="s">
        <v>27</v>
      </c>
      <c r="U230" t="s">
        <v>28</v>
      </c>
    </row>
    <row r="231" spans="1:21" x14ac:dyDescent="0.3">
      <c r="A231">
        <v>230</v>
      </c>
      <c r="B231" t="s">
        <v>215</v>
      </c>
      <c r="C231" t="s">
        <v>30</v>
      </c>
      <c r="D231">
        <v>43</v>
      </c>
      <c r="E231" t="s">
        <v>23</v>
      </c>
      <c r="F231" t="s">
        <v>24</v>
      </c>
      <c r="G231">
        <v>1</v>
      </c>
      <c r="H231" t="s">
        <v>68</v>
      </c>
      <c r="I231">
        <v>20250324</v>
      </c>
      <c r="J231">
        <v>53432</v>
      </c>
      <c r="K231" t="s">
        <v>26</v>
      </c>
      <c r="L231">
        <v>2</v>
      </c>
      <c r="M231">
        <v>2</v>
      </c>
      <c r="N231">
        <v>2</v>
      </c>
      <c r="O231">
        <v>4</v>
      </c>
      <c r="P231" t="s">
        <v>27</v>
      </c>
      <c r="Q231">
        <v>0</v>
      </c>
      <c r="R231">
        <v>4</v>
      </c>
      <c r="S231">
        <v>0.8</v>
      </c>
      <c r="T231" t="s">
        <v>42</v>
      </c>
      <c r="U231" t="s">
        <v>275</v>
      </c>
    </row>
    <row r="232" spans="1:21" x14ac:dyDescent="0.3">
      <c r="A232">
        <v>231</v>
      </c>
      <c r="B232" t="s">
        <v>276</v>
      </c>
      <c r="C232" t="s">
        <v>30</v>
      </c>
      <c r="D232">
        <v>48</v>
      </c>
      <c r="E232" t="s">
        <v>40</v>
      </c>
      <c r="F232" t="s">
        <v>37</v>
      </c>
      <c r="G232">
        <v>3</v>
      </c>
      <c r="H232" t="s">
        <v>74</v>
      </c>
      <c r="I232">
        <v>20240201</v>
      </c>
      <c r="J232">
        <v>51400</v>
      </c>
      <c r="K232" t="s">
        <v>33</v>
      </c>
      <c r="L232">
        <v>6</v>
      </c>
      <c r="M232">
        <v>3</v>
      </c>
      <c r="N232">
        <v>3</v>
      </c>
      <c r="O232">
        <v>3</v>
      </c>
      <c r="P232" t="s">
        <v>27</v>
      </c>
      <c r="Q232">
        <v>1</v>
      </c>
      <c r="R232">
        <v>2</v>
      </c>
      <c r="S232">
        <v>1.9</v>
      </c>
      <c r="T232" t="s">
        <v>27</v>
      </c>
      <c r="U232" t="s">
        <v>28</v>
      </c>
    </row>
    <row r="233" spans="1:21" x14ac:dyDescent="0.3">
      <c r="A233">
        <v>232</v>
      </c>
      <c r="B233" t="s">
        <v>277</v>
      </c>
      <c r="C233" t="s">
        <v>22</v>
      </c>
      <c r="D233">
        <v>30</v>
      </c>
      <c r="E233" t="s">
        <v>23</v>
      </c>
      <c r="F233" t="s">
        <v>24</v>
      </c>
      <c r="G233">
        <v>7</v>
      </c>
      <c r="H233" t="s">
        <v>81</v>
      </c>
      <c r="I233">
        <v>20221228</v>
      </c>
      <c r="J233">
        <v>57683</v>
      </c>
      <c r="K233" t="s">
        <v>26</v>
      </c>
      <c r="L233">
        <v>22</v>
      </c>
      <c r="M233">
        <v>3</v>
      </c>
      <c r="N233">
        <v>3</v>
      </c>
      <c r="O233">
        <v>4</v>
      </c>
      <c r="P233" t="s">
        <v>27</v>
      </c>
      <c r="Q233">
        <v>0</v>
      </c>
      <c r="R233">
        <v>1</v>
      </c>
      <c r="S233">
        <v>3</v>
      </c>
      <c r="T233" t="s">
        <v>27</v>
      </c>
      <c r="U233" t="s">
        <v>28</v>
      </c>
    </row>
    <row r="234" spans="1:21" x14ac:dyDescent="0.3">
      <c r="A234">
        <v>233</v>
      </c>
      <c r="B234" t="s">
        <v>278</v>
      </c>
      <c r="C234" t="s">
        <v>22</v>
      </c>
      <c r="D234">
        <v>31</v>
      </c>
      <c r="E234" t="s">
        <v>31</v>
      </c>
      <c r="F234" t="s">
        <v>24</v>
      </c>
      <c r="G234">
        <v>6</v>
      </c>
      <c r="H234" t="s">
        <v>41</v>
      </c>
      <c r="I234">
        <v>20240531</v>
      </c>
      <c r="J234">
        <v>59882</v>
      </c>
      <c r="K234" t="s">
        <v>26</v>
      </c>
      <c r="L234">
        <v>6</v>
      </c>
      <c r="M234">
        <v>3</v>
      </c>
      <c r="N234">
        <v>4</v>
      </c>
      <c r="O234">
        <v>3</v>
      </c>
      <c r="P234" t="s">
        <v>42</v>
      </c>
      <c r="Q234">
        <v>0</v>
      </c>
      <c r="R234">
        <v>0</v>
      </c>
      <c r="S234">
        <v>1.6</v>
      </c>
      <c r="T234" t="s">
        <v>27</v>
      </c>
      <c r="U234" t="s">
        <v>28</v>
      </c>
    </row>
    <row r="235" spans="1:21" x14ac:dyDescent="0.3">
      <c r="A235">
        <v>234</v>
      </c>
      <c r="B235" t="s">
        <v>112</v>
      </c>
      <c r="C235" t="s">
        <v>22</v>
      </c>
      <c r="D235">
        <v>39</v>
      </c>
      <c r="E235" t="s">
        <v>23</v>
      </c>
      <c r="F235" t="s">
        <v>24</v>
      </c>
      <c r="G235">
        <v>6</v>
      </c>
      <c r="H235" t="s">
        <v>41</v>
      </c>
      <c r="I235">
        <v>20230317</v>
      </c>
      <c r="J235">
        <v>67516</v>
      </c>
      <c r="K235" t="s">
        <v>35</v>
      </c>
      <c r="L235">
        <v>1</v>
      </c>
      <c r="M235">
        <v>4</v>
      </c>
      <c r="N235">
        <v>1</v>
      </c>
      <c r="O235">
        <v>3</v>
      </c>
      <c r="P235" t="s">
        <v>42</v>
      </c>
      <c r="Q235">
        <v>2</v>
      </c>
      <c r="R235">
        <v>1</v>
      </c>
      <c r="S235">
        <v>2.8</v>
      </c>
      <c r="T235" t="s">
        <v>42</v>
      </c>
      <c r="U235" t="s">
        <v>279</v>
      </c>
    </row>
    <row r="236" spans="1:21" x14ac:dyDescent="0.3">
      <c r="A236">
        <v>235</v>
      </c>
      <c r="B236" t="s">
        <v>280</v>
      </c>
      <c r="C236" t="s">
        <v>22</v>
      </c>
      <c r="D236">
        <v>37</v>
      </c>
      <c r="E236" t="s">
        <v>40</v>
      </c>
      <c r="F236" t="s">
        <v>24</v>
      </c>
      <c r="G236">
        <v>6</v>
      </c>
      <c r="H236" t="s">
        <v>41</v>
      </c>
      <c r="I236">
        <v>20221209</v>
      </c>
      <c r="J236">
        <v>56387</v>
      </c>
      <c r="K236" t="s">
        <v>33</v>
      </c>
      <c r="L236">
        <v>5</v>
      </c>
      <c r="M236">
        <v>4</v>
      </c>
      <c r="N236">
        <v>1</v>
      </c>
      <c r="O236">
        <v>3</v>
      </c>
      <c r="P236" t="s">
        <v>42</v>
      </c>
      <c r="Q236">
        <v>0</v>
      </c>
      <c r="R236">
        <v>1</v>
      </c>
      <c r="S236">
        <v>3.1</v>
      </c>
      <c r="T236" t="s">
        <v>27</v>
      </c>
      <c r="U236" t="s">
        <v>28</v>
      </c>
    </row>
    <row r="237" spans="1:21" x14ac:dyDescent="0.3">
      <c r="A237">
        <v>236</v>
      </c>
      <c r="B237" t="s">
        <v>281</v>
      </c>
      <c r="C237" t="s">
        <v>30</v>
      </c>
      <c r="D237">
        <v>32</v>
      </c>
      <c r="E237" t="s">
        <v>40</v>
      </c>
      <c r="F237" t="s">
        <v>24</v>
      </c>
      <c r="G237">
        <v>5</v>
      </c>
      <c r="H237" t="s">
        <v>32</v>
      </c>
      <c r="I237">
        <v>20210917</v>
      </c>
      <c r="J237">
        <v>67657</v>
      </c>
      <c r="K237" t="s">
        <v>26</v>
      </c>
      <c r="L237">
        <v>1</v>
      </c>
      <c r="M237">
        <v>3</v>
      </c>
      <c r="N237">
        <v>3</v>
      </c>
      <c r="O237">
        <v>2</v>
      </c>
      <c r="P237" t="s">
        <v>42</v>
      </c>
      <c r="Q237">
        <v>4</v>
      </c>
      <c r="R237">
        <v>3</v>
      </c>
      <c r="S237">
        <v>4.3</v>
      </c>
      <c r="T237" t="s">
        <v>27</v>
      </c>
      <c r="U237" t="s">
        <v>28</v>
      </c>
    </row>
    <row r="238" spans="1:21" x14ac:dyDescent="0.3">
      <c r="A238">
        <v>237</v>
      </c>
      <c r="B238" t="s">
        <v>282</v>
      </c>
      <c r="C238" t="s">
        <v>22</v>
      </c>
      <c r="D238">
        <v>29</v>
      </c>
      <c r="E238" t="s">
        <v>31</v>
      </c>
      <c r="F238" t="s">
        <v>67</v>
      </c>
      <c r="G238">
        <v>7</v>
      </c>
      <c r="H238" t="s">
        <v>81</v>
      </c>
      <c r="I238">
        <v>20210223</v>
      </c>
      <c r="J238">
        <v>62100</v>
      </c>
      <c r="K238" t="s">
        <v>35</v>
      </c>
      <c r="L238">
        <v>7</v>
      </c>
      <c r="M238">
        <v>3</v>
      </c>
      <c r="N238">
        <v>4</v>
      </c>
      <c r="O238">
        <v>3</v>
      </c>
      <c r="P238" t="s">
        <v>27</v>
      </c>
      <c r="Q238">
        <v>4</v>
      </c>
      <c r="R238">
        <v>2</v>
      </c>
      <c r="S238">
        <v>4.9000000000000004</v>
      </c>
      <c r="T238" t="s">
        <v>27</v>
      </c>
      <c r="U238" t="s">
        <v>28</v>
      </c>
    </row>
    <row r="239" spans="1:21" x14ac:dyDescent="0.3">
      <c r="A239">
        <v>238</v>
      </c>
      <c r="B239" t="s">
        <v>283</v>
      </c>
      <c r="C239" t="s">
        <v>22</v>
      </c>
      <c r="D239">
        <v>24</v>
      </c>
      <c r="E239" t="s">
        <v>40</v>
      </c>
      <c r="F239" t="s">
        <v>37</v>
      </c>
      <c r="G239">
        <v>3</v>
      </c>
      <c r="H239" t="s">
        <v>56</v>
      </c>
      <c r="I239">
        <v>20241224</v>
      </c>
      <c r="J239">
        <v>58109</v>
      </c>
      <c r="K239" t="s">
        <v>26</v>
      </c>
      <c r="L239">
        <v>1</v>
      </c>
      <c r="M239">
        <v>3</v>
      </c>
      <c r="N239">
        <v>4</v>
      </c>
      <c r="O239">
        <v>3</v>
      </c>
      <c r="P239" t="s">
        <v>27</v>
      </c>
      <c r="Q239">
        <v>0</v>
      </c>
      <c r="R239">
        <v>3</v>
      </c>
      <c r="S239">
        <v>1</v>
      </c>
      <c r="T239" t="s">
        <v>27</v>
      </c>
      <c r="U239" t="s">
        <v>28</v>
      </c>
    </row>
    <row r="240" spans="1:21" x14ac:dyDescent="0.3">
      <c r="A240">
        <v>239</v>
      </c>
      <c r="B240" t="s">
        <v>284</v>
      </c>
      <c r="C240" t="s">
        <v>22</v>
      </c>
      <c r="D240">
        <v>32</v>
      </c>
      <c r="E240" t="s">
        <v>31</v>
      </c>
      <c r="F240" t="s">
        <v>37</v>
      </c>
      <c r="G240">
        <v>4</v>
      </c>
      <c r="H240" t="s">
        <v>61</v>
      </c>
      <c r="I240">
        <v>20220727</v>
      </c>
      <c r="J240">
        <v>77994</v>
      </c>
      <c r="K240" t="s">
        <v>26</v>
      </c>
      <c r="L240">
        <v>10</v>
      </c>
      <c r="M240">
        <v>3</v>
      </c>
      <c r="N240">
        <v>2</v>
      </c>
      <c r="O240">
        <v>2</v>
      </c>
      <c r="P240" t="s">
        <v>42</v>
      </c>
      <c r="Q240">
        <v>0</v>
      </c>
      <c r="R240">
        <v>0</v>
      </c>
      <c r="S240">
        <v>3.4</v>
      </c>
      <c r="T240" t="s">
        <v>27</v>
      </c>
      <c r="U240" t="s">
        <v>28</v>
      </c>
    </row>
    <row r="241" spans="1:21" x14ac:dyDescent="0.3">
      <c r="A241">
        <v>240</v>
      </c>
      <c r="B241" t="s">
        <v>285</v>
      </c>
      <c r="C241" t="s">
        <v>22</v>
      </c>
      <c r="D241">
        <v>22</v>
      </c>
      <c r="E241" t="s">
        <v>23</v>
      </c>
      <c r="F241" t="s">
        <v>67</v>
      </c>
      <c r="G241">
        <v>4</v>
      </c>
      <c r="H241" t="s">
        <v>61</v>
      </c>
      <c r="I241">
        <v>20210521</v>
      </c>
      <c r="J241">
        <v>66496</v>
      </c>
      <c r="K241" t="s">
        <v>35</v>
      </c>
      <c r="L241">
        <v>5</v>
      </c>
      <c r="M241">
        <v>4</v>
      </c>
      <c r="N241">
        <v>4</v>
      </c>
      <c r="O241">
        <v>2</v>
      </c>
      <c r="P241" t="s">
        <v>27</v>
      </c>
      <c r="Q241">
        <v>1</v>
      </c>
      <c r="R241">
        <v>5</v>
      </c>
      <c r="S241">
        <v>4.5999999999999996</v>
      </c>
      <c r="T241" t="s">
        <v>27</v>
      </c>
      <c r="U241" t="s">
        <v>28</v>
      </c>
    </row>
    <row r="242" spans="1:21" x14ac:dyDescent="0.3">
      <c r="A242">
        <v>241</v>
      </c>
      <c r="B242" t="s">
        <v>286</v>
      </c>
      <c r="C242" t="s">
        <v>22</v>
      </c>
      <c r="D242">
        <v>36</v>
      </c>
      <c r="E242" t="s">
        <v>40</v>
      </c>
      <c r="F242" t="s">
        <v>24</v>
      </c>
      <c r="G242">
        <v>7</v>
      </c>
      <c r="H242" t="s">
        <v>81</v>
      </c>
      <c r="I242">
        <v>20250730</v>
      </c>
      <c r="J242">
        <v>50236</v>
      </c>
      <c r="K242" t="s">
        <v>26</v>
      </c>
      <c r="L242">
        <v>1</v>
      </c>
      <c r="M242">
        <v>3</v>
      </c>
      <c r="N242">
        <v>2</v>
      </c>
      <c r="O242">
        <v>3</v>
      </c>
      <c r="P242" t="s">
        <v>27</v>
      </c>
      <c r="Q242">
        <v>0</v>
      </c>
      <c r="R242">
        <v>2</v>
      </c>
      <c r="S242">
        <v>0.4</v>
      </c>
      <c r="T242" t="s">
        <v>27</v>
      </c>
      <c r="U242" t="s">
        <v>28</v>
      </c>
    </row>
    <row r="243" spans="1:21" x14ac:dyDescent="0.3">
      <c r="A243">
        <v>242</v>
      </c>
      <c r="B243" t="s">
        <v>287</v>
      </c>
      <c r="C243" t="s">
        <v>30</v>
      </c>
      <c r="D243">
        <v>32</v>
      </c>
      <c r="E243" t="s">
        <v>31</v>
      </c>
      <c r="F243" t="s">
        <v>37</v>
      </c>
      <c r="G243">
        <v>5</v>
      </c>
      <c r="H243" t="s">
        <v>90</v>
      </c>
      <c r="I243">
        <v>20210416</v>
      </c>
      <c r="J243">
        <v>38173</v>
      </c>
      <c r="K243" t="s">
        <v>26</v>
      </c>
      <c r="L243">
        <v>13</v>
      </c>
      <c r="M243">
        <v>3</v>
      </c>
      <c r="N243">
        <v>3</v>
      </c>
      <c r="O243">
        <v>1</v>
      </c>
      <c r="P243" t="s">
        <v>27</v>
      </c>
      <c r="Q243">
        <v>0</v>
      </c>
      <c r="R243">
        <v>2</v>
      </c>
      <c r="S243">
        <v>4.7</v>
      </c>
      <c r="T243" t="s">
        <v>27</v>
      </c>
      <c r="U243" t="s">
        <v>28</v>
      </c>
    </row>
    <row r="244" spans="1:21" x14ac:dyDescent="0.3">
      <c r="A244">
        <v>243</v>
      </c>
      <c r="B244" t="s">
        <v>288</v>
      </c>
      <c r="C244" t="s">
        <v>30</v>
      </c>
      <c r="D244">
        <v>46</v>
      </c>
      <c r="E244" t="s">
        <v>23</v>
      </c>
      <c r="F244" t="s">
        <v>37</v>
      </c>
      <c r="G244">
        <v>2</v>
      </c>
      <c r="H244" t="s">
        <v>83</v>
      </c>
      <c r="I244">
        <v>20211028</v>
      </c>
      <c r="J244">
        <v>101337</v>
      </c>
      <c r="K244" t="s">
        <v>26</v>
      </c>
      <c r="L244">
        <v>8</v>
      </c>
      <c r="M244">
        <v>3</v>
      </c>
      <c r="N244">
        <v>4</v>
      </c>
      <c r="O244">
        <v>4</v>
      </c>
      <c r="P244" t="s">
        <v>27</v>
      </c>
      <c r="Q244">
        <v>0</v>
      </c>
      <c r="R244">
        <v>4</v>
      </c>
      <c r="S244">
        <v>4.2</v>
      </c>
      <c r="T244" t="s">
        <v>42</v>
      </c>
      <c r="U244" t="s">
        <v>289</v>
      </c>
    </row>
    <row r="245" spans="1:21" x14ac:dyDescent="0.3">
      <c r="A245">
        <v>244</v>
      </c>
      <c r="B245" t="s">
        <v>158</v>
      </c>
      <c r="C245" t="s">
        <v>30</v>
      </c>
      <c r="D245">
        <v>52</v>
      </c>
      <c r="E245" t="s">
        <v>23</v>
      </c>
      <c r="F245" t="s">
        <v>24</v>
      </c>
      <c r="G245">
        <v>1</v>
      </c>
      <c r="H245" t="s">
        <v>73</v>
      </c>
      <c r="I245">
        <v>20210206</v>
      </c>
      <c r="J245">
        <v>80269</v>
      </c>
      <c r="K245" t="s">
        <v>26</v>
      </c>
      <c r="L245">
        <v>16</v>
      </c>
      <c r="M245">
        <v>3</v>
      </c>
      <c r="N245">
        <v>3</v>
      </c>
      <c r="O245">
        <v>1</v>
      </c>
      <c r="P245" t="s">
        <v>27</v>
      </c>
      <c r="Q245">
        <v>0</v>
      </c>
      <c r="R245">
        <v>2</v>
      </c>
      <c r="S245">
        <v>4.9000000000000004</v>
      </c>
      <c r="T245" t="s">
        <v>27</v>
      </c>
      <c r="U245" t="s">
        <v>28</v>
      </c>
    </row>
    <row r="246" spans="1:21" x14ac:dyDescent="0.3">
      <c r="A246">
        <v>245</v>
      </c>
      <c r="B246" t="s">
        <v>290</v>
      </c>
      <c r="C246" t="s">
        <v>30</v>
      </c>
      <c r="D246">
        <v>33</v>
      </c>
      <c r="E246" t="s">
        <v>31</v>
      </c>
      <c r="F246" t="s">
        <v>24</v>
      </c>
      <c r="G246">
        <v>1</v>
      </c>
      <c r="H246" t="s">
        <v>73</v>
      </c>
      <c r="I246">
        <v>20240902</v>
      </c>
      <c r="J246">
        <v>89981</v>
      </c>
      <c r="K246" t="s">
        <v>26</v>
      </c>
      <c r="L246">
        <v>13</v>
      </c>
      <c r="M246">
        <v>3</v>
      </c>
      <c r="N246">
        <v>3</v>
      </c>
      <c r="O246">
        <v>3</v>
      </c>
      <c r="P246" t="s">
        <v>27</v>
      </c>
      <c r="Q246">
        <v>1</v>
      </c>
      <c r="R246">
        <v>2</v>
      </c>
      <c r="S246">
        <v>1.3</v>
      </c>
      <c r="T246" t="s">
        <v>27</v>
      </c>
      <c r="U246" t="s">
        <v>28</v>
      </c>
    </row>
    <row r="247" spans="1:21" x14ac:dyDescent="0.3">
      <c r="A247">
        <v>246</v>
      </c>
      <c r="B247" t="s">
        <v>291</v>
      </c>
      <c r="C247" t="s">
        <v>30</v>
      </c>
      <c r="D247">
        <v>35</v>
      </c>
      <c r="E247" t="s">
        <v>23</v>
      </c>
      <c r="F247" t="s">
        <v>24</v>
      </c>
      <c r="G247">
        <v>7</v>
      </c>
      <c r="H247" t="s">
        <v>58</v>
      </c>
      <c r="I247">
        <v>20250827</v>
      </c>
      <c r="J247">
        <v>54728</v>
      </c>
      <c r="K247" t="s">
        <v>35</v>
      </c>
      <c r="L247">
        <v>7</v>
      </c>
      <c r="M247">
        <v>3</v>
      </c>
      <c r="N247">
        <v>4</v>
      </c>
      <c r="O247">
        <v>3</v>
      </c>
      <c r="P247" t="s">
        <v>42</v>
      </c>
      <c r="Q247">
        <v>0</v>
      </c>
      <c r="R247">
        <v>0</v>
      </c>
      <c r="S247">
        <v>0.3</v>
      </c>
      <c r="T247" t="s">
        <v>27</v>
      </c>
      <c r="U247" t="s">
        <v>28</v>
      </c>
    </row>
    <row r="248" spans="1:21" x14ac:dyDescent="0.3">
      <c r="A248">
        <v>247</v>
      </c>
      <c r="B248" t="s">
        <v>292</v>
      </c>
      <c r="C248" t="s">
        <v>30</v>
      </c>
      <c r="D248">
        <v>31</v>
      </c>
      <c r="E248" t="s">
        <v>31</v>
      </c>
      <c r="F248" t="s">
        <v>24</v>
      </c>
      <c r="G248">
        <v>3</v>
      </c>
      <c r="H248" t="s">
        <v>44</v>
      </c>
      <c r="I248">
        <v>20250729</v>
      </c>
      <c r="J248">
        <v>60614</v>
      </c>
      <c r="K248" t="s">
        <v>35</v>
      </c>
      <c r="L248">
        <v>1</v>
      </c>
      <c r="M248">
        <v>2</v>
      </c>
      <c r="N248">
        <v>1</v>
      </c>
      <c r="O248">
        <v>3</v>
      </c>
      <c r="P248" t="s">
        <v>27</v>
      </c>
      <c r="Q248">
        <v>0</v>
      </c>
      <c r="R248">
        <v>2</v>
      </c>
      <c r="S248">
        <v>0.4</v>
      </c>
      <c r="T248" t="s">
        <v>42</v>
      </c>
      <c r="U248" t="s">
        <v>293</v>
      </c>
    </row>
    <row r="249" spans="1:21" x14ac:dyDescent="0.3">
      <c r="A249">
        <v>248</v>
      </c>
      <c r="B249" t="s">
        <v>136</v>
      </c>
      <c r="C249" t="s">
        <v>30</v>
      </c>
      <c r="D249">
        <v>37</v>
      </c>
      <c r="E249" t="s">
        <v>31</v>
      </c>
      <c r="F249" t="s">
        <v>24</v>
      </c>
      <c r="G249">
        <v>4</v>
      </c>
      <c r="H249" t="s">
        <v>49</v>
      </c>
      <c r="I249">
        <v>20220422</v>
      </c>
      <c r="J249">
        <v>90500</v>
      </c>
      <c r="K249" t="s">
        <v>35</v>
      </c>
      <c r="L249">
        <v>15</v>
      </c>
      <c r="M249">
        <v>3</v>
      </c>
      <c r="N249">
        <v>4</v>
      </c>
      <c r="O249">
        <v>3</v>
      </c>
      <c r="P249" t="s">
        <v>27</v>
      </c>
      <c r="Q249">
        <v>2</v>
      </c>
      <c r="R249">
        <v>1</v>
      </c>
      <c r="S249">
        <v>3.7</v>
      </c>
      <c r="T249" t="s">
        <v>27</v>
      </c>
      <c r="U249" t="s">
        <v>28</v>
      </c>
    </row>
    <row r="250" spans="1:21" x14ac:dyDescent="0.3">
      <c r="A250">
        <v>249</v>
      </c>
      <c r="B250" t="s">
        <v>294</v>
      </c>
      <c r="C250" t="s">
        <v>22</v>
      </c>
      <c r="D250">
        <v>27</v>
      </c>
      <c r="E250" t="s">
        <v>40</v>
      </c>
      <c r="F250" t="s">
        <v>24</v>
      </c>
      <c r="G250">
        <v>7</v>
      </c>
      <c r="H250" t="s">
        <v>58</v>
      </c>
      <c r="I250">
        <v>20211210</v>
      </c>
      <c r="J250">
        <v>46125</v>
      </c>
      <c r="K250" t="s">
        <v>26</v>
      </c>
      <c r="L250">
        <v>1</v>
      </c>
      <c r="M250">
        <v>4</v>
      </c>
      <c r="N250">
        <v>3</v>
      </c>
      <c r="O250">
        <v>4</v>
      </c>
      <c r="P250" t="s">
        <v>27</v>
      </c>
      <c r="Q250">
        <v>4</v>
      </c>
      <c r="R250">
        <v>5</v>
      </c>
      <c r="S250">
        <v>4.0999999999999996</v>
      </c>
      <c r="T250" t="s">
        <v>27</v>
      </c>
      <c r="U250" t="s">
        <v>28</v>
      </c>
    </row>
    <row r="251" spans="1:21" x14ac:dyDescent="0.3">
      <c r="A251">
        <v>250</v>
      </c>
      <c r="B251" t="s">
        <v>255</v>
      </c>
      <c r="C251" t="s">
        <v>22</v>
      </c>
      <c r="D251">
        <v>41</v>
      </c>
      <c r="E251" t="s">
        <v>23</v>
      </c>
      <c r="F251" t="s">
        <v>24</v>
      </c>
      <c r="G251">
        <v>5</v>
      </c>
      <c r="H251" t="s">
        <v>32</v>
      </c>
      <c r="I251">
        <v>20211230</v>
      </c>
      <c r="J251">
        <v>52014</v>
      </c>
      <c r="K251" t="s">
        <v>33</v>
      </c>
      <c r="L251">
        <v>3</v>
      </c>
      <c r="M251">
        <v>3</v>
      </c>
      <c r="N251">
        <v>2</v>
      </c>
      <c r="O251">
        <v>3</v>
      </c>
      <c r="P251" t="s">
        <v>27</v>
      </c>
      <c r="Q251">
        <v>0</v>
      </c>
      <c r="R251">
        <v>3</v>
      </c>
      <c r="S251">
        <v>4</v>
      </c>
      <c r="T251" t="s">
        <v>27</v>
      </c>
      <c r="U251" t="s">
        <v>28</v>
      </c>
    </row>
    <row r="252" spans="1:21" x14ac:dyDescent="0.3">
      <c r="A252">
        <v>251</v>
      </c>
      <c r="B252" t="s">
        <v>63</v>
      </c>
      <c r="C252" t="s">
        <v>22</v>
      </c>
      <c r="D252">
        <v>33</v>
      </c>
      <c r="E252" t="s">
        <v>31</v>
      </c>
      <c r="F252" t="s">
        <v>37</v>
      </c>
      <c r="G252">
        <v>4</v>
      </c>
      <c r="H252" t="s">
        <v>61</v>
      </c>
      <c r="I252">
        <v>20231007</v>
      </c>
      <c r="J252">
        <v>66608</v>
      </c>
      <c r="K252" t="s">
        <v>26</v>
      </c>
      <c r="L252">
        <v>2</v>
      </c>
      <c r="M252">
        <v>3</v>
      </c>
      <c r="N252">
        <v>1</v>
      </c>
      <c r="O252">
        <v>3</v>
      </c>
      <c r="P252" t="s">
        <v>42</v>
      </c>
      <c r="Q252">
        <v>2</v>
      </c>
      <c r="R252">
        <v>1</v>
      </c>
      <c r="S252">
        <v>2.2000000000000002</v>
      </c>
      <c r="T252" t="s">
        <v>27</v>
      </c>
      <c r="U252" t="s">
        <v>28</v>
      </c>
    </row>
    <row r="253" spans="1:21" x14ac:dyDescent="0.3">
      <c r="A253">
        <v>252</v>
      </c>
      <c r="B253" t="s">
        <v>295</v>
      </c>
      <c r="C253" t="s">
        <v>22</v>
      </c>
      <c r="D253">
        <v>43</v>
      </c>
      <c r="E253" t="s">
        <v>23</v>
      </c>
      <c r="F253" t="s">
        <v>24</v>
      </c>
      <c r="G253">
        <v>1</v>
      </c>
      <c r="H253" t="s">
        <v>73</v>
      </c>
      <c r="I253">
        <v>20210605</v>
      </c>
      <c r="J253">
        <v>76190</v>
      </c>
      <c r="K253" t="s">
        <v>26</v>
      </c>
      <c r="L253">
        <v>1</v>
      </c>
      <c r="M253">
        <v>3</v>
      </c>
      <c r="N253">
        <v>3</v>
      </c>
      <c r="O253">
        <v>4</v>
      </c>
      <c r="P253" t="s">
        <v>42</v>
      </c>
      <c r="Q253">
        <v>1</v>
      </c>
      <c r="R253">
        <v>3</v>
      </c>
      <c r="S253">
        <v>4.5999999999999996</v>
      </c>
      <c r="T253" t="s">
        <v>27</v>
      </c>
      <c r="U253" t="s">
        <v>28</v>
      </c>
    </row>
    <row r="254" spans="1:21" x14ac:dyDescent="0.3">
      <c r="A254">
        <v>253</v>
      </c>
      <c r="B254" t="s">
        <v>296</v>
      </c>
      <c r="C254" t="s">
        <v>22</v>
      </c>
      <c r="D254">
        <v>27</v>
      </c>
      <c r="E254" t="s">
        <v>40</v>
      </c>
      <c r="F254" t="s">
        <v>24</v>
      </c>
      <c r="G254">
        <v>2</v>
      </c>
      <c r="H254" t="s">
        <v>79</v>
      </c>
      <c r="I254">
        <v>20250824</v>
      </c>
      <c r="J254">
        <v>101996</v>
      </c>
      <c r="K254" t="s">
        <v>26</v>
      </c>
      <c r="L254">
        <v>1</v>
      </c>
      <c r="M254">
        <v>3</v>
      </c>
      <c r="N254">
        <v>4</v>
      </c>
      <c r="O254">
        <v>3</v>
      </c>
      <c r="P254" t="s">
        <v>27</v>
      </c>
      <c r="Q254">
        <v>0</v>
      </c>
      <c r="R254">
        <v>4</v>
      </c>
      <c r="S254">
        <v>0.4</v>
      </c>
      <c r="T254" t="s">
        <v>27</v>
      </c>
      <c r="U254" t="s">
        <v>28</v>
      </c>
    </row>
    <row r="255" spans="1:21" x14ac:dyDescent="0.3">
      <c r="A255">
        <v>254</v>
      </c>
      <c r="B255" t="s">
        <v>243</v>
      </c>
      <c r="C255" t="s">
        <v>22</v>
      </c>
      <c r="D255">
        <v>56</v>
      </c>
      <c r="E255" t="s">
        <v>23</v>
      </c>
      <c r="F255" t="s">
        <v>54</v>
      </c>
      <c r="G255">
        <v>1</v>
      </c>
      <c r="H255" t="s">
        <v>68</v>
      </c>
      <c r="I255">
        <v>20250627</v>
      </c>
      <c r="J255">
        <v>59444</v>
      </c>
      <c r="K255" t="s">
        <v>26</v>
      </c>
      <c r="L255">
        <v>1</v>
      </c>
      <c r="M255">
        <v>3</v>
      </c>
      <c r="N255">
        <v>3</v>
      </c>
      <c r="O255">
        <v>3</v>
      </c>
      <c r="P255" t="s">
        <v>27</v>
      </c>
      <c r="Q255">
        <v>0</v>
      </c>
      <c r="R255">
        <v>5</v>
      </c>
      <c r="S255">
        <v>0.5</v>
      </c>
      <c r="T255" t="s">
        <v>27</v>
      </c>
      <c r="U255" t="s">
        <v>28</v>
      </c>
    </row>
    <row r="256" spans="1:21" x14ac:dyDescent="0.3">
      <c r="A256">
        <v>255</v>
      </c>
      <c r="B256" t="s">
        <v>297</v>
      </c>
      <c r="C256" t="s">
        <v>22</v>
      </c>
      <c r="D256">
        <v>50</v>
      </c>
      <c r="E256" t="s">
        <v>31</v>
      </c>
      <c r="F256" t="s">
        <v>24</v>
      </c>
      <c r="G256">
        <v>6</v>
      </c>
      <c r="H256" t="s">
        <v>87</v>
      </c>
      <c r="I256">
        <v>20210515</v>
      </c>
      <c r="J256">
        <v>94103</v>
      </c>
      <c r="K256" t="s">
        <v>26</v>
      </c>
      <c r="L256">
        <v>13</v>
      </c>
      <c r="M256">
        <v>3</v>
      </c>
      <c r="N256">
        <v>3</v>
      </c>
      <c r="O256">
        <v>3</v>
      </c>
      <c r="P256" t="s">
        <v>27</v>
      </c>
      <c r="Q256">
        <v>3</v>
      </c>
      <c r="R256">
        <v>0</v>
      </c>
      <c r="S256">
        <v>4.5999999999999996</v>
      </c>
      <c r="T256" t="s">
        <v>27</v>
      </c>
      <c r="U256" t="s">
        <v>28</v>
      </c>
    </row>
    <row r="257" spans="1:21" x14ac:dyDescent="0.3">
      <c r="A257">
        <v>256</v>
      </c>
      <c r="B257" t="s">
        <v>298</v>
      </c>
      <c r="C257" t="s">
        <v>22</v>
      </c>
      <c r="D257">
        <v>35</v>
      </c>
      <c r="E257" t="s">
        <v>40</v>
      </c>
      <c r="F257" t="s">
        <v>24</v>
      </c>
      <c r="G257">
        <v>4</v>
      </c>
      <c r="H257" t="s">
        <v>61</v>
      </c>
      <c r="I257">
        <v>20231210</v>
      </c>
      <c r="J257">
        <v>73027</v>
      </c>
      <c r="K257" t="s">
        <v>33</v>
      </c>
      <c r="L257">
        <v>17</v>
      </c>
      <c r="M257">
        <v>3</v>
      </c>
      <c r="N257">
        <v>3</v>
      </c>
      <c r="O257">
        <v>2</v>
      </c>
      <c r="P257" t="s">
        <v>42</v>
      </c>
      <c r="Q257">
        <v>2</v>
      </c>
      <c r="R257">
        <v>0</v>
      </c>
      <c r="S257">
        <v>2.1</v>
      </c>
      <c r="T257" t="s">
        <v>42</v>
      </c>
      <c r="U257" t="s">
        <v>299</v>
      </c>
    </row>
    <row r="258" spans="1:21" x14ac:dyDescent="0.3">
      <c r="A258">
        <v>257</v>
      </c>
      <c r="B258" t="s">
        <v>194</v>
      </c>
      <c r="C258" t="s">
        <v>30</v>
      </c>
      <c r="D258">
        <v>32</v>
      </c>
      <c r="E258" t="s">
        <v>40</v>
      </c>
      <c r="F258" t="s">
        <v>24</v>
      </c>
      <c r="G258">
        <v>4</v>
      </c>
      <c r="H258" t="s">
        <v>61</v>
      </c>
      <c r="I258">
        <v>20240620</v>
      </c>
      <c r="J258">
        <v>73286</v>
      </c>
      <c r="K258" t="s">
        <v>26</v>
      </c>
      <c r="L258">
        <v>4</v>
      </c>
      <c r="M258">
        <v>4</v>
      </c>
      <c r="N258">
        <v>3</v>
      </c>
      <c r="O258">
        <v>4</v>
      </c>
      <c r="P258" t="s">
        <v>27</v>
      </c>
      <c r="Q258">
        <v>1</v>
      </c>
      <c r="R258">
        <v>0</v>
      </c>
      <c r="S258">
        <v>1.5</v>
      </c>
      <c r="T258" t="s">
        <v>27</v>
      </c>
      <c r="U258" t="s">
        <v>28</v>
      </c>
    </row>
    <row r="259" spans="1:21" x14ac:dyDescent="0.3">
      <c r="A259">
        <v>258</v>
      </c>
      <c r="B259" t="s">
        <v>300</v>
      </c>
      <c r="C259" t="s">
        <v>30</v>
      </c>
      <c r="D259">
        <v>27</v>
      </c>
      <c r="E259" t="s">
        <v>23</v>
      </c>
      <c r="F259" t="s">
        <v>37</v>
      </c>
      <c r="G259">
        <v>3</v>
      </c>
      <c r="H259" t="s">
        <v>74</v>
      </c>
      <c r="I259">
        <v>20210312</v>
      </c>
      <c r="J259">
        <v>59084</v>
      </c>
      <c r="K259" t="s">
        <v>26</v>
      </c>
      <c r="L259">
        <v>3</v>
      </c>
      <c r="M259">
        <v>3</v>
      </c>
      <c r="N259">
        <v>3</v>
      </c>
      <c r="O259">
        <v>4</v>
      </c>
      <c r="P259" t="s">
        <v>27</v>
      </c>
      <c r="Q259">
        <v>0</v>
      </c>
      <c r="R259">
        <v>1</v>
      </c>
      <c r="S259">
        <v>4.8</v>
      </c>
      <c r="T259" t="s">
        <v>27</v>
      </c>
      <c r="U259" t="s">
        <v>28</v>
      </c>
    </row>
    <row r="260" spans="1:21" x14ac:dyDescent="0.3">
      <c r="A260">
        <v>259</v>
      </c>
      <c r="B260" t="s">
        <v>301</v>
      </c>
      <c r="C260" t="s">
        <v>22</v>
      </c>
      <c r="D260">
        <v>32</v>
      </c>
      <c r="E260" t="s">
        <v>31</v>
      </c>
      <c r="F260" t="s">
        <v>37</v>
      </c>
      <c r="G260">
        <v>4</v>
      </c>
      <c r="H260" t="s">
        <v>61</v>
      </c>
      <c r="I260">
        <v>20250811</v>
      </c>
      <c r="J260">
        <v>61466</v>
      </c>
      <c r="K260" t="s">
        <v>26</v>
      </c>
      <c r="L260">
        <v>1</v>
      </c>
      <c r="M260">
        <v>3</v>
      </c>
      <c r="N260">
        <v>3</v>
      </c>
      <c r="O260">
        <v>4</v>
      </c>
      <c r="P260" t="s">
        <v>27</v>
      </c>
      <c r="Q260">
        <v>0</v>
      </c>
      <c r="R260">
        <v>2</v>
      </c>
      <c r="S260">
        <v>0.4</v>
      </c>
      <c r="T260" t="s">
        <v>27</v>
      </c>
      <c r="U260" t="s">
        <v>28</v>
      </c>
    </row>
    <row r="261" spans="1:21" x14ac:dyDescent="0.3">
      <c r="A261">
        <v>260</v>
      </c>
      <c r="B261" t="s">
        <v>65</v>
      </c>
      <c r="C261" t="s">
        <v>30</v>
      </c>
      <c r="D261">
        <v>30</v>
      </c>
      <c r="E261" t="s">
        <v>31</v>
      </c>
      <c r="F261" t="s">
        <v>24</v>
      </c>
      <c r="G261">
        <v>7</v>
      </c>
      <c r="H261" t="s">
        <v>58</v>
      </c>
      <c r="I261">
        <v>20231230</v>
      </c>
      <c r="J261">
        <v>55285</v>
      </c>
      <c r="K261" t="s">
        <v>26</v>
      </c>
      <c r="L261">
        <v>3</v>
      </c>
      <c r="M261">
        <v>3</v>
      </c>
      <c r="N261">
        <v>3</v>
      </c>
      <c r="O261">
        <v>3</v>
      </c>
      <c r="P261" t="s">
        <v>42</v>
      </c>
      <c r="Q261">
        <v>0</v>
      </c>
      <c r="R261">
        <v>5</v>
      </c>
      <c r="S261">
        <v>2</v>
      </c>
      <c r="T261" t="s">
        <v>27</v>
      </c>
      <c r="U261" t="s">
        <v>28</v>
      </c>
    </row>
    <row r="262" spans="1:21" x14ac:dyDescent="0.3">
      <c r="A262">
        <v>261</v>
      </c>
      <c r="B262" t="s">
        <v>302</v>
      </c>
      <c r="C262" t="s">
        <v>30</v>
      </c>
      <c r="D262">
        <v>22</v>
      </c>
      <c r="E262" t="s">
        <v>31</v>
      </c>
      <c r="F262" t="s">
        <v>37</v>
      </c>
      <c r="G262">
        <v>2</v>
      </c>
      <c r="H262" t="s">
        <v>83</v>
      </c>
      <c r="I262">
        <v>20210529</v>
      </c>
      <c r="J262">
        <v>99119</v>
      </c>
      <c r="K262" t="s">
        <v>26</v>
      </c>
      <c r="L262">
        <v>2</v>
      </c>
      <c r="M262">
        <v>2</v>
      </c>
      <c r="N262">
        <v>4</v>
      </c>
      <c r="O262">
        <v>2</v>
      </c>
      <c r="P262" t="s">
        <v>27</v>
      </c>
      <c r="Q262">
        <v>0</v>
      </c>
      <c r="R262">
        <v>2</v>
      </c>
      <c r="S262">
        <v>4.5999999999999996</v>
      </c>
      <c r="T262" t="s">
        <v>27</v>
      </c>
      <c r="U262" t="s">
        <v>28</v>
      </c>
    </row>
    <row r="263" spans="1:21" x14ac:dyDescent="0.3">
      <c r="A263">
        <v>262</v>
      </c>
      <c r="B263" t="s">
        <v>153</v>
      </c>
      <c r="C263" t="s">
        <v>30</v>
      </c>
      <c r="D263">
        <v>28</v>
      </c>
      <c r="E263" t="s">
        <v>31</v>
      </c>
      <c r="F263" t="s">
        <v>24</v>
      </c>
      <c r="G263">
        <v>5</v>
      </c>
      <c r="H263" t="s">
        <v>90</v>
      </c>
      <c r="I263">
        <v>20230213</v>
      </c>
      <c r="J263">
        <v>39596</v>
      </c>
      <c r="K263" t="s">
        <v>26</v>
      </c>
      <c r="L263">
        <v>11</v>
      </c>
      <c r="M263">
        <v>4</v>
      </c>
      <c r="N263">
        <v>2</v>
      </c>
      <c r="O263">
        <v>4</v>
      </c>
      <c r="P263" t="s">
        <v>42</v>
      </c>
      <c r="Q263">
        <v>1</v>
      </c>
      <c r="R263">
        <v>1</v>
      </c>
      <c r="S263">
        <v>2.9</v>
      </c>
      <c r="T263" t="s">
        <v>27</v>
      </c>
      <c r="U263" t="s">
        <v>28</v>
      </c>
    </row>
    <row r="264" spans="1:21" x14ac:dyDescent="0.3">
      <c r="A264">
        <v>263</v>
      </c>
      <c r="B264" t="s">
        <v>303</v>
      </c>
      <c r="C264" t="s">
        <v>30</v>
      </c>
      <c r="D264">
        <v>20</v>
      </c>
      <c r="E264" t="s">
        <v>40</v>
      </c>
      <c r="F264" t="s">
        <v>24</v>
      </c>
      <c r="G264">
        <v>4</v>
      </c>
      <c r="H264" t="s">
        <v>61</v>
      </c>
      <c r="I264">
        <v>20241209</v>
      </c>
      <c r="J264">
        <v>70559</v>
      </c>
      <c r="K264" t="s">
        <v>26</v>
      </c>
      <c r="L264">
        <v>5</v>
      </c>
      <c r="M264">
        <v>2</v>
      </c>
      <c r="N264">
        <v>4</v>
      </c>
      <c r="O264">
        <v>3</v>
      </c>
      <c r="P264" t="s">
        <v>27</v>
      </c>
      <c r="Q264">
        <v>1</v>
      </c>
      <c r="R264">
        <v>0</v>
      </c>
      <c r="S264">
        <v>1.1000000000000001</v>
      </c>
      <c r="T264" t="s">
        <v>27</v>
      </c>
      <c r="U264" t="s">
        <v>28</v>
      </c>
    </row>
    <row r="265" spans="1:21" x14ac:dyDescent="0.3">
      <c r="A265">
        <v>264</v>
      </c>
      <c r="B265" t="s">
        <v>304</v>
      </c>
      <c r="C265" t="s">
        <v>30</v>
      </c>
      <c r="D265">
        <v>33</v>
      </c>
      <c r="E265" t="s">
        <v>23</v>
      </c>
      <c r="F265" t="s">
        <v>67</v>
      </c>
      <c r="G265">
        <v>4</v>
      </c>
      <c r="H265" t="s">
        <v>61</v>
      </c>
      <c r="I265">
        <v>20250223</v>
      </c>
      <c r="J265">
        <v>61161</v>
      </c>
      <c r="K265" t="s">
        <v>26</v>
      </c>
      <c r="L265">
        <v>4</v>
      </c>
      <c r="M265">
        <v>4</v>
      </c>
      <c r="N265">
        <v>4</v>
      </c>
      <c r="O265">
        <v>3</v>
      </c>
      <c r="P265" t="s">
        <v>42</v>
      </c>
      <c r="Q265">
        <v>0</v>
      </c>
      <c r="R265">
        <v>2</v>
      </c>
      <c r="S265">
        <v>0.9</v>
      </c>
      <c r="T265" t="s">
        <v>27</v>
      </c>
      <c r="U265" t="s">
        <v>28</v>
      </c>
    </row>
    <row r="266" spans="1:21" x14ac:dyDescent="0.3">
      <c r="A266">
        <v>265</v>
      </c>
      <c r="B266" t="s">
        <v>305</v>
      </c>
      <c r="C266" t="s">
        <v>30</v>
      </c>
      <c r="D266">
        <v>26</v>
      </c>
      <c r="E266" t="s">
        <v>40</v>
      </c>
      <c r="F266" t="s">
        <v>24</v>
      </c>
      <c r="G266">
        <v>7</v>
      </c>
      <c r="H266" t="s">
        <v>81</v>
      </c>
      <c r="I266">
        <v>20221112</v>
      </c>
      <c r="J266">
        <v>54775</v>
      </c>
      <c r="K266" t="s">
        <v>26</v>
      </c>
      <c r="L266">
        <v>31</v>
      </c>
      <c r="M266">
        <v>3</v>
      </c>
      <c r="N266">
        <v>2</v>
      </c>
      <c r="O266">
        <v>3</v>
      </c>
      <c r="P266" t="s">
        <v>42</v>
      </c>
      <c r="Q266">
        <v>3</v>
      </c>
      <c r="R266">
        <v>1</v>
      </c>
      <c r="S266">
        <v>3.1</v>
      </c>
      <c r="T266" t="s">
        <v>27</v>
      </c>
      <c r="U266" t="s">
        <v>28</v>
      </c>
    </row>
    <row r="267" spans="1:21" x14ac:dyDescent="0.3">
      <c r="A267">
        <v>266</v>
      </c>
      <c r="B267" t="s">
        <v>306</v>
      </c>
      <c r="C267" t="s">
        <v>22</v>
      </c>
      <c r="D267">
        <v>27</v>
      </c>
      <c r="E267" t="s">
        <v>31</v>
      </c>
      <c r="F267" t="s">
        <v>24</v>
      </c>
      <c r="G267">
        <v>6</v>
      </c>
      <c r="H267" t="s">
        <v>41</v>
      </c>
      <c r="I267">
        <v>20230821</v>
      </c>
      <c r="J267">
        <v>58815</v>
      </c>
      <c r="K267" t="s">
        <v>35</v>
      </c>
      <c r="L267">
        <v>7</v>
      </c>
      <c r="M267">
        <v>3</v>
      </c>
      <c r="N267">
        <v>2</v>
      </c>
      <c r="O267">
        <v>3</v>
      </c>
      <c r="P267" t="s">
        <v>27</v>
      </c>
      <c r="Q267">
        <v>2</v>
      </c>
      <c r="R267">
        <v>2</v>
      </c>
      <c r="S267">
        <v>2.4</v>
      </c>
      <c r="T267" t="s">
        <v>27</v>
      </c>
      <c r="U267" t="s">
        <v>28</v>
      </c>
    </row>
    <row r="268" spans="1:21" x14ac:dyDescent="0.3">
      <c r="A268">
        <v>267</v>
      </c>
      <c r="B268" t="s">
        <v>251</v>
      </c>
      <c r="C268" t="s">
        <v>22</v>
      </c>
      <c r="D268">
        <v>35</v>
      </c>
      <c r="E268" t="s">
        <v>23</v>
      </c>
      <c r="F268" t="s">
        <v>24</v>
      </c>
      <c r="G268">
        <v>7</v>
      </c>
      <c r="H268" t="s">
        <v>47</v>
      </c>
      <c r="I268">
        <v>20231231</v>
      </c>
      <c r="J268">
        <v>65492</v>
      </c>
      <c r="K268" t="s">
        <v>26</v>
      </c>
      <c r="L268">
        <v>5</v>
      </c>
      <c r="M268">
        <v>3</v>
      </c>
      <c r="N268">
        <v>4</v>
      </c>
      <c r="O268">
        <v>3</v>
      </c>
      <c r="P268" t="s">
        <v>27</v>
      </c>
      <c r="Q268">
        <v>1</v>
      </c>
      <c r="R268">
        <v>1</v>
      </c>
      <c r="S268">
        <v>2</v>
      </c>
      <c r="T268" t="s">
        <v>27</v>
      </c>
      <c r="U268" t="s">
        <v>28</v>
      </c>
    </row>
    <row r="269" spans="1:21" x14ac:dyDescent="0.3">
      <c r="A269">
        <v>268</v>
      </c>
      <c r="B269" t="s">
        <v>307</v>
      </c>
      <c r="C269" t="s">
        <v>22</v>
      </c>
      <c r="D269">
        <v>39</v>
      </c>
      <c r="E269" t="s">
        <v>23</v>
      </c>
      <c r="F269" t="s">
        <v>24</v>
      </c>
      <c r="G269">
        <v>7</v>
      </c>
      <c r="H269" t="s">
        <v>81</v>
      </c>
      <c r="I269">
        <v>20230101</v>
      </c>
      <c r="J269">
        <v>45789</v>
      </c>
      <c r="K269" t="s">
        <v>26</v>
      </c>
      <c r="L269">
        <v>15</v>
      </c>
      <c r="M269">
        <v>3</v>
      </c>
      <c r="N269">
        <v>2</v>
      </c>
      <c r="O269">
        <v>3</v>
      </c>
      <c r="P269" t="s">
        <v>27</v>
      </c>
      <c r="Q269">
        <v>0</v>
      </c>
      <c r="R269">
        <v>2</v>
      </c>
      <c r="S269">
        <v>3</v>
      </c>
      <c r="T269" t="s">
        <v>27</v>
      </c>
      <c r="U269" t="s">
        <v>28</v>
      </c>
    </row>
    <row r="270" spans="1:21" x14ac:dyDescent="0.3">
      <c r="A270">
        <v>269</v>
      </c>
      <c r="B270" t="s">
        <v>308</v>
      </c>
      <c r="C270" t="s">
        <v>30</v>
      </c>
      <c r="D270">
        <v>37</v>
      </c>
      <c r="E270" t="s">
        <v>31</v>
      </c>
      <c r="F270" t="s">
        <v>24</v>
      </c>
      <c r="G270">
        <v>6</v>
      </c>
      <c r="H270" t="s">
        <v>87</v>
      </c>
      <c r="I270">
        <v>20230108</v>
      </c>
      <c r="J270">
        <v>96094</v>
      </c>
      <c r="K270" t="s">
        <v>26</v>
      </c>
      <c r="L270">
        <v>15</v>
      </c>
      <c r="M270">
        <v>3</v>
      </c>
      <c r="N270">
        <v>3</v>
      </c>
      <c r="O270">
        <v>3</v>
      </c>
      <c r="P270" t="s">
        <v>42</v>
      </c>
      <c r="Q270">
        <v>0</v>
      </c>
      <c r="R270">
        <v>1</v>
      </c>
      <c r="S270">
        <v>3</v>
      </c>
      <c r="T270" t="s">
        <v>27</v>
      </c>
      <c r="U270" t="s">
        <v>28</v>
      </c>
    </row>
    <row r="271" spans="1:21" x14ac:dyDescent="0.3">
      <c r="A271">
        <v>270</v>
      </c>
      <c r="B271" t="s">
        <v>309</v>
      </c>
      <c r="C271" t="s">
        <v>30</v>
      </c>
      <c r="D271">
        <v>24</v>
      </c>
      <c r="E271" t="s">
        <v>40</v>
      </c>
      <c r="F271" t="s">
        <v>24</v>
      </c>
      <c r="G271">
        <v>1</v>
      </c>
      <c r="H271" t="s">
        <v>70</v>
      </c>
      <c r="I271">
        <v>20240211</v>
      </c>
      <c r="J271">
        <v>92396</v>
      </c>
      <c r="K271" t="s">
        <v>26</v>
      </c>
      <c r="L271">
        <v>7</v>
      </c>
      <c r="M271">
        <v>4</v>
      </c>
      <c r="N271">
        <v>2</v>
      </c>
      <c r="O271">
        <v>3</v>
      </c>
      <c r="P271" t="s">
        <v>27</v>
      </c>
      <c r="Q271">
        <v>0</v>
      </c>
      <c r="R271">
        <v>1</v>
      </c>
      <c r="S271">
        <v>1.9</v>
      </c>
      <c r="T271" t="s">
        <v>27</v>
      </c>
      <c r="U271" t="s">
        <v>28</v>
      </c>
    </row>
    <row r="272" spans="1:21" x14ac:dyDescent="0.3">
      <c r="A272">
        <v>271</v>
      </c>
      <c r="B272" t="s">
        <v>111</v>
      </c>
      <c r="C272" t="s">
        <v>30</v>
      </c>
      <c r="D272">
        <v>29</v>
      </c>
      <c r="E272" t="s">
        <v>23</v>
      </c>
      <c r="F272" t="s">
        <v>24</v>
      </c>
      <c r="G272">
        <v>5</v>
      </c>
      <c r="H272" t="s">
        <v>32</v>
      </c>
      <c r="I272">
        <v>20230125</v>
      </c>
      <c r="J272">
        <v>65593</v>
      </c>
      <c r="K272" t="s">
        <v>26</v>
      </c>
      <c r="L272">
        <v>3</v>
      </c>
      <c r="M272">
        <v>4</v>
      </c>
      <c r="N272">
        <v>3</v>
      </c>
      <c r="O272">
        <v>3</v>
      </c>
      <c r="P272" t="s">
        <v>27</v>
      </c>
      <c r="Q272">
        <v>1</v>
      </c>
      <c r="R272">
        <v>0</v>
      </c>
      <c r="S272">
        <v>2.9</v>
      </c>
      <c r="T272" t="s">
        <v>27</v>
      </c>
      <c r="U272" t="s">
        <v>28</v>
      </c>
    </row>
    <row r="273" spans="1:21" x14ac:dyDescent="0.3">
      <c r="A273">
        <v>272</v>
      </c>
      <c r="B273" t="s">
        <v>82</v>
      </c>
      <c r="C273" t="s">
        <v>30</v>
      </c>
      <c r="D273">
        <v>40</v>
      </c>
      <c r="E273" t="s">
        <v>23</v>
      </c>
      <c r="F273" t="s">
        <v>24</v>
      </c>
      <c r="G273">
        <v>7</v>
      </c>
      <c r="H273" t="s">
        <v>81</v>
      </c>
      <c r="I273">
        <v>20230604</v>
      </c>
      <c r="J273">
        <v>61507</v>
      </c>
      <c r="K273" t="s">
        <v>35</v>
      </c>
      <c r="L273">
        <v>4</v>
      </c>
      <c r="M273">
        <v>2</v>
      </c>
      <c r="N273">
        <v>3</v>
      </c>
      <c r="O273">
        <v>1</v>
      </c>
      <c r="P273" t="s">
        <v>27</v>
      </c>
      <c r="Q273">
        <v>2</v>
      </c>
      <c r="R273">
        <v>4</v>
      </c>
      <c r="S273">
        <v>2.6</v>
      </c>
      <c r="T273" t="s">
        <v>27</v>
      </c>
      <c r="U273" t="s">
        <v>28</v>
      </c>
    </row>
    <row r="274" spans="1:21" x14ac:dyDescent="0.3">
      <c r="A274">
        <v>273</v>
      </c>
      <c r="B274" t="s">
        <v>186</v>
      </c>
      <c r="C274" t="s">
        <v>30</v>
      </c>
      <c r="D274">
        <v>32</v>
      </c>
      <c r="E274" t="s">
        <v>31</v>
      </c>
      <c r="F274" t="s">
        <v>37</v>
      </c>
      <c r="G274">
        <v>3</v>
      </c>
      <c r="H274" t="s">
        <v>56</v>
      </c>
      <c r="I274">
        <v>20250328</v>
      </c>
      <c r="J274">
        <v>58063</v>
      </c>
      <c r="K274" t="s">
        <v>26</v>
      </c>
      <c r="L274">
        <v>13</v>
      </c>
      <c r="M274">
        <v>3</v>
      </c>
      <c r="N274">
        <v>1</v>
      </c>
      <c r="O274">
        <v>2</v>
      </c>
      <c r="P274" t="s">
        <v>27</v>
      </c>
      <c r="Q274">
        <v>0</v>
      </c>
      <c r="R274">
        <v>3</v>
      </c>
      <c r="S274">
        <v>0.8</v>
      </c>
      <c r="T274" t="s">
        <v>27</v>
      </c>
      <c r="U274" t="s">
        <v>28</v>
      </c>
    </row>
    <row r="275" spans="1:21" x14ac:dyDescent="0.3">
      <c r="A275">
        <v>274</v>
      </c>
      <c r="B275" t="s">
        <v>310</v>
      </c>
      <c r="C275" t="s">
        <v>30</v>
      </c>
      <c r="D275">
        <v>51</v>
      </c>
      <c r="E275" t="s">
        <v>31</v>
      </c>
      <c r="F275" t="s">
        <v>37</v>
      </c>
      <c r="G275">
        <v>6</v>
      </c>
      <c r="H275" t="s">
        <v>41</v>
      </c>
      <c r="I275">
        <v>20210207</v>
      </c>
      <c r="J275">
        <v>65950</v>
      </c>
      <c r="K275" t="s">
        <v>26</v>
      </c>
      <c r="L275">
        <v>1</v>
      </c>
      <c r="M275">
        <v>3</v>
      </c>
      <c r="N275">
        <v>4</v>
      </c>
      <c r="O275">
        <v>3</v>
      </c>
      <c r="P275" t="s">
        <v>27</v>
      </c>
      <c r="Q275">
        <v>2</v>
      </c>
      <c r="R275">
        <v>1</v>
      </c>
      <c r="S275">
        <v>4.9000000000000004</v>
      </c>
      <c r="T275" t="s">
        <v>27</v>
      </c>
      <c r="U275" t="s">
        <v>28</v>
      </c>
    </row>
    <row r="276" spans="1:21" x14ac:dyDescent="0.3">
      <c r="A276">
        <v>275</v>
      </c>
      <c r="B276" t="s">
        <v>111</v>
      </c>
      <c r="C276" t="s">
        <v>30</v>
      </c>
      <c r="D276">
        <v>30</v>
      </c>
      <c r="E276" t="s">
        <v>40</v>
      </c>
      <c r="F276" t="s">
        <v>37</v>
      </c>
      <c r="G276">
        <v>4</v>
      </c>
      <c r="H276" t="s">
        <v>38</v>
      </c>
      <c r="I276">
        <v>20221016</v>
      </c>
      <c r="J276">
        <v>61067</v>
      </c>
      <c r="K276" t="s">
        <v>35</v>
      </c>
      <c r="L276">
        <v>6</v>
      </c>
      <c r="M276">
        <v>3</v>
      </c>
      <c r="N276">
        <v>3</v>
      </c>
      <c r="O276">
        <v>1</v>
      </c>
      <c r="P276" t="s">
        <v>27</v>
      </c>
      <c r="Q276">
        <v>3</v>
      </c>
      <c r="R276">
        <v>2</v>
      </c>
      <c r="S276">
        <v>3.2</v>
      </c>
      <c r="T276" t="s">
        <v>27</v>
      </c>
      <c r="U276" t="s">
        <v>28</v>
      </c>
    </row>
    <row r="277" spans="1:21" x14ac:dyDescent="0.3">
      <c r="A277">
        <v>276</v>
      </c>
      <c r="B277" t="s">
        <v>85</v>
      </c>
      <c r="C277" t="s">
        <v>22</v>
      </c>
      <c r="D277">
        <v>42</v>
      </c>
      <c r="E277" t="s">
        <v>40</v>
      </c>
      <c r="F277" t="s">
        <v>67</v>
      </c>
      <c r="G277">
        <v>7</v>
      </c>
      <c r="H277" t="s">
        <v>81</v>
      </c>
      <c r="I277">
        <v>20240324</v>
      </c>
      <c r="J277">
        <v>53685</v>
      </c>
      <c r="K277" t="s">
        <v>26</v>
      </c>
      <c r="L277">
        <v>2</v>
      </c>
      <c r="M277">
        <v>2</v>
      </c>
      <c r="N277">
        <v>3</v>
      </c>
      <c r="O277">
        <v>4</v>
      </c>
      <c r="P277" t="s">
        <v>27</v>
      </c>
      <c r="Q277">
        <v>1</v>
      </c>
      <c r="R277">
        <v>1</v>
      </c>
      <c r="S277">
        <v>1.8</v>
      </c>
      <c r="T277" t="s">
        <v>27</v>
      </c>
      <c r="U277" t="s">
        <v>28</v>
      </c>
    </row>
    <row r="278" spans="1:21" x14ac:dyDescent="0.3">
      <c r="A278">
        <v>277</v>
      </c>
      <c r="B278" t="s">
        <v>116</v>
      </c>
      <c r="C278" t="s">
        <v>22</v>
      </c>
      <c r="D278">
        <v>44</v>
      </c>
      <c r="E278" t="s">
        <v>23</v>
      </c>
      <c r="F278" t="s">
        <v>24</v>
      </c>
      <c r="G278">
        <v>4</v>
      </c>
      <c r="H278" t="s">
        <v>61</v>
      </c>
      <c r="I278">
        <v>20250524</v>
      </c>
      <c r="J278">
        <v>68832</v>
      </c>
      <c r="K278" t="s">
        <v>26</v>
      </c>
      <c r="L278">
        <v>1</v>
      </c>
      <c r="M278">
        <v>3</v>
      </c>
      <c r="N278">
        <v>2</v>
      </c>
      <c r="O278">
        <v>3</v>
      </c>
      <c r="P278" t="s">
        <v>27</v>
      </c>
      <c r="Q278">
        <v>0</v>
      </c>
      <c r="R278">
        <v>3</v>
      </c>
      <c r="S278">
        <v>0.6</v>
      </c>
      <c r="T278" t="s">
        <v>27</v>
      </c>
      <c r="U278" t="s">
        <v>28</v>
      </c>
    </row>
    <row r="279" spans="1:21" x14ac:dyDescent="0.3">
      <c r="A279">
        <v>278</v>
      </c>
      <c r="B279" t="s">
        <v>311</v>
      </c>
      <c r="C279" t="s">
        <v>22</v>
      </c>
      <c r="D279">
        <v>27</v>
      </c>
      <c r="E279" t="s">
        <v>23</v>
      </c>
      <c r="F279" t="s">
        <v>24</v>
      </c>
      <c r="G279">
        <v>7</v>
      </c>
      <c r="H279" t="s">
        <v>47</v>
      </c>
      <c r="I279">
        <v>20220606</v>
      </c>
      <c r="J279">
        <v>86646</v>
      </c>
      <c r="K279" t="s">
        <v>33</v>
      </c>
      <c r="L279">
        <v>1</v>
      </c>
      <c r="M279">
        <v>3</v>
      </c>
      <c r="N279">
        <v>4</v>
      </c>
      <c r="O279">
        <v>3</v>
      </c>
      <c r="P279" t="s">
        <v>42</v>
      </c>
      <c r="Q279">
        <v>2</v>
      </c>
      <c r="R279">
        <v>1</v>
      </c>
      <c r="S279">
        <v>3.6</v>
      </c>
      <c r="T279" t="s">
        <v>27</v>
      </c>
      <c r="U279" t="s">
        <v>28</v>
      </c>
    </row>
    <row r="280" spans="1:21" x14ac:dyDescent="0.3">
      <c r="A280">
        <v>279</v>
      </c>
      <c r="B280" t="s">
        <v>252</v>
      </c>
      <c r="C280" t="s">
        <v>22</v>
      </c>
      <c r="D280">
        <v>39</v>
      </c>
      <c r="E280" t="s">
        <v>23</v>
      </c>
      <c r="F280" t="s">
        <v>37</v>
      </c>
      <c r="G280">
        <v>3</v>
      </c>
      <c r="H280" t="s">
        <v>44</v>
      </c>
      <c r="I280">
        <v>20230728</v>
      </c>
      <c r="J280">
        <v>52289</v>
      </c>
      <c r="K280" t="s">
        <v>33</v>
      </c>
      <c r="L280">
        <v>14</v>
      </c>
      <c r="M280">
        <v>2</v>
      </c>
      <c r="N280">
        <v>3</v>
      </c>
      <c r="O280">
        <v>4</v>
      </c>
      <c r="P280" t="s">
        <v>27</v>
      </c>
      <c r="Q280">
        <v>1</v>
      </c>
      <c r="R280">
        <v>2</v>
      </c>
      <c r="S280">
        <v>2.4</v>
      </c>
      <c r="T280" t="s">
        <v>42</v>
      </c>
      <c r="U280" t="s">
        <v>312</v>
      </c>
    </row>
    <row r="281" spans="1:21" x14ac:dyDescent="0.3">
      <c r="A281">
        <v>280</v>
      </c>
      <c r="B281" t="s">
        <v>229</v>
      </c>
      <c r="C281" t="s">
        <v>22</v>
      </c>
      <c r="D281">
        <v>20</v>
      </c>
      <c r="E281" t="s">
        <v>23</v>
      </c>
      <c r="F281" t="s">
        <v>24</v>
      </c>
      <c r="G281">
        <v>1</v>
      </c>
      <c r="H281" t="s">
        <v>73</v>
      </c>
      <c r="I281">
        <v>20230616</v>
      </c>
      <c r="J281">
        <v>81753</v>
      </c>
      <c r="K281" t="s">
        <v>35</v>
      </c>
      <c r="L281">
        <v>42</v>
      </c>
      <c r="M281">
        <v>3</v>
      </c>
      <c r="N281">
        <v>3</v>
      </c>
      <c r="O281">
        <v>4</v>
      </c>
      <c r="P281" t="s">
        <v>27</v>
      </c>
      <c r="Q281">
        <v>2</v>
      </c>
      <c r="R281">
        <v>1</v>
      </c>
      <c r="S281">
        <v>2.5</v>
      </c>
      <c r="T281" t="s">
        <v>27</v>
      </c>
      <c r="U281" t="s">
        <v>28</v>
      </c>
    </row>
    <row r="282" spans="1:21" x14ac:dyDescent="0.3">
      <c r="A282">
        <v>281</v>
      </c>
      <c r="B282" t="s">
        <v>313</v>
      </c>
      <c r="C282" t="s">
        <v>22</v>
      </c>
      <c r="D282">
        <v>20</v>
      </c>
      <c r="E282" t="s">
        <v>40</v>
      </c>
      <c r="F282" t="s">
        <v>24</v>
      </c>
      <c r="G282">
        <v>3</v>
      </c>
      <c r="H282" t="s">
        <v>44</v>
      </c>
      <c r="I282">
        <v>20210209</v>
      </c>
      <c r="J282">
        <v>46362</v>
      </c>
      <c r="K282" t="s">
        <v>35</v>
      </c>
      <c r="L282">
        <v>2</v>
      </c>
      <c r="M282">
        <v>3</v>
      </c>
      <c r="N282">
        <v>2</v>
      </c>
      <c r="O282">
        <v>2</v>
      </c>
      <c r="P282" t="s">
        <v>27</v>
      </c>
      <c r="Q282">
        <v>0</v>
      </c>
      <c r="R282">
        <v>2</v>
      </c>
      <c r="S282">
        <v>4.9000000000000004</v>
      </c>
      <c r="T282" t="s">
        <v>42</v>
      </c>
      <c r="U282" t="s">
        <v>59</v>
      </c>
    </row>
    <row r="283" spans="1:21" x14ac:dyDescent="0.3">
      <c r="A283">
        <v>282</v>
      </c>
      <c r="B283" t="s">
        <v>314</v>
      </c>
      <c r="C283" t="s">
        <v>22</v>
      </c>
      <c r="D283">
        <v>38</v>
      </c>
      <c r="E283" t="s">
        <v>31</v>
      </c>
      <c r="F283" t="s">
        <v>37</v>
      </c>
      <c r="G283">
        <v>3</v>
      </c>
      <c r="H283" t="s">
        <v>74</v>
      </c>
      <c r="I283">
        <v>20240610</v>
      </c>
      <c r="J283">
        <v>54088</v>
      </c>
      <c r="K283" t="s">
        <v>35</v>
      </c>
      <c r="L283">
        <v>4</v>
      </c>
      <c r="M283">
        <v>4</v>
      </c>
      <c r="N283">
        <v>3</v>
      </c>
      <c r="O283">
        <v>4</v>
      </c>
      <c r="P283" t="s">
        <v>27</v>
      </c>
      <c r="Q283">
        <v>1</v>
      </c>
      <c r="R283">
        <v>4</v>
      </c>
      <c r="S283">
        <v>1.6</v>
      </c>
      <c r="T283" t="s">
        <v>27</v>
      </c>
      <c r="U283" t="s">
        <v>28</v>
      </c>
    </row>
    <row r="284" spans="1:21" x14ac:dyDescent="0.3">
      <c r="A284">
        <v>283</v>
      </c>
      <c r="B284" t="s">
        <v>204</v>
      </c>
      <c r="C284" t="s">
        <v>22</v>
      </c>
      <c r="D284">
        <v>42</v>
      </c>
      <c r="E284" t="s">
        <v>23</v>
      </c>
      <c r="F284" t="s">
        <v>24</v>
      </c>
      <c r="G284">
        <v>3</v>
      </c>
      <c r="H284" t="s">
        <v>74</v>
      </c>
      <c r="I284">
        <v>20251024</v>
      </c>
      <c r="J284">
        <v>51668</v>
      </c>
      <c r="K284" t="s">
        <v>26</v>
      </c>
      <c r="L284">
        <v>1</v>
      </c>
      <c r="M284">
        <v>3</v>
      </c>
      <c r="N284">
        <v>4</v>
      </c>
      <c r="O284">
        <v>2</v>
      </c>
      <c r="P284" t="s">
        <v>42</v>
      </c>
      <c r="Q284">
        <v>0</v>
      </c>
      <c r="R284">
        <v>2</v>
      </c>
      <c r="S284">
        <v>0.2</v>
      </c>
      <c r="T284" t="s">
        <v>27</v>
      </c>
      <c r="U284" t="s">
        <v>28</v>
      </c>
    </row>
    <row r="285" spans="1:21" x14ac:dyDescent="0.3">
      <c r="A285">
        <v>284</v>
      </c>
      <c r="B285" t="s">
        <v>315</v>
      </c>
      <c r="C285" t="s">
        <v>30</v>
      </c>
      <c r="D285">
        <v>33</v>
      </c>
      <c r="E285" t="s">
        <v>23</v>
      </c>
      <c r="F285" t="s">
        <v>37</v>
      </c>
      <c r="G285">
        <v>5</v>
      </c>
      <c r="H285" t="s">
        <v>90</v>
      </c>
      <c r="I285">
        <v>20210708</v>
      </c>
      <c r="J285">
        <v>35990</v>
      </c>
      <c r="K285" t="s">
        <v>26</v>
      </c>
      <c r="L285">
        <v>6</v>
      </c>
      <c r="M285">
        <v>3</v>
      </c>
      <c r="N285">
        <v>3</v>
      </c>
      <c r="O285">
        <v>2</v>
      </c>
      <c r="P285" t="s">
        <v>27</v>
      </c>
      <c r="Q285">
        <v>4</v>
      </c>
      <c r="R285">
        <v>0</v>
      </c>
      <c r="S285">
        <v>4.5</v>
      </c>
      <c r="T285" t="s">
        <v>27</v>
      </c>
      <c r="U285" t="s">
        <v>28</v>
      </c>
    </row>
    <row r="286" spans="1:21" x14ac:dyDescent="0.3">
      <c r="A286">
        <v>285</v>
      </c>
      <c r="B286" t="s">
        <v>316</v>
      </c>
      <c r="C286" t="s">
        <v>30</v>
      </c>
      <c r="D286">
        <v>20</v>
      </c>
      <c r="E286" t="s">
        <v>40</v>
      </c>
      <c r="F286" t="s">
        <v>24</v>
      </c>
      <c r="G286">
        <v>2</v>
      </c>
      <c r="H286" t="s">
        <v>79</v>
      </c>
      <c r="I286">
        <v>20250404</v>
      </c>
      <c r="J286">
        <v>141776</v>
      </c>
      <c r="K286" t="s">
        <v>26</v>
      </c>
      <c r="L286">
        <v>1</v>
      </c>
      <c r="M286">
        <v>3</v>
      </c>
      <c r="N286">
        <v>4</v>
      </c>
      <c r="O286">
        <v>3</v>
      </c>
      <c r="P286" t="s">
        <v>27</v>
      </c>
      <c r="Q286">
        <v>0</v>
      </c>
      <c r="R286">
        <v>3</v>
      </c>
      <c r="S286">
        <v>0.7</v>
      </c>
      <c r="T286" t="s">
        <v>27</v>
      </c>
      <c r="U286" t="s">
        <v>28</v>
      </c>
    </row>
    <row r="287" spans="1:21" x14ac:dyDescent="0.3">
      <c r="A287">
        <v>286</v>
      </c>
      <c r="B287" t="s">
        <v>131</v>
      </c>
      <c r="C287" t="s">
        <v>30</v>
      </c>
      <c r="D287">
        <v>32</v>
      </c>
      <c r="E287" t="s">
        <v>31</v>
      </c>
      <c r="F287" t="s">
        <v>24</v>
      </c>
      <c r="G287">
        <v>6</v>
      </c>
      <c r="H287" t="s">
        <v>87</v>
      </c>
      <c r="I287">
        <v>20240725</v>
      </c>
      <c r="J287">
        <v>72245</v>
      </c>
      <c r="K287" t="s">
        <v>26</v>
      </c>
      <c r="L287">
        <v>11</v>
      </c>
      <c r="M287">
        <v>2</v>
      </c>
      <c r="N287">
        <v>3</v>
      </c>
      <c r="O287">
        <v>3</v>
      </c>
      <c r="P287" t="s">
        <v>27</v>
      </c>
      <c r="Q287">
        <v>1</v>
      </c>
      <c r="R287">
        <v>1</v>
      </c>
      <c r="S287">
        <v>1.4</v>
      </c>
      <c r="T287" t="s">
        <v>42</v>
      </c>
      <c r="U287" t="s">
        <v>317</v>
      </c>
    </row>
    <row r="288" spans="1:21" x14ac:dyDescent="0.3">
      <c r="A288">
        <v>287</v>
      </c>
      <c r="B288" t="s">
        <v>318</v>
      </c>
      <c r="C288" t="s">
        <v>30</v>
      </c>
      <c r="D288">
        <v>44</v>
      </c>
      <c r="E288" t="s">
        <v>23</v>
      </c>
      <c r="F288" t="s">
        <v>24</v>
      </c>
      <c r="G288">
        <v>1</v>
      </c>
      <c r="H288" t="s">
        <v>73</v>
      </c>
      <c r="I288">
        <v>20251007</v>
      </c>
      <c r="J288">
        <v>67248</v>
      </c>
      <c r="K288" t="s">
        <v>26</v>
      </c>
      <c r="L288">
        <v>9</v>
      </c>
      <c r="M288">
        <v>3</v>
      </c>
      <c r="N288">
        <v>4</v>
      </c>
      <c r="O288">
        <v>3</v>
      </c>
      <c r="P288" t="s">
        <v>27</v>
      </c>
      <c r="Q288">
        <v>0</v>
      </c>
      <c r="R288">
        <v>1</v>
      </c>
      <c r="S288">
        <v>0.2</v>
      </c>
      <c r="T288" t="s">
        <v>27</v>
      </c>
      <c r="U288" t="s">
        <v>28</v>
      </c>
    </row>
    <row r="289" spans="1:21" x14ac:dyDescent="0.3">
      <c r="A289">
        <v>288</v>
      </c>
      <c r="B289" t="s">
        <v>124</v>
      </c>
      <c r="C289" t="s">
        <v>22</v>
      </c>
      <c r="D289">
        <v>30</v>
      </c>
      <c r="E289" t="s">
        <v>40</v>
      </c>
      <c r="F289" t="s">
        <v>67</v>
      </c>
      <c r="G289">
        <v>6</v>
      </c>
      <c r="H289" t="s">
        <v>51</v>
      </c>
      <c r="I289">
        <v>20211228</v>
      </c>
      <c r="J289">
        <v>52042</v>
      </c>
      <c r="K289" t="s">
        <v>26</v>
      </c>
      <c r="L289">
        <v>1</v>
      </c>
      <c r="M289">
        <v>3</v>
      </c>
      <c r="N289">
        <v>4</v>
      </c>
      <c r="O289">
        <v>3</v>
      </c>
      <c r="P289" t="s">
        <v>42</v>
      </c>
      <c r="Q289">
        <v>4</v>
      </c>
      <c r="R289">
        <v>0</v>
      </c>
      <c r="S289">
        <v>4</v>
      </c>
      <c r="T289" t="s">
        <v>27</v>
      </c>
      <c r="U289" t="s">
        <v>28</v>
      </c>
    </row>
    <row r="290" spans="1:21" x14ac:dyDescent="0.3">
      <c r="A290">
        <v>289</v>
      </c>
      <c r="B290" t="s">
        <v>319</v>
      </c>
      <c r="C290" t="s">
        <v>22</v>
      </c>
      <c r="D290">
        <v>29</v>
      </c>
      <c r="E290" t="s">
        <v>31</v>
      </c>
      <c r="F290" t="s">
        <v>67</v>
      </c>
      <c r="G290">
        <v>5</v>
      </c>
      <c r="H290" t="s">
        <v>32</v>
      </c>
      <c r="I290">
        <v>20230524</v>
      </c>
      <c r="J290">
        <v>53932</v>
      </c>
      <c r="K290" t="s">
        <v>26</v>
      </c>
      <c r="L290">
        <v>31</v>
      </c>
      <c r="M290">
        <v>1</v>
      </c>
      <c r="N290">
        <v>2</v>
      </c>
      <c r="O290">
        <v>3</v>
      </c>
      <c r="P290" t="s">
        <v>27</v>
      </c>
      <c r="Q290">
        <v>2</v>
      </c>
      <c r="R290">
        <v>0</v>
      </c>
      <c r="S290">
        <v>2.6</v>
      </c>
      <c r="T290" t="s">
        <v>27</v>
      </c>
      <c r="U290" t="s">
        <v>28</v>
      </c>
    </row>
    <row r="291" spans="1:21" x14ac:dyDescent="0.3">
      <c r="A291">
        <v>290</v>
      </c>
      <c r="B291" t="s">
        <v>320</v>
      </c>
      <c r="C291" t="s">
        <v>30</v>
      </c>
      <c r="D291">
        <v>21</v>
      </c>
      <c r="E291" t="s">
        <v>23</v>
      </c>
      <c r="F291" t="s">
        <v>37</v>
      </c>
      <c r="G291">
        <v>6</v>
      </c>
      <c r="H291" t="s">
        <v>87</v>
      </c>
      <c r="I291">
        <v>20231207</v>
      </c>
      <c r="J291">
        <v>82368</v>
      </c>
      <c r="K291" t="s">
        <v>35</v>
      </c>
      <c r="L291">
        <v>1</v>
      </c>
      <c r="M291">
        <v>3</v>
      </c>
      <c r="N291">
        <v>3</v>
      </c>
      <c r="O291">
        <v>1</v>
      </c>
      <c r="P291" t="s">
        <v>27</v>
      </c>
      <c r="Q291">
        <v>2</v>
      </c>
      <c r="R291">
        <v>2</v>
      </c>
      <c r="S291">
        <v>2.1</v>
      </c>
      <c r="T291" t="s">
        <v>27</v>
      </c>
      <c r="U291" t="s">
        <v>28</v>
      </c>
    </row>
    <row r="292" spans="1:21" x14ac:dyDescent="0.3">
      <c r="A292">
        <v>291</v>
      </c>
      <c r="B292" t="s">
        <v>321</v>
      </c>
      <c r="C292" t="s">
        <v>22</v>
      </c>
      <c r="D292">
        <v>39</v>
      </c>
      <c r="E292" t="s">
        <v>31</v>
      </c>
      <c r="F292" t="s">
        <v>24</v>
      </c>
      <c r="G292">
        <v>4</v>
      </c>
      <c r="H292" t="s">
        <v>49</v>
      </c>
      <c r="I292">
        <v>20240305</v>
      </c>
      <c r="J292">
        <v>105446</v>
      </c>
      <c r="K292" t="s">
        <v>26</v>
      </c>
      <c r="L292">
        <v>1</v>
      </c>
      <c r="M292">
        <v>3</v>
      </c>
      <c r="N292">
        <v>3</v>
      </c>
      <c r="O292">
        <v>3</v>
      </c>
      <c r="P292" t="s">
        <v>27</v>
      </c>
      <c r="Q292">
        <v>1</v>
      </c>
      <c r="R292">
        <v>3</v>
      </c>
      <c r="S292">
        <v>1.8</v>
      </c>
      <c r="T292" t="s">
        <v>27</v>
      </c>
      <c r="U292" t="s">
        <v>28</v>
      </c>
    </row>
    <row r="293" spans="1:21" x14ac:dyDescent="0.3">
      <c r="A293">
        <v>292</v>
      </c>
      <c r="B293" t="s">
        <v>322</v>
      </c>
      <c r="C293" t="s">
        <v>22</v>
      </c>
      <c r="D293">
        <v>39</v>
      </c>
      <c r="E293" t="s">
        <v>40</v>
      </c>
      <c r="F293" t="s">
        <v>24</v>
      </c>
      <c r="G293">
        <v>7</v>
      </c>
      <c r="H293" t="s">
        <v>81</v>
      </c>
      <c r="I293">
        <v>20230624</v>
      </c>
      <c r="J293">
        <v>58545</v>
      </c>
      <c r="K293" t="s">
        <v>26</v>
      </c>
      <c r="L293">
        <v>1</v>
      </c>
      <c r="M293">
        <v>4</v>
      </c>
      <c r="N293">
        <v>3</v>
      </c>
      <c r="O293">
        <v>4</v>
      </c>
      <c r="P293" t="s">
        <v>42</v>
      </c>
      <c r="Q293">
        <v>2</v>
      </c>
      <c r="R293">
        <v>0</v>
      </c>
      <c r="S293">
        <v>2.5</v>
      </c>
      <c r="T293" t="s">
        <v>27</v>
      </c>
      <c r="U293" t="s">
        <v>28</v>
      </c>
    </row>
    <row r="294" spans="1:21" x14ac:dyDescent="0.3">
      <c r="A294">
        <v>293</v>
      </c>
      <c r="B294" t="s">
        <v>323</v>
      </c>
      <c r="C294" t="s">
        <v>22</v>
      </c>
      <c r="D294">
        <v>22</v>
      </c>
      <c r="E294" t="s">
        <v>40</v>
      </c>
      <c r="F294" t="s">
        <v>37</v>
      </c>
      <c r="G294">
        <v>5</v>
      </c>
      <c r="H294" t="s">
        <v>90</v>
      </c>
      <c r="I294">
        <v>20240123</v>
      </c>
      <c r="J294">
        <v>50889</v>
      </c>
      <c r="K294" t="s">
        <v>26</v>
      </c>
      <c r="L294">
        <v>1</v>
      </c>
      <c r="M294">
        <v>2</v>
      </c>
      <c r="N294">
        <v>4</v>
      </c>
      <c r="O294">
        <v>4</v>
      </c>
      <c r="P294" t="s">
        <v>27</v>
      </c>
      <c r="Q294">
        <v>1</v>
      </c>
      <c r="R294">
        <v>4</v>
      </c>
      <c r="S294">
        <v>1.9</v>
      </c>
      <c r="T294" t="s">
        <v>27</v>
      </c>
      <c r="U294" t="s">
        <v>28</v>
      </c>
    </row>
    <row r="295" spans="1:21" x14ac:dyDescent="0.3">
      <c r="A295">
        <v>294</v>
      </c>
      <c r="B295" t="s">
        <v>211</v>
      </c>
      <c r="C295" t="s">
        <v>22</v>
      </c>
      <c r="D295">
        <v>21</v>
      </c>
      <c r="E295" t="s">
        <v>40</v>
      </c>
      <c r="F295" t="s">
        <v>24</v>
      </c>
      <c r="G295">
        <v>6</v>
      </c>
      <c r="H295" t="s">
        <v>41</v>
      </c>
      <c r="I295">
        <v>20210716</v>
      </c>
      <c r="J295">
        <v>55459</v>
      </c>
      <c r="K295" t="s">
        <v>26</v>
      </c>
      <c r="L295">
        <v>1</v>
      </c>
      <c r="M295">
        <v>3</v>
      </c>
      <c r="N295">
        <v>3</v>
      </c>
      <c r="O295">
        <v>3</v>
      </c>
      <c r="P295" t="s">
        <v>42</v>
      </c>
      <c r="Q295">
        <v>4</v>
      </c>
      <c r="R295">
        <v>1</v>
      </c>
      <c r="S295">
        <v>4.5</v>
      </c>
      <c r="T295" t="s">
        <v>27</v>
      </c>
      <c r="U295" t="s">
        <v>28</v>
      </c>
    </row>
    <row r="296" spans="1:21" x14ac:dyDescent="0.3">
      <c r="A296">
        <v>295</v>
      </c>
      <c r="B296" t="s">
        <v>324</v>
      </c>
      <c r="C296" t="s">
        <v>22</v>
      </c>
      <c r="D296">
        <v>24</v>
      </c>
      <c r="E296" t="s">
        <v>40</v>
      </c>
      <c r="F296" t="s">
        <v>24</v>
      </c>
      <c r="G296">
        <v>4</v>
      </c>
      <c r="H296" t="s">
        <v>49</v>
      </c>
      <c r="I296">
        <v>20220421</v>
      </c>
      <c r="J296">
        <v>98287</v>
      </c>
      <c r="K296" t="s">
        <v>26</v>
      </c>
      <c r="L296">
        <v>17</v>
      </c>
      <c r="M296">
        <v>3</v>
      </c>
      <c r="N296">
        <v>4</v>
      </c>
      <c r="O296">
        <v>1</v>
      </c>
      <c r="P296" t="s">
        <v>27</v>
      </c>
      <c r="Q296">
        <v>0</v>
      </c>
      <c r="R296">
        <v>3</v>
      </c>
      <c r="S296">
        <v>3.7</v>
      </c>
      <c r="T296" t="s">
        <v>27</v>
      </c>
      <c r="U296" t="s">
        <v>28</v>
      </c>
    </row>
    <row r="297" spans="1:21" x14ac:dyDescent="0.3">
      <c r="A297">
        <v>296</v>
      </c>
      <c r="B297" t="s">
        <v>325</v>
      </c>
      <c r="C297" t="s">
        <v>30</v>
      </c>
      <c r="D297">
        <v>49</v>
      </c>
      <c r="E297" t="s">
        <v>23</v>
      </c>
      <c r="F297" t="s">
        <v>24</v>
      </c>
      <c r="G297">
        <v>3</v>
      </c>
      <c r="H297" t="s">
        <v>44</v>
      </c>
      <c r="I297">
        <v>20230404</v>
      </c>
      <c r="J297">
        <v>51088</v>
      </c>
      <c r="K297" t="s">
        <v>35</v>
      </c>
      <c r="L297">
        <v>12</v>
      </c>
      <c r="M297">
        <v>4</v>
      </c>
      <c r="N297">
        <v>3</v>
      </c>
      <c r="O297">
        <v>4</v>
      </c>
      <c r="P297" t="s">
        <v>27</v>
      </c>
      <c r="Q297">
        <v>2</v>
      </c>
      <c r="R297">
        <v>0</v>
      </c>
      <c r="S297">
        <v>2.7</v>
      </c>
      <c r="T297" t="s">
        <v>27</v>
      </c>
      <c r="U297" t="s">
        <v>28</v>
      </c>
    </row>
    <row r="298" spans="1:21" x14ac:dyDescent="0.3">
      <c r="A298">
        <v>297</v>
      </c>
      <c r="B298" t="s">
        <v>326</v>
      </c>
      <c r="C298" t="s">
        <v>22</v>
      </c>
      <c r="D298">
        <v>46</v>
      </c>
      <c r="E298" t="s">
        <v>40</v>
      </c>
      <c r="F298" t="s">
        <v>24</v>
      </c>
      <c r="G298">
        <v>4</v>
      </c>
      <c r="H298" t="s">
        <v>49</v>
      </c>
      <c r="I298">
        <v>20240728</v>
      </c>
      <c r="J298">
        <v>83226</v>
      </c>
      <c r="K298" t="s">
        <v>26</v>
      </c>
      <c r="L298">
        <v>8</v>
      </c>
      <c r="M298">
        <v>4</v>
      </c>
      <c r="N298">
        <v>2</v>
      </c>
      <c r="O298">
        <v>4</v>
      </c>
      <c r="P298" t="s">
        <v>27</v>
      </c>
      <c r="Q298">
        <v>0</v>
      </c>
      <c r="R298">
        <v>3</v>
      </c>
      <c r="S298">
        <v>1.4</v>
      </c>
      <c r="T298" t="s">
        <v>27</v>
      </c>
      <c r="U298" t="s">
        <v>28</v>
      </c>
    </row>
    <row r="299" spans="1:21" x14ac:dyDescent="0.3">
      <c r="A299">
        <v>298</v>
      </c>
      <c r="B299" t="s">
        <v>327</v>
      </c>
      <c r="C299" t="s">
        <v>22</v>
      </c>
      <c r="D299">
        <v>29</v>
      </c>
      <c r="E299" t="s">
        <v>23</v>
      </c>
      <c r="F299" t="s">
        <v>24</v>
      </c>
      <c r="G299">
        <v>1</v>
      </c>
      <c r="H299" t="s">
        <v>73</v>
      </c>
      <c r="I299">
        <v>20231120</v>
      </c>
      <c r="J299">
        <v>72224</v>
      </c>
      <c r="K299" t="s">
        <v>26</v>
      </c>
      <c r="L299">
        <v>8</v>
      </c>
      <c r="M299">
        <v>2</v>
      </c>
      <c r="N299">
        <v>4</v>
      </c>
      <c r="O299">
        <v>2</v>
      </c>
      <c r="P299" t="s">
        <v>27</v>
      </c>
      <c r="Q299">
        <v>0</v>
      </c>
      <c r="R299">
        <v>2</v>
      </c>
      <c r="S299">
        <v>2.1</v>
      </c>
      <c r="T299" t="s">
        <v>27</v>
      </c>
      <c r="U299" t="s">
        <v>28</v>
      </c>
    </row>
    <row r="300" spans="1:21" x14ac:dyDescent="0.3">
      <c r="A300">
        <v>299</v>
      </c>
      <c r="B300" t="s">
        <v>142</v>
      </c>
      <c r="C300" t="s">
        <v>22</v>
      </c>
      <c r="D300">
        <v>49</v>
      </c>
      <c r="E300" t="s">
        <v>40</v>
      </c>
      <c r="F300" t="s">
        <v>37</v>
      </c>
      <c r="G300">
        <v>7</v>
      </c>
      <c r="H300" t="s">
        <v>81</v>
      </c>
      <c r="I300">
        <v>20230504</v>
      </c>
      <c r="J300">
        <v>50922</v>
      </c>
      <c r="K300" t="s">
        <v>26</v>
      </c>
      <c r="L300">
        <v>29</v>
      </c>
      <c r="M300">
        <v>2</v>
      </c>
      <c r="N300">
        <v>2</v>
      </c>
      <c r="O300">
        <v>2</v>
      </c>
      <c r="P300" t="s">
        <v>42</v>
      </c>
      <c r="Q300">
        <v>1</v>
      </c>
      <c r="R300">
        <v>3</v>
      </c>
      <c r="S300">
        <v>2.7</v>
      </c>
      <c r="T300" t="s">
        <v>27</v>
      </c>
      <c r="U300" t="s">
        <v>28</v>
      </c>
    </row>
    <row r="301" spans="1:21" x14ac:dyDescent="0.3">
      <c r="A301">
        <v>300</v>
      </c>
      <c r="B301" t="s">
        <v>233</v>
      </c>
      <c r="C301" t="s">
        <v>22</v>
      </c>
      <c r="D301">
        <v>28</v>
      </c>
      <c r="E301" t="s">
        <v>23</v>
      </c>
      <c r="F301" t="s">
        <v>67</v>
      </c>
      <c r="G301">
        <v>3</v>
      </c>
      <c r="H301" t="s">
        <v>56</v>
      </c>
      <c r="I301">
        <v>20230503</v>
      </c>
      <c r="J301">
        <v>44625</v>
      </c>
      <c r="K301" t="s">
        <v>26</v>
      </c>
      <c r="L301">
        <v>1</v>
      </c>
      <c r="M301">
        <v>3</v>
      </c>
      <c r="N301">
        <v>4</v>
      </c>
      <c r="O301">
        <v>3</v>
      </c>
      <c r="P301" t="s">
        <v>27</v>
      </c>
      <c r="Q301">
        <v>0</v>
      </c>
      <c r="R301">
        <v>0</v>
      </c>
      <c r="S301">
        <v>2.7</v>
      </c>
      <c r="T301" t="s">
        <v>27</v>
      </c>
      <c r="U301" t="s">
        <v>28</v>
      </c>
    </row>
    <row r="302" spans="1:21" x14ac:dyDescent="0.3">
      <c r="A302">
        <v>301</v>
      </c>
      <c r="B302" t="s">
        <v>86</v>
      </c>
      <c r="C302" t="s">
        <v>30</v>
      </c>
      <c r="D302">
        <v>30</v>
      </c>
      <c r="E302" t="s">
        <v>40</v>
      </c>
      <c r="F302" t="s">
        <v>37</v>
      </c>
      <c r="G302">
        <v>2</v>
      </c>
      <c r="H302" t="s">
        <v>145</v>
      </c>
      <c r="I302">
        <v>20210225</v>
      </c>
      <c r="J302">
        <v>81537</v>
      </c>
      <c r="K302" t="s">
        <v>26</v>
      </c>
      <c r="L302">
        <v>11</v>
      </c>
      <c r="M302">
        <v>3</v>
      </c>
      <c r="N302">
        <v>4</v>
      </c>
      <c r="O302">
        <v>2</v>
      </c>
      <c r="P302" t="s">
        <v>27</v>
      </c>
      <c r="Q302">
        <v>2</v>
      </c>
      <c r="R302">
        <v>1</v>
      </c>
      <c r="S302">
        <v>4.8</v>
      </c>
      <c r="T302" t="s">
        <v>27</v>
      </c>
      <c r="U302" t="s">
        <v>28</v>
      </c>
    </row>
    <row r="303" spans="1:21" x14ac:dyDescent="0.3">
      <c r="A303">
        <v>302</v>
      </c>
      <c r="B303" t="s">
        <v>198</v>
      </c>
      <c r="C303" t="s">
        <v>22</v>
      </c>
      <c r="D303">
        <v>43</v>
      </c>
      <c r="E303" t="s">
        <v>40</v>
      </c>
      <c r="F303" t="s">
        <v>24</v>
      </c>
      <c r="G303">
        <v>4</v>
      </c>
      <c r="H303" t="s">
        <v>61</v>
      </c>
      <c r="I303">
        <v>20240204</v>
      </c>
      <c r="J303">
        <v>66999</v>
      </c>
      <c r="K303" t="s">
        <v>33</v>
      </c>
      <c r="L303">
        <v>6</v>
      </c>
      <c r="M303">
        <v>3</v>
      </c>
      <c r="N303">
        <v>3</v>
      </c>
      <c r="O303">
        <v>3</v>
      </c>
      <c r="P303" t="s">
        <v>27</v>
      </c>
      <c r="Q303">
        <v>0</v>
      </c>
      <c r="R303">
        <v>2</v>
      </c>
      <c r="S303">
        <v>1.9</v>
      </c>
      <c r="T303" t="s">
        <v>42</v>
      </c>
      <c r="U303" t="s">
        <v>328</v>
      </c>
    </row>
    <row r="304" spans="1:21" x14ac:dyDescent="0.3">
      <c r="A304">
        <v>303</v>
      </c>
      <c r="B304" t="s">
        <v>329</v>
      </c>
      <c r="C304" t="s">
        <v>30</v>
      </c>
      <c r="D304">
        <v>29</v>
      </c>
      <c r="E304" t="s">
        <v>31</v>
      </c>
      <c r="F304" t="s">
        <v>24</v>
      </c>
      <c r="G304">
        <v>5</v>
      </c>
      <c r="H304" t="s">
        <v>32</v>
      </c>
      <c r="I304">
        <v>20221112</v>
      </c>
      <c r="J304">
        <v>67581</v>
      </c>
      <c r="K304" t="s">
        <v>26</v>
      </c>
      <c r="L304">
        <v>11</v>
      </c>
      <c r="M304">
        <v>3</v>
      </c>
      <c r="N304">
        <v>2</v>
      </c>
      <c r="O304">
        <v>3</v>
      </c>
      <c r="P304" t="s">
        <v>27</v>
      </c>
      <c r="Q304">
        <v>3</v>
      </c>
      <c r="R304">
        <v>4</v>
      </c>
      <c r="S304">
        <v>3.1</v>
      </c>
      <c r="T304" t="s">
        <v>42</v>
      </c>
      <c r="U304" t="s">
        <v>330</v>
      </c>
    </row>
    <row r="305" spans="1:21" x14ac:dyDescent="0.3">
      <c r="A305">
        <v>304</v>
      </c>
      <c r="B305" t="s">
        <v>274</v>
      </c>
      <c r="C305" t="s">
        <v>22</v>
      </c>
      <c r="D305">
        <v>35</v>
      </c>
      <c r="E305" t="s">
        <v>23</v>
      </c>
      <c r="F305" t="s">
        <v>54</v>
      </c>
      <c r="G305">
        <v>4</v>
      </c>
      <c r="H305" t="s">
        <v>49</v>
      </c>
      <c r="I305">
        <v>20250923</v>
      </c>
      <c r="J305">
        <v>99480</v>
      </c>
      <c r="K305" t="s">
        <v>26</v>
      </c>
      <c r="L305">
        <v>3</v>
      </c>
      <c r="M305">
        <v>3</v>
      </c>
      <c r="N305">
        <v>4</v>
      </c>
      <c r="O305">
        <v>2</v>
      </c>
      <c r="P305" t="s">
        <v>42</v>
      </c>
      <c r="Q305">
        <v>0</v>
      </c>
      <c r="R305">
        <v>2</v>
      </c>
      <c r="S305">
        <v>0.3</v>
      </c>
      <c r="T305" t="s">
        <v>27</v>
      </c>
      <c r="U305" t="s">
        <v>28</v>
      </c>
    </row>
    <row r="306" spans="1:21" x14ac:dyDescent="0.3">
      <c r="A306">
        <v>305</v>
      </c>
      <c r="B306" t="s">
        <v>170</v>
      </c>
      <c r="C306" t="s">
        <v>22</v>
      </c>
      <c r="D306">
        <v>22</v>
      </c>
      <c r="E306" t="s">
        <v>23</v>
      </c>
      <c r="F306" t="s">
        <v>24</v>
      </c>
      <c r="G306">
        <v>6</v>
      </c>
      <c r="H306" t="s">
        <v>51</v>
      </c>
      <c r="I306">
        <v>20220629</v>
      </c>
      <c r="J306">
        <v>59346</v>
      </c>
      <c r="K306" t="s">
        <v>26</v>
      </c>
      <c r="L306">
        <v>5</v>
      </c>
      <c r="M306">
        <v>1</v>
      </c>
      <c r="N306">
        <v>3</v>
      </c>
      <c r="O306">
        <v>3</v>
      </c>
      <c r="P306" t="s">
        <v>27</v>
      </c>
      <c r="Q306">
        <v>0</v>
      </c>
      <c r="R306">
        <v>0</v>
      </c>
      <c r="S306">
        <v>3.5</v>
      </c>
      <c r="T306" t="s">
        <v>27</v>
      </c>
      <c r="U306" t="s">
        <v>28</v>
      </c>
    </row>
    <row r="307" spans="1:21" x14ac:dyDescent="0.3">
      <c r="A307">
        <v>306</v>
      </c>
      <c r="B307" t="s">
        <v>331</v>
      </c>
      <c r="C307" t="s">
        <v>30</v>
      </c>
      <c r="D307">
        <v>26</v>
      </c>
      <c r="E307" t="s">
        <v>40</v>
      </c>
      <c r="F307" t="s">
        <v>24</v>
      </c>
      <c r="G307">
        <v>1</v>
      </c>
      <c r="H307" t="s">
        <v>73</v>
      </c>
      <c r="I307">
        <v>20211123</v>
      </c>
      <c r="J307">
        <v>83653</v>
      </c>
      <c r="K307" t="s">
        <v>35</v>
      </c>
      <c r="L307">
        <v>1</v>
      </c>
      <c r="M307">
        <v>3</v>
      </c>
      <c r="N307">
        <v>2</v>
      </c>
      <c r="O307">
        <v>4</v>
      </c>
      <c r="P307" t="s">
        <v>27</v>
      </c>
      <c r="Q307">
        <v>1</v>
      </c>
      <c r="R307">
        <v>4</v>
      </c>
      <c r="S307">
        <v>4.0999999999999996</v>
      </c>
      <c r="T307" t="s">
        <v>27</v>
      </c>
      <c r="U307" t="s">
        <v>28</v>
      </c>
    </row>
    <row r="308" spans="1:21" x14ac:dyDescent="0.3">
      <c r="A308">
        <v>307</v>
      </c>
      <c r="B308" t="s">
        <v>332</v>
      </c>
      <c r="C308" t="s">
        <v>30</v>
      </c>
      <c r="D308">
        <v>34</v>
      </c>
      <c r="E308" t="s">
        <v>23</v>
      </c>
      <c r="F308" t="s">
        <v>37</v>
      </c>
      <c r="G308">
        <v>2</v>
      </c>
      <c r="H308" t="s">
        <v>145</v>
      </c>
      <c r="I308">
        <v>20231223</v>
      </c>
      <c r="J308">
        <v>94973</v>
      </c>
      <c r="K308" t="s">
        <v>26</v>
      </c>
      <c r="L308">
        <v>17</v>
      </c>
      <c r="M308">
        <v>1</v>
      </c>
      <c r="N308">
        <v>4</v>
      </c>
      <c r="O308">
        <v>3</v>
      </c>
      <c r="P308" t="s">
        <v>42</v>
      </c>
      <c r="Q308">
        <v>0</v>
      </c>
      <c r="R308">
        <v>3</v>
      </c>
      <c r="S308">
        <v>2</v>
      </c>
      <c r="T308" t="s">
        <v>27</v>
      </c>
      <c r="U308" t="s">
        <v>28</v>
      </c>
    </row>
    <row r="309" spans="1:21" x14ac:dyDescent="0.3">
      <c r="A309">
        <v>308</v>
      </c>
      <c r="B309" t="s">
        <v>300</v>
      </c>
      <c r="C309" t="s">
        <v>30</v>
      </c>
      <c r="D309">
        <v>49</v>
      </c>
      <c r="E309" t="s">
        <v>31</v>
      </c>
      <c r="F309" t="s">
        <v>24</v>
      </c>
      <c r="G309">
        <v>1</v>
      </c>
      <c r="H309" t="s">
        <v>70</v>
      </c>
      <c r="I309">
        <v>20220713</v>
      </c>
      <c r="J309">
        <v>90997</v>
      </c>
      <c r="K309" t="s">
        <v>33</v>
      </c>
      <c r="L309">
        <v>1</v>
      </c>
      <c r="M309">
        <v>4</v>
      </c>
      <c r="N309">
        <v>2</v>
      </c>
      <c r="O309">
        <v>3</v>
      </c>
      <c r="P309" t="s">
        <v>27</v>
      </c>
      <c r="Q309">
        <v>1</v>
      </c>
      <c r="R309">
        <v>3</v>
      </c>
      <c r="S309">
        <v>3.5</v>
      </c>
      <c r="T309" t="s">
        <v>42</v>
      </c>
      <c r="U309" t="s">
        <v>273</v>
      </c>
    </row>
    <row r="310" spans="1:21" x14ac:dyDescent="0.3">
      <c r="A310">
        <v>309</v>
      </c>
      <c r="B310" t="s">
        <v>333</v>
      </c>
      <c r="C310" t="s">
        <v>22</v>
      </c>
      <c r="D310">
        <v>36</v>
      </c>
      <c r="E310" t="s">
        <v>31</v>
      </c>
      <c r="F310" t="s">
        <v>24</v>
      </c>
      <c r="G310">
        <v>1</v>
      </c>
      <c r="H310" t="s">
        <v>73</v>
      </c>
      <c r="I310">
        <v>20240124</v>
      </c>
      <c r="J310">
        <v>83097</v>
      </c>
      <c r="K310" t="s">
        <v>26</v>
      </c>
      <c r="L310">
        <v>5</v>
      </c>
      <c r="M310">
        <v>4</v>
      </c>
      <c r="N310">
        <v>2</v>
      </c>
      <c r="O310">
        <v>2</v>
      </c>
      <c r="P310" t="s">
        <v>42</v>
      </c>
      <c r="Q310">
        <v>1</v>
      </c>
      <c r="R310">
        <v>1</v>
      </c>
      <c r="S310">
        <v>1.9</v>
      </c>
      <c r="T310" t="s">
        <v>42</v>
      </c>
      <c r="U310" t="s">
        <v>334</v>
      </c>
    </row>
    <row r="311" spans="1:21" x14ac:dyDescent="0.3">
      <c r="A311">
        <v>310</v>
      </c>
      <c r="B311" t="s">
        <v>99</v>
      </c>
      <c r="C311" t="s">
        <v>30</v>
      </c>
      <c r="D311">
        <v>49</v>
      </c>
      <c r="E311" t="s">
        <v>23</v>
      </c>
      <c r="F311" t="s">
        <v>37</v>
      </c>
      <c r="G311">
        <v>4</v>
      </c>
      <c r="H311" t="s">
        <v>49</v>
      </c>
      <c r="I311">
        <v>20241221</v>
      </c>
      <c r="J311">
        <v>78285</v>
      </c>
      <c r="K311" t="s">
        <v>35</v>
      </c>
      <c r="L311">
        <v>4</v>
      </c>
      <c r="M311">
        <v>4</v>
      </c>
      <c r="N311">
        <v>3</v>
      </c>
      <c r="O311">
        <v>3</v>
      </c>
      <c r="P311" t="s">
        <v>27</v>
      </c>
      <c r="Q311">
        <v>0</v>
      </c>
      <c r="R311">
        <v>1</v>
      </c>
      <c r="S311">
        <v>1</v>
      </c>
      <c r="T311" t="s">
        <v>27</v>
      </c>
      <c r="U311" t="s">
        <v>28</v>
      </c>
    </row>
    <row r="312" spans="1:21" x14ac:dyDescent="0.3">
      <c r="A312">
        <v>311</v>
      </c>
      <c r="B312" t="s">
        <v>335</v>
      </c>
      <c r="C312" t="s">
        <v>22</v>
      </c>
      <c r="D312">
        <v>36</v>
      </c>
      <c r="E312" t="s">
        <v>31</v>
      </c>
      <c r="F312" t="s">
        <v>37</v>
      </c>
      <c r="G312">
        <v>6</v>
      </c>
      <c r="H312" t="s">
        <v>51</v>
      </c>
      <c r="I312">
        <v>20250522</v>
      </c>
      <c r="J312">
        <v>71328</v>
      </c>
      <c r="K312" t="s">
        <v>33</v>
      </c>
      <c r="L312">
        <v>8</v>
      </c>
      <c r="M312">
        <v>2</v>
      </c>
      <c r="N312">
        <v>3</v>
      </c>
      <c r="O312">
        <v>3</v>
      </c>
      <c r="P312" t="s">
        <v>27</v>
      </c>
      <c r="Q312">
        <v>0</v>
      </c>
      <c r="R312">
        <v>1</v>
      </c>
      <c r="S312">
        <v>0.6</v>
      </c>
      <c r="T312" t="s">
        <v>27</v>
      </c>
      <c r="U312" t="s">
        <v>28</v>
      </c>
    </row>
    <row r="313" spans="1:21" x14ac:dyDescent="0.3">
      <c r="A313">
        <v>312</v>
      </c>
      <c r="B313" t="s">
        <v>336</v>
      </c>
      <c r="C313" t="s">
        <v>30</v>
      </c>
      <c r="D313">
        <v>38</v>
      </c>
      <c r="E313" t="s">
        <v>23</v>
      </c>
      <c r="F313" t="s">
        <v>37</v>
      </c>
      <c r="G313">
        <v>1</v>
      </c>
      <c r="H313" t="s">
        <v>73</v>
      </c>
      <c r="I313">
        <v>20250128</v>
      </c>
      <c r="J313">
        <v>82450</v>
      </c>
      <c r="K313" t="s">
        <v>26</v>
      </c>
      <c r="L313">
        <v>7</v>
      </c>
      <c r="M313">
        <v>3</v>
      </c>
      <c r="N313">
        <v>2</v>
      </c>
      <c r="O313">
        <v>1</v>
      </c>
      <c r="P313" t="s">
        <v>42</v>
      </c>
      <c r="Q313">
        <v>0</v>
      </c>
      <c r="R313">
        <v>2</v>
      </c>
      <c r="S313">
        <v>0.9</v>
      </c>
      <c r="T313" t="s">
        <v>42</v>
      </c>
      <c r="U313" t="s">
        <v>337</v>
      </c>
    </row>
    <row r="314" spans="1:21" x14ac:dyDescent="0.3">
      <c r="A314">
        <v>313</v>
      </c>
      <c r="B314" t="s">
        <v>338</v>
      </c>
      <c r="C314" t="s">
        <v>22</v>
      </c>
      <c r="D314">
        <v>41</v>
      </c>
      <c r="E314" t="s">
        <v>31</v>
      </c>
      <c r="F314" t="s">
        <v>37</v>
      </c>
      <c r="G314">
        <v>5</v>
      </c>
      <c r="H314" t="s">
        <v>32</v>
      </c>
      <c r="I314">
        <v>20220710</v>
      </c>
      <c r="J314">
        <v>52884</v>
      </c>
      <c r="K314" t="s">
        <v>26</v>
      </c>
      <c r="L314">
        <v>12</v>
      </c>
      <c r="M314">
        <v>4</v>
      </c>
      <c r="N314">
        <v>3</v>
      </c>
      <c r="O314">
        <v>4</v>
      </c>
      <c r="P314" t="s">
        <v>27</v>
      </c>
      <c r="Q314">
        <v>1</v>
      </c>
      <c r="R314">
        <v>4</v>
      </c>
      <c r="S314">
        <v>3.5</v>
      </c>
      <c r="T314" t="s">
        <v>27</v>
      </c>
      <c r="U314" t="s">
        <v>28</v>
      </c>
    </row>
    <row r="315" spans="1:21" x14ac:dyDescent="0.3">
      <c r="A315">
        <v>314</v>
      </c>
      <c r="B315" t="s">
        <v>224</v>
      </c>
      <c r="C315" t="s">
        <v>30</v>
      </c>
      <c r="D315">
        <v>37</v>
      </c>
      <c r="E315" t="s">
        <v>40</v>
      </c>
      <c r="F315" t="s">
        <v>67</v>
      </c>
      <c r="G315">
        <v>3</v>
      </c>
      <c r="H315" t="s">
        <v>74</v>
      </c>
      <c r="I315">
        <v>20231226</v>
      </c>
      <c r="J315">
        <v>47939</v>
      </c>
      <c r="K315" t="s">
        <v>26</v>
      </c>
      <c r="L315">
        <v>3</v>
      </c>
      <c r="M315">
        <v>3</v>
      </c>
      <c r="N315">
        <v>4</v>
      </c>
      <c r="O315">
        <v>2</v>
      </c>
      <c r="P315" t="s">
        <v>27</v>
      </c>
      <c r="Q315">
        <v>1</v>
      </c>
      <c r="R315">
        <v>2</v>
      </c>
      <c r="S315">
        <v>2</v>
      </c>
      <c r="T315" t="s">
        <v>27</v>
      </c>
      <c r="U315" t="s">
        <v>28</v>
      </c>
    </row>
    <row r="316" spans="1:21" x14ac:dyDescent="0.3">
      <c r="A316">
        <v>315</v>
      </c>
      <c r="B316" t="s">
        <v>201</v>
      </c>
      <c r="C316" t="s">
        <v>30</v>
      </c>
      <c r="D316">
        <v>48</v>
      </c>
      <c r="E316" t="s">
        <v>23</v>
      </c>
      <c r="F316" t="s">
        <v>37</v>
      </c>
      <c r="G316">
        <v>4</v>
      </c>
      <c r="H316" t="s">
        <v>61</v>
      </c>
      <c r="I316">
        <v>20251130</v>
      </c>
      <c r="J316">
        <v>59797</v>
      </c>
      <c r="K316" t="s">
        <v>33</v>
      </c>
      <c r="L316">
        <v>1</v>
      </c>
      <c r="M316">
        <v>4</v>
      </c>
      <c r="N316">
        <v>3</v>
      </c>
      <c r="O316">
        <v>2</v>
      </c>
      <c r="P316" t="s">
        <v>42</v>
      </c>
      <c r="Q316">
        <v>0</v>
      </c>
      <c r="R316">
        <v>3</v>
      </c>
      <c r="S316">
        <v>0.1</v>
      </c>
      <c r="T316" t="s">
        <v>27</v>
      </c>
      <c r="U316" t="s">
        <v>28</v>
      </c>
    </row>
    <row r="317" spans="1:21" x14ac:dyDescent="0.3">
      <c r="A317">
        <v>316</v>
      </c>
      <c r="B317" t="s">
        <v>332</v>
      </c>
      <c r="C317" t="s">
        <v>22</v>
      </c>
      <c r="D317">
        <v>37</v>
      </c>
      <c r="E317" t="s">
        <v>31</v>
      </c>
      <c r="F317" t="s">
        <v>24</v>
      </c>
      <c r="G317">
        <v>7</v>
      </c>
      <c r="H317" t="s">
        <v>47</v>
      </c>
      <c r="I317">
        <v>20240511</v>
      </c>
      <c r="J317">
        <v>87452</v>
      </c>
      <c r="K317" t="s">
        <v>26</v>
      </c>
      <c r="L317">
        <v>1</v>
      </c>
      <c r="M317">
        <v>1</v>
      </c>
      <c r="N317">
        <v>1</v>
      </c>
      <c r="O317">
        <v>2</v>
      </c>
      <c r="P317" t="s">
        <v>42</v>
      </c>
      <c r="Q317">
        <v>0</v>
      </c>
      <c r="R317">
        <v>1</v>
      </c>
      <c r="S317">
        <v>1.6</v>
      </c>
      <c r="T317" t="s">
        <v>42</v>
      </c>
      <c r="U317" t="s">
        <v>339</v>
      </c>
    </row>
    <row r="318" spans="1:21" x14ac:dyDescent="0.3">
      <c r="A318">
        <v>317</v>
      </c>
      <c r="B318" t="s">
        <v>340</v>
      </c>
      <c r="C318" t="s">
        <v>22</v>
      </c>
      <c r="D318">
        <v>41</v>
      </c>
      <c r="E318" t="s">
        <v>31</v>
      </c>
      <c r="F318" t="s">
        <v>37</v>
      </c>
      <c r="G318">
        <v>6</v>
      </c>
      <c r="H318" t="s">
        <v>87</v>
      </c>
      <c r="I318">
        <v>20230322</v>
      </c>
      <c r="J318">
        <v>91759</v>
      </c>
      <c r="K318" t="s">
        <v>26</v>
      </c>
      <c r="L318">
        <v>4</v>
      </c>
      <c r="M318">
        <v>3</v>
      </c>
      <c r="N318">
        <v>1</v>
      </c>
      <c r="O318">
        <v>4</v>
      </c>
      <c r="P318" t="s">
        <v>27</v>
      </c>
      <c r="Q318">
        <v>2</v>
      </c>
      <c r="R318">
        <v>2</v>
      </c>
      <c r="S318">
        <v>2.8</v>
      </c>
      <c r="T318" t="s">
        <v>27</v>
      </c>
      <c r="U318" t="s">
        <v>28</v>
      </c>
    </row>
    <row r="319" spans="1:21" x14ac:dyDescent="0.3">
      <c r="A319">
        <v>318</v>
      </c>
      <c r="B319" t="s">
        <v>341</v>
      </c>
      <c r="C319" t="s">
        <v>22</v>
      </c>
      <c r="D319">
        <v>29</v>
      </c>
      <c r="E319" t="s">
        <v>23</v>
      </c>
      <c r="F319" t="s">
        <v>24</v>
      </c>
      <c r="G319">
        <v>6</v>
      </c>
      <c r="H319" t="s">
        <v>87</v>
      </c>
      <c r="I319">
        <v>20211231</v>
      </c>
      <c r="J319">
        <v>83150</v>
      </c>
      <c r="K319" t="s">
        <v>26</v>
      </c>
      <c r="L319">
        <v>2</v>
      </c>
      <c r="M319">
        <v>4</v>
      </c>
      <c r="N319">
        <v>3</v>
      </c>
      <c r="O319">
        <v>3</v>
      </c>
      <c r="P319" t="s">
        <v>27</v>
      </c>
      <c r="Q319">
        <v>2</v>
      </c>
      <c r="R319">
        <v>0</v>
      </c>
      <c r="S319">
        <v>4</v>
      </c>
      <c r="T319" t="s">
        <v>27</v>
      </c>
      <c r="U319" t="s">
        <v>28</v>
      </c>
    </row>
    <row r="320" spans="1:21" x14ac:dyDescent="0.3">
      <c r="A320">
        <v>319</v>
      </c>
      <c r="B320" t="s">
        <v>342</v>
      </c>
      <c r="C320" t="s">
        <v>30</v>
      </c>
      <c r="D320">
        <v>58</v>
      </c>
      <c r="E320" t="s">
        <v>40</v>
      </c>
      <c r="F320" t="s">
        <v>37</v>
      </c>
      <c r="G320">
        <v>4</v>
      </c>
      <c r="H320" t="s">
        <v>61</v>
      </c>
      <c r="I320">
        <v>20240124</v>
      </c>
      <c r="J320">
        <v>55260</v>
      </c>
      <c r="K320" t="s">
        <v>26</v>
      </c>
      <c r="L320">
        <v>14</v>
      </c>
      <c r="M320">
        <v>3</v>
      </c>
      <c r="N320">
        <v>3</v>
      </c>
      <c r="O320">
        <v>3</v>
      </c>
      <c r="P320" t="s">
        <v>42</v>
      </c>
      <c r="Q320">
        <v>0</v>
      </c>
      <c r="R320">
        <v>5</v>
      </c>
      <c r="S320">
        <v>1.9</v>
      </c>
      <c r="T320" t="s">
        <v>42</v>
      </c>
      <c r="U320" t="s">
        <v>343</v>
      </c>
    </row>
    <row r="321" spans="1:21" x14ac:dyDescent="0.3">
      <c r="A321">
        <v>320</v>
      </c>
      <c r="B321" t="s">
        <v>344</v>
      </c>
      <c r="C321" t="s">
        <v>30</v>
      </c>
      <c r="D321">
        <v>45</v>
      </c>
      <c r="E321" t="s">
        <v>40</v>
      </c>
      <c r="F321" t="s">
        <v>24</v>
      </c>
      <c r="G321">
        <v>3</v>
      </c>
      <c r="H321" t="s">
        <v>56</v>
      </c>
      <c r="I321">
        <v>20231103</v>
      </c>
      <c r="J321">
        <v>51175</v>
      </c>
      <c r="K321" t="s">
        <v>26</v>
      </c>
      <c r="L321">
        <v>9</v>
      </c>
      <c r="M321">
        <v>3</v>
      </c>
      <c r="N321">
        <v>3</v>
      </c>
      <c r="O321">
        <v>2</v>
      </c>
      <c r="P321" t="s">
        <v>27</v>
      </c>
      <c r="Q321">
        <v>0</v>
      </c>
      <c r="R321">
        <v>1</v>
      </c>
      <c r="S321">
        <v>2.2000000000000002</v>
      </c>
      <c r="T321" t="s">
        <v>27</v>
      </c>
      <c r="U321" t="s">
        <v>28</v>
      </c>
    </row>
    <row r="322" spans="1:21" x14ac:dyDescent="0.3">
      <c r="A322">
        <v>321</v>
      </c>
      <c r="B322" t="s">
        <v>63</v>
      </c>
      <c r="C322" t="s">
        <v>30</v>
      </c>
      <c r="D322">
        <v>37</v>
      </c>
      <c r="E322" t="s">
        <v>31</v>
      </c>
      <c r="F322" t="s">
        <v>67</v>
      </c>
      <c r="G322">
        <v>1</v>
      </c>
      <c r="H322" t="s">
        <v>73</v>
      </c>
      <c r="I322">
        <v>20241105</v>
      </c>
      <c r="J322">
        <v>91280</v>
      </c>
      <c r="K322" t="s">
        <v>35</v>
      </c>
      <c r="L322">
        <v>8</v>
      </c>
      <c r="M322">
        <v>3</v>
      </c>
      <c r="N322">
        <v>4</v>
      </c>
      <c r="O322">
        <v>3</v>
      </c>
      <c r="P322" t="s">
        <v>27</v>
      </c>
      <c r="Q322">
        <v>1</v>
      </c>
      <c r="R322">
        <v>2</v>
      </c>
      <c r="S322">
        <v>1.2</v>
      </c>
      <c r="T322" t="s">
        <v>42</v>
      </c>
      <c r="U322" t="s">
        <v>345</v>
      </c>
    </row>
    <row r="323" spans="1:21" x14ac:dyDescent="0.3">
      <c r="A323">
        <v>322</v>
      </c>
      <c r="B323" t="s">
        <v>114</v>
      </c>
      <c r="C323" t="s">
        <v>22</v>
      </c>
      <c r="D323">
        <v>37</v>
      </c>
      <c r="E323" t="s">
        <v>40</v>
      </c>
      <c r="F323" t="s">
        <v>24</v>
      </c>
      <c r="G323">
        <v>5</v>
      </c>
      <c r="H323" t="s">
        <v>90</v>
      </c>
      <c r="I323">
        <v>20221115</v>
      </c>
      <c r="J323">
        <v>46956</v>
      </c>
      <c r="K323" t="s">
        <v>26</v>
      </c>
      <c r="L323">
        <v>3</v>
      </c>
      <c r="M323">
        <v>3</v>
      </c>
      <c r="N323">
        <v>3</v>
      </c>
      <c r="O323">
        <v>3</v>
      </c>
      <c r="P323" t="s">
        <v>27</v>
      </c>
      <c r="Q323">
        <v>0</v>
      </c>
      <c r="R323">
        <v>2</v>
      </c>
      <c r="S323">
        <v>3.1</v>
      </c>
      <c r="T323" t="s">
        <v>27</v>
      </c>
      <c r="U323" t="s">
        <v>28</v>
      </c>
    </row>
    <row r="324" spans="1:21" x14ac:dyDescent="0.3">
      <c r="A324">
        <v>323</v>
      </c>
      <c r="B324" t="s">
        <v>346</v>
      </c>
      <c r="C324" t="s">
        <v>22</v>
      </c>
      <c r="D324">
        <v>31</v>
      </c>
      <c r="E324" t="s">
        <v>23</v>
      </c>
      <c r="F324" t="s">
        <v>24</v>
      </c>
      <c r="G324">
        <v>3</v>
      </c>
      <c r="H324" t="s">
        <v>56</v>
      </c>
      <c r="I324">
        <v>20251115</v>
      </c>
      <c r="J324">
        <v>52182</v>
      </c>
      <c r="K324" t="s">
        <v>26</v>
      </c>
      <c r="L324">
        <v>1</v>
      </c>
      <c r="M324">
        <v>3</v>
      </c>
      <c r="N324">
        <v>1</v>
      </c>
      <c r="O324">
        <v>2</v>
      </c>
      <c r="P324" t="s">
        <v>42</v>
      </c>
      <c r="Q324">
        <v>0</v>
      </c>
      <c r="R324">
        <v>1</v>
      </c>
      <c r="S324">
        <v>0.1</v>
      </c>
      <c r="T324" t="s">
        <v>27</v>
      </c>
      <c r="U324" t="s">
        <v>28</v>
      </c>
    </row>
    <row r="325" spans="1:21" x14ac:dyDescent="0.3">
      <c r="A325">
        <v>324</v>
      </c>
      <c r="B325" t="s">
        <v>347</v>
      </c>
      <c r="C325" t="s">
        <v>22</v>
      </c>
      <c r="D325">
        <v>30</v>
      </c>
      <c r="E325" t="s">
        <v>23</v>
      </c>
      <c r="F325" t="s">
        <v>24</v>
      </c>
      <c r="G325">
        <v>3</v>
      </c>
      <c r="H325" t="s">
        <v>74</v>
      </c>
      <c r="I325">
        <v>20250807</v>
      </c>
      <c r="J325">
        <v>54723</v>
      </c>
      <c r="K325" t="s">
        <v>26</v>
      </c>
      <c r="L325">
        <v>6</v>
      </c>
      <c r="M325">
        <v>3</v>
      </c>
      <c r="N325">
        <v>3</v>
      </c>
      <c r="O325">
        <v>1</v>
      </c>
      <c r="P325" t="s">
        <v>42</v>
      </c>
      <c r="Q325">
        <v>0</v>
      </c>
      <c r="R325">
        <v>2</v>
      </c>
      <c r="S325">
        <v>0.4</v>
      </c>
      <c r="T325" t="s">
        <v>27</v>
      </c>
      <c r="U325" t="s">
        <v>28</v>
      </c>
    </row>
    <row r="326" spans="1:21" x14ac:dyDescent="0.3">
      <c r="A326">
        <v>325</v>
      </c>
      <c r="B326" t="s">
        <v>135</v>
      </c>
      <c r="C326" t="s">
        <v>30</v>
      </c>
      <c r="D326">
        <v>33</v>
      </c>
      <c r="E326" t="s">
        <v>31</v>
      </c>
      <c r="F326" t="s">
        <v>67</v>
      </c>
      <c r="G326">
        <v>5</v>
      </c>
      <c r="H326" t="s">
        <v>32</v>
      </c>
      <c r="I326">
        <v>20250216</v>
      </c>
      <c r="J326">
        <v>61823</v>
      </c>
      <c r="K326" t="s">
        <v>26</v>
      </c>
      <c r="L326">
        <v>7</v>
      </c>
      <c r="M326">
        <v>4</v>
      </c>
      <c r="N326">
        <v>4</v>
      </c>
      <c r="O326">
        <v>4</v>
      </c>
      <c r="P326" t="s">
        <v>27</v>
      </c>
      <c r="Q326">
        <v>0</v>
      </c>
      <c r="R326">
        <v>4</v>
      </c>
      <c r="S326">
        <v>0.9</v>
      </c>
      <c r="T326" t="s">
        <v>42</v>
      </c>
      <c r="U326" t="s">
        <v>348</v>
      </c>
    </row>
    <row r="327" spans="1:21" x14ac:dyDescent="0.3">
      <c r="A327">
        <v>326</v>
      </c>
      <c r="B327" t="s">
        <v>306</v>
      </c>
      <c r="C327" t="s">
        <v>22</v>
      </c>
      <c r="D327">
        <v>44</v>
      </c>
      <c r="E327" t="s">
        <v>40</v>
      </c>
      <c r="F327" t="s">
        <v>67</v>
      </c>
      <c r="G327">
        <v>4</v>
      </c>
      <c r="H327" t="s">
        <v>49</v>
      </c>
      <c r="I327">
        <v>20230528</v>
      </c>
      <c r="J327">
        <v>99518</v>
      </c>
      <c r="K327" t="s">
        <v>26</v>
      </c>
      <c r="L327">
        <v>1</v>
      </c>
      <c r="M327">
        <v>4</v>
      </c>
      <c r="N327">
        <v>2</v>
      </c>
      <c r="O327">
        <v>2</v>
      </c>
      <c r="P327" t="s">
        <v>27</v>
      </c>
      <c r="Q327">
        <v>0</v>
      </c>
      <c r="R327">
        <v>1</v>
      </c>
      <c r="S327">
        <v>2.6</v>
      </c>
      <c r="T327" t="s">
        <v>42</v>
      </c>
      <c r="U327" t="s">
        <v>349</v>
      </c>
    </row>
    <row r="328" spans="1:21" x14ac:dyDescent="0.3">
      <c r="A328">
        <v>327</v>
      </c>
      <c r="B328" t="s">
        <v>278</v>
      </c>
      <c r="C328" t="s">
        <v>22</v>
      </c>
      <c r="D328">
        <v>30</v>
      </c>
      <c r="E328" t="s">
        <v>31</v>
      </c>
      <c r="F328" t="s">
        <v>37</v>
      </c>
      <c r="G328">
        <v>4</v>
      </c>
      <c r="H328" t="s">
        <v>49</v>
      </c>
      <c r="I328">
        <v>20210510</v>
      </c>
      <c r="J328">
        <v>104768</v>
      </c>
      <c r="K328" t="s">
        <v>26</v>
      </c>
      <c r="L328">
        <v>1</v>
      </c>
      <c r="M328">
        <v>2</v>
      </c>
      <c r="N328">
        <v>4</v>
      </c>
      <c r="O328">
        <v>2</v>
      </c>
      <c r="P328" t="s">
        <v>27</v>
      </c>
      <c r="Q328">
        <v>1</v>
      </c>
      <c r="R328">
        <v>6</v>
      </c>
      <c r="S328">
        <v>4.5999999999999996</v>
      </c>
      <c r="T328" t="s">
        <v>27</v>
      </c>
      <c r="U328" t="s">
        <v>28</v>
      </c>
    </row>
    <row r="329" spans="1:21" x14ac:dyDescent="0.3">
      <c r="A329">
        <v>328</v>
      </c>
      <c r="B329" t="s">
        <v>350</v>
      </c>
      <c r="C329" t="s">
        <v>30</v>
      </c>
      <c r="D329">
        <v>29</v>
      </c>
      <c r="E329" t="s">
        <v>31</v>
      </c>
      <c r="F329" t="s">
        <v>37</v>
      </c>
      <c r="G329">
        <v>7</v>
      </c>
      <c r="H329" t="s">
        <v>47</v>
      </c>
      <c r="I329">
        <v>20250910</v>
      </c>
      <c r="J329">
        <v>71598</v>
      </c>
      <c r="K329" t="s">
        <v>33</v>
      </c>
      <c r="L329">
        <v>2</v>
      </c>
      <c r="M329">
        <v>4</v>
      </c>
      <c r="N329">
        <v>2</v>
      </c>
      <c r="O329">
        <v>4</v>
      </c>
      <c r="P329" t="s">
        <v>27</v>
      </c>
      <c r="Q329">
        <v>0</v>
      </c>
      <c r="R329">
        <v>3</v>
      </c>
      <c r="S329">
        <v>0.3</v>
      </c>
      <c r="T329" t="s">
        <v>42</v>
      </c>
      <c r="U329" t="s">
        <v>154</v>
      </c>
    </row>
    <row r="330" spans="1:21" x14ac:dyDescent="0.3">
      <c r="A330">
        <v>329</v>
      </c>
      <c r="B330" t="s">
        <v>351</v>
      </c>
      <c r="C330" t="s">
        <v>22</v>
      </c>
      <c r="D330">
        <v>34</v>
      </c>
      <c r="E330" t="s">
        <v>31</v>
      </c>
      <c r="F330" t="s">
        <v>24</v>
      </c>
      <c r="G330">
        <v>6</v>
      </c>
      <c r="H330" t="s">
        <v>51</v>
      </c>
      <c r="I330">
        <v>20210826</v>
      </c>
      <c r="J330">
        <v>58611</v>
      </c>
      <c r="K330" t="s">
        <v>26</v>
      </c>
      <c r="L330">
        <v>1</v>
      </c>
      <c r="M330">
        <v>3</v>
      </c>
      <c r="N330">
        <v>3</v>
      </c>
      <c r="O330">
        <v>2</v>
      </c>
      <c r="P330" t="s">
        <v>27</v>
      </c>
      <c r="Q330">
        <v>1</v>
      </c>
      <c r="R330">
        <v>0</v>
      </c>
      <c r="S330">
        <v>4.4000000000000004</v>
      </c>
      <c r="T330" t="s">
        <v>42</v>
      </c>
      <c r="U330" t="s">
        <v>352</v>
      </c>
    </row>
    <row r="331" spans="1:21" x14ac:dyDescent="0.3">
      <c r="A331">
        <v>330</v>
      </c>
      <c r="B331" t="s">
        <v>292</v>
      </c>
      <c r="C331" t="s">
        <v>22</v>
      </c>
      <c r="D331">
        <v>30</v>
      </c>
      <c r="E331" t="s">
        <v>23</v>
      </c>
      <c r="F331" t="s">
        <v>37</v>
      </c>
      <c r="G331">
        <v>3</v>
      </c>
      <c r="H331" t="s">
        <v>56</v>
      </c>
      <c r="I331">
        <v>20250902</v>
      </c>
      <c r="J331">
        <v>61350</v>
      </c>
      <c r="K331" t="s">
        <v>33</v>
      </c>
      <c r="L331">
        <v>5</v>
      </c>
      <c r="M331">
        <v>3</v>
      </c>
      <c r="N331">
        <v>3</v>
      </c>
      <c r="O331">
        <v>1</v>
      </c>
      <c r="P331" t="s">
        <v>42</v>
      </c>
      <c r="Q331">
        <v>0</v>
      </c>
      <c r="R331">
        <v>2</v>
      </c>
      <c r="S331">
        <v>0.3</v>
      </c>
      <c r="T331" t="s">
        <v>42</v>
      </c>
      <c r="U331" t="s">
        <v>353</v>
      </c>
    </row>
    <row r="332" spans="1:21" x14ac:dyDescent="0.3">
      <c r="A332">
        <v>331</v>
      </c>
      <c r="B332" t="s">
        <v>89</v>
      </c>
      <c r="C332" t="s">
        <v>22</v>
      </c>
      <c r="D332">
        <v>52</v>
      </c>
      <c r="E332" t="s">
        <v>40</v>
      </c>
      <c r="F332" t="s">
        <v>37</v>
      </c>
      <c r="G332">
        <v>7</v>
      </c>
      <c r="H332" t="s">
        <v>81</v>
      </c>
      <c r="I332">
        <v>20250329</v>
      </c>
      <c r="J332">
        <v>47089</v>
      </c>
      <c r="K332" t="s">
        <v>33</v>
      </c>
      <c r="L332">
        <v>1</v>
      </c>
      <c r="M332">
        <v>3</v>
      </c>
      <c r="N332">
        <v>3</v>
      </c>
      <c r="O332">
        <v>4</v>
      </c>
      <c r="P332" t="s">
        <v>27</v>
      </c>
      <c r="Q332">
        <v>0</v>
      </c>
      <c r="R332">
        <v>1</v>
      </c>
      <c r="S332">
        <v>0.8</v>
      </c>
      <c r="T332" t="s">
        <v>42</v>
      </c>
      <c r="U332" t="s">
        <v>354</v>
      </c>
    </row>
    <row r="333" spans="1:21" x14ac:dyDescent="0.3">
      <c r="A333">
        <v>332</v>
      </c>
      <c r="B333" t="s">
        <v>355</v>
      </c>
      <c r="C333" t="s">
        <v>22</v>
      </c>
      <c r="D333">
        <v>36</v>
      </c>
      <c r="E333" t="s">
        <v>40</v>
      </c>
      <c r="F333" t="s">
        <v>37</v>
      </c>
      <c r="G333">
        <v>5</v>
      </c>
      <c r="H333" t="s">
        <v>90</v>
      </c>
      <c r="I333">
        <v>20210414</v>
      </c>
      <c r="J333">
        <v>43257</v>
      </c>
      <c r="K333" t="s">
        <v>26</v>
      </c>
      <c r="L333">
        <v>4</v>
      </c>
      <c r="M333">
        <v>3</v>
      </c>
      <c r="N333">
        <v>3</v>
      </c>
      <c r="O333">
        <v>3</v>
      </c>
      <c r="P333" t="s">
        <v>42</v>
      </c>
      <c r="Q333">
        <v>1</v>
      </c>
      <c r="R333">
        <v>0</v>
      </c>
      <c r="S333">
        <v>4.7</v>
      </c>
      <c r="T333" t="s">
        <v>42</v>
      </c>
      <c r="U333" t="s">
        <v>356</v>
      </c>
    </row>
    <row r="334" spans="1:21" x14ac:dyDescent="0.3">
      <c r="A334">
        <v>333</v>
      </c>
      <c r="B334" t="s">
        <v>331</v>
      </c>
      <c r="C334" t="s">
        <v>22</v>
      </c>
      <c r="D334">
        <v>46</v>
      </c>
      <c r="E334" t="s">
        <v>40</v>
      </c>
      <c r="F334" t="s">
        <v>67</v>
      </c>
      <c r="G334">
        <v>1</v>
      </c>
      <c r="H334" t="s">
        <v>70</v>
      </c>
      <c r="I334">
        <v>20230528</v>
      </c>
      <c r="J334">
        <v>68665</v>
      </c>
      <c r="K334" t="s">
        <v>35</v>
      </c>
      <c r="L334">
        <v>2</v>
      </c>
      <c r="M334">
        <v>3</v>
      </c>
      <c r="N334">
        <v>3</v>
      </c>
      <c r="O334">
        <v>4</v>
      </c>
      <c r="P334" t="s">
        <v>27</v>
      </c>
      <c r="Q334">
        <v>2</v>
      </c>
      <c r="R334">
        <v>1</v>
      </c>
      <c r="S334">
        <v>2.6</v>
      </c>
      <c r="T334" t="s">
        <v>27</v>
      </c>
      <c r="U334" t="s">
        <v>28</v>
      </c>
    </row>
    <row r="335" spans="1:21" x14ac:dyDescent="0.3">
      <c r="A335">
        <v>334</v>
      </c>
      <c r="B335" t="s">
        <v>194</v>
      </c>
      <c r="C335" t="s">
        <v>30</v>
      </c>
      <c r="D335">
        <v>29</v>
      </c>
      <c r="E335" t="s">
        <v>31</v>
      </c>
      <c r="F335" t="s">
        <v>24</v>
      </c>
      <c r="G335">
        <v>1</v>
      </c>
      <c r="H335" t="s">
        <v>73</v>
      </c>
      <c r="I335">
        <v>20240629</v>
      </c>
      <c r="J335">
        <v>82728</v>
      </c>
      <c r="K335" t="s">
        <v>35</v>
      </c>
      <c r="L335">
        <v>9</v>
      </c>
      <c r="M335">
        <v>4</v>
      </c>
      <c r="N335">
        <v>4</v>
      </c>
      <c r="O335">
        <v>3</v>
      </c>
      <c r="P335" t="s">
        <v>27</v>
      </c>
      <c r="Q335">
        <v>1</v>
      </c>
      <c r="R335">
        <v>3</v>
      </c>
      <c r="S335">
        <v>1.5</v>
      </c>
      <c r="T335" t="s">
        <v>27</v>
      </c>
      <c r="U335" t="s">
        <v>28</v>
      </c>
    </row>
    <row r="336" spans="1:21" x14ac:dyDescent="0.3">
      <c r="A336">
        <v>335</v>
      </c>
      <c r="B336" t="s">
        <v>357</v>
      </c>
      <c r="C336" t="s">
        <v>22</v>
      </c>
      <c r="D336">
        <v>44</v>
      </c>
      <c r="E336" t="s">
        <v>40</v>
      </c>
      <c r="F336" t="s">
        <v>24</v>
      </c>
      <c r="G336">
        <v>2</v>
      </c>
      <c r="H336" t="s">
        <v>25</v>
      </c>
      <c r="I336">
        <v>20230211</v>
      </c>
      <c r="J336">
        <v>142307</v>
      </c>
      <c r="K336" t="s">
        <v>26</v>
      </c>
      <c r="L336">
        <v>3</v>
      </c>
      <c r="M336">
        <v>3</v>
      </c>
      <c r="N336">
        <v>3</v>
      </c>
      <c r="O336">
        <v>1</v>
      </c>
      <c r="P336" t="s">
        <v>27</v>
      </c>
      <c r="Q336">
        <v>0</v>
      </c>
      <c r="R336">
        <v>5</v>
      </c>
      <c r="S336">
        <v>2.9</v>
      </c>
      <c r="T336" t="s">
        <v>27</v>
      </c>
      <c r="U336" t="s">
        <v>28</v>
      </c>
    </row>
    <row r="337" spans="1:21" x14ac:dyDescent="0.3">
      <c r="A337">
        <v>336</v>
      </c>
      <c r="B337" t="s">
        <v>358</v>
      </c>
      <c r="C337" t="s">
        <v>30</v>
      </c>
      <c r="D337">
        <v>37</v>
      </c>
      <c r="E337" t="s">
        <v>23</v>
      </c>
      <c r="F337" t="s">
        <v>24</v>
      </c>
      <c r="G337">
        <v>7</v>
      </c>
      <c r="H337" t="s">
        <v>58</v>
      </c>
      <c r="I337">
        <v>20250604</v>
      </c>
      <c r="J337">
        <v>51686</v>
      </c>
      <c r="K337" t="s">
        <v>26</v>
      </c>
      <c r="L337">
        <v>3</v>
      </c>
      <c r="M337">
        <v>3</v>
      </c>
      <c r="N337">
        <v>1</v>
      </c>
      <c r="O337">
        <v>2</v>
      </c>
      <c r="P337" t="s">
        <v>27</v>
      </c>
      <c r="Q337">
        <v>0</v>
      </c>
      <c r="R337">
        <v>5</v>
      </c>
      <c r="S337">
        <v>0.6</v>
      </c>
      <c r="T337" t="s">
        <v>27</v>
      </c>
      <c r="U337" t="s">
        <v>28</v>
      </c>
    </row>
    <row r="338" spans="1:21" x14ac:dyDescent="0.3">
      <c r="A338">
        <v>337</v>
      </c>
      <c r="B338" t="s">
        <v>359</v>
      </c>
      <c r="C338" t="s">
        <v>22</v>
      </c>
      <c r="D338">
        <v>25</v>
      </c>
      <c r="E338" t="s">
        <v>23</v>
      </c>
      <c r="F338" t="s">
        <v>24</v>
      </c>
      <c r="G338">
        <v>6</v>
      </c>
      <c r="H338" t="s">
        <v>51</v>
      </c>
      <c r="I338">
        <v>20220701</v>
      </c>
      <c r="J338">
        <v>55387</v>
      </c>
      <c r="K338" t="s">
        <v>26</v>
      </c>
      <c r="L338">
        <v>1</v>
      </c>
      <c r="M338">
        <v>3</v>
      </c>
      <c r="N338">
        <v>3</v>
      </c>
      <c r="O338">
        <v>3</v>
      </c>
      <c r="P338" t="s">
        <v>42</v>
      </c>
      <c r="Q338">
        <v>0</v>
      </c>
      <c r="R338">
        <v>2</v>
      </c>
      <c r="S338">
        <v>3.5</v>
      </c>
      <c r="T338" t="s">
        <v>27</v>
      </c>
      <c r="U338" t="s">
        <v>28</v>
      </c>
    </row>
    <row r="339" spans="1:21" x14ac:dyDescent="0.3">
      <c r="A339">
        <v>338</v>
      </c>
      <c r="B339" t="s">
        <v>360</v>
      </c>
      <c r="C339" t="s">
        <v>22</v>
      </c>
      <c r="D339">
        <v>33</v>
      </c>
      <c r="E339" t="s">
        <v>31</v>
      </c>
      <c r="F339" t="s">
        <v>37</v>
      </c>
      <c r="G339">
        <v>5</v>
      </c>
      <c r="H339" t="s">
        <v>32</v>
      </c>
      <c r="I339">
        <v>20211002</v>
      </c>
      <c r="J339">
        <v>60768</v>
      </c>
      <c r="K339" t="s">
        <v>33</v>
      </c>
      <c r="L339">
        <v>1</v>
      </c>
      <c r="M339">
        <v>3</v>
      </c>
      <c r="N339">
        <v>2</v>
      </c>
      <c r="O339">
        <v>1</v>
      </c>
      <c r="P339" t="s">
        <v>42</v>
      </c>
      <c r="Q339">
        <v>1</v>
      </c>
      <c r="R339">
        <v>0</v>
      </c>
      <c r="S339">
        <v>4.2</v>
      </c>
      <c r="T339" t="s">
        <v>27</v>
      </c>
      <c r="U339" t="s">
        <v>28</v>
      </c>
    </row>
    <row r="340" spans="1:21" x14ac:dyDescent="0.3">
      <c r="A340">
        <v>339</v>
      </c>
      <c r="B340" t="s">
        <v>361</v>
      </c>
      <c r="C340" t="s">
        <v>22</v>
      </c>
      <c r="D340">
        <v>28</v>
      </c>
      <c r="E340" t="s">
        <v>23</v>
      </c>
      <c r="F340" t="s">
        <v>24</v>
      </c>
      <c r="G340">
        <v>7</v>
      </c>
      <c r="H340" t="s">
        <v>81</v>
      </c>
      <c r="I340">
        <v>20241214</v>
      </c>
      <c r="J340">
        <v>57424</v>
      </c>
      <c r="K340" t="s">
        <v>26</v>
      </c>
      <c r="L340">
        <v>1</v>
      </c>
      <c r="M340">
        <v>3</v>
      </c>
      <c r="N340">
        <v>3</v>
      </c>
      <c r="O340">
        <v>4</v>
      </c>
      <c r="P340" t="s">
        <v>27</v>
      </c>
      <c r="Q340">
        <v>1</v>
      </c>
      <c r="R340">
        <v>1</v>
      </c>
      <c r="S340">
        <v>1</v>
      </c>
      <c r="T340" t="s">
        <v>27</v>
      </c>
      <c r="U340" t="s">
        <v>28</v>
      </c>
    </row>
    <row r="341" spans="1:21" x14ac:dyDescent="0.3">
      <c r="A341">
        <v>340</v>
      </c>
      <c r="B341" t="s">
        <v>101</v>
      </c>
      <c r="C341" t="s">
        <v>30</v>
      </c>
      <c r="D341">
        <v>29</v>
      </c>
      <c r="E341" t="s">
        <v>31</v>
      </c>
      <c r="F341" t="s">
        <v>24</v>
      </c>
      <c r="G341">
        <v>3</v>
      </c>
      <c r="H341" t="s">
        <v>74</v>
      </c>
      <c r="I341">
        <v>20250418</v>
      </c>
      <c r="J341">
        <v>53919</v>
      </c>
      <c r="K341" t="s">
        <v>26</v>
      </c>
      <c r="L341">
        <v>1</v>
      </c>
      <c r="M341">
        <v>3</v>
      </c>
      <c r="N341">
        <v>1</v>
      </c>
      <c r="O341">
        <v>3</v>
      </c>
      <c r="P341" t="s">
        <v>27</v>
      </c>
      <c r="Q341">
        <v>0</v>
      </c>
      <c r="R341">
        <v>3</v>
      </c>
      <c r="S341">
        <v>0.7</v>
      </c>
      <c r="T341" t="s">
        <v>27</v>
      </c>
      <c r="U341" t="s">
        <v>28</v>
      </c>
    </row>
    <row r="342" spans="1:21" x14ac:dyDescent="0.3">
      <c r="A342">
        <v>341</v>
      </c>
      <c r="B342" t="s">
        <v>192</v>
      </c>
      <c r="C342" t="s">
        <v>22</v>
      </c>
      <c r="D342">
        <v>24</v>
      </c>
      <c r="E342" t="s">
        <v>23</v>
      </c>
      <c r="F342" t="s">
        <v>24</v>
      </c>
      <c r="G342">
        <v>2</v>
      </c>
      <c r="H342" t="s">
        <v>83</v>
      </c>
      <c r="I342">
        <v>20250508</v>
      </c>
      <c r="J342">
        <v>84393</v>
      </c>
      <c r="K342" t="s">
        <v>26</v>
      </c>
      <c r="L342">
        <v>21</v>
      </c>
      <c r="M342">
        <v>2</v>
      </c>
      <c r="N342">
        <v>3</v>
      </c>
      <c r="O342">
        <v>4</v>
      </c>
      <c r="P342" t="s">
        <v>27</v>
      </c>
      <c r="Q342">
        <v>0</v>
      </c>
      <c r="R342">
        <v>0</v>
      </c>
      <c r="S342">
        <v>0.6</v>
      </c>
      <c r="T342" t="s">
        <v>27</v>
      </c>
      <c r="U342" t="s">
        <v>28</v>
      </c>
    </row>
    <row r="343" spans="1:21" x14ac:dyDescent="0.3">
      <c r="A343">
        <v>342</v>
      </c>
      <c r="B343" t="s">
        <v>362</v>
      </c>
      <c r="C343" t="s">
        <v>30</v>
      </c>
      <c r="D343">
        <v>39</v>
      </c>
      <c r="E343" t="s">
        <v>31</v>
      </c>
      <c r="F343" t="s">
        <v>67</v>
      </c>
      <c r="G343">
        <v>3</v>
      </c>
      <c r="H343" t="s">
        <v>74</v>
      </c>
      <c r="I343">
        <v>20250328</v>
      </c>
      <c r="J343">
        <v>59978</v>
      </c>
      <c r="K343" t="s">
        <v>33</v>
      </c>
      <c r="L343">
        <v>8</v>
      </c>
      <c r="M343">
        <v>2</v>
      </c>
      <c r="N343">
        <v>3</v>
      </c>
      <c r="O343">
        <v>3</v>
      </c>
      <c r="P343" t="s">
        <v>42</v>
      </c>
      <c r="Q343">
        <v>0</v>
      </c>
      <c r="R343">
        <v>1</v>
      </c>
      <c r="S343">
        <v>0.8</v>
      </c>
      <c r="T343" t="s">
        <v>27</v>
      </c>
      <c r="U343" t="s">
        <v>28</v>
      </c>
    </row>
    <row r="344" spans="1:21" x14ac:dyDescent="0.3">
      <c r="A344">
        <v>343</v>
      </c>
      <c r="B344" t="s">
        <v>363</v>
      </c>
      <c r="C344" t="s">
        <v>22</v>
      </c>
      <c r="D344">
        <v>43</v>
      </c>
      <c r="E344" t="s">
        <v>40</v>
      </c>
      <c r="F344" t="s">
        <v>37</v>
      </c>
      <c r="G344">
        <v>4</v>
      </c>
      <c r="H344" t="s">
        <v>38</v>
      </c>
      <c r="I344">
        <v>20230508</v>
      </c>
      <c r="J344">
        <v>67328</v>
      </c>
      <c r="K344" t="s">
        <v>26</v>
      </c>
      <c r="L344">
        <v>2</v>
      </c>
      <c r="M344">
        <v>4</v>
      </c>
      <c r="N344">
        <v>4</v>
      </c>
      <c r="O344">
        <v>3</v>
      </c>
      <c r="P344" t="s">
        <v>27</v>
      </c>
      <c r="Q344">
        <v>0</v>
      </c>
      <c r="R344">
        <v>1</v>
      </c>
      <c r="S344">
        <v>2.7</v>
      </c>
      <c r="T344" t="s">
        <v>27</v>
      </c>
      <c r="U344" t="s">
        <v>28</v>
      </c>
    </row>
    <row r="345" spans="1:21" x14ac:dyDescent="0.3">
      <c r="A345">
        <v>344</v>
      </c>
      <c r="B345" t="s">
        <v>210</v>
      </c>
      <c r="C345" t="s">
        <v>30</v>
      </c>
      <c r="D345">
        <v>44</v>
      </c>
      <c r="E345" t="s">
        <v>31</v>
      </c>
      <c r="F345" t="s">
        <v>37</v>
      </c>
      <c r="G345">
        <v>1</v>
      </c>
      <c r="H345" t="s">
        <v>68</v>
      </c>
      <c r="I345">
        <v>20230530</v>
      </c>
      <c r="J345">
        <v>59361</v>
      </c>
      <c r="K345" t="s">
        <v>33</v>
      </c>
      <c r="L345">
        <v>16</v>
      </c>
      <c r="M345">
        <v>3</v>
      </c>
      <c r="N345">
        <v>2</v>
      </c>
      <c r="O345">
        <v>1</v>
      </c>
      <c r="P345" t="s">
        <v>27</v>
      </c>
      <c r="Q345">
        <v>2</v>
      </c>
      <c r="R345">
        <v>1</v>
      </c>
      <c r="S345">
        <v>2.6</v>
      </c>
      <c r="T345" t="s">
        <v>27</v>
      </c>
      <c r="U345" t="s">
        <v>28</v>
      </c>
    </row>
    <row r="346" spans="1:21" x14ac:dyDescent="0.3">
      <c r="A346">
        <v>345</v>
      </c>
      <c r="B346" t="s">
        <v>364</v>
      </c>
      <c r="C346" t="s">
        <v>22</v>
      </c>
      <c r="D346">
        <v>44</v>
      </c>
      <c r="E346" t="s">
        <v>31</v>
      </c>
      <c r="F346" t="s">
        <v>24</v>
      </c>
      <c r="G346">
        <v>2</v>
      </c>
      <c r="H346" t="s">
        <v>25</v>
      </c>
      <c r="I346">
        <v>20241210</v>
      </c>
      <c r="J346">
        <v>143379</v>
      </c>
      <c r="K346" t="s">
        <v>26</v>
      </c>
      <c r="L346">
        <v>6</v>
      </c>
      <c r="M346">
        <v>4</v>
      </c>
      <c r="N346">
        <v>4</v>
      </c>
      <c r="O346">
        <v>3</v>
      </c>
      <c r="P346" t="s">
        <v>42</v>
      </c>
      <c r="Q346">
        <v>1</v>
      </c>
      <c r="R346">
        <v>2</v>
      </c>
      <c r="S346">
        <v>1.1000000000000001</v>
      </c>
      <c r="T346" t="s">
        <v>27</v>
      </c>
      <c r="U346" t="s">
        <v>28</v>
      </c>
    </row>
    <row r="347" spans="1:21" x14ac:dyDescent="0.3">
      <c r="A347">
        <v>346</v>
      </c>
      <c r="B347" t="s">
        <v>365</v>
      </c>
      <c r="C347" t="s">
        <v>30</v>
      </c>
      <c r="D347">
        <v>33</v>
      </c>
      <c r="E347" t="s">
        <v>31</v>
      </c>
      <c r="F347" t="s">
        <v>24</v>
      </c>
      <c r="G347">
        <v>2</v>
      </c>
      <c r="H347" t="s">
        <v>25</v>
      </c>
      <c r="I347">
        <v>20210516</v>
      </c>
      <c r="J347">
        <v>107345</v>
      </c>
      <c r="K347" t="s">
        <v>26</v>
      </c>
      <c r="L347">
        <v>6</v>
      </c>
      <c r="M347">
        <v>1</v>
      </c>
      <c r="N347">
        <v>1</v>
      </c>
      <c r="O347">
        <v>3</v>
      </c>
      <c r="P347" t="s">
        <v>42</v>
      </c>
      <c r="Q347">
        <v>1</v>
      </c>
      <c r="R347">
        <v>1</v>
      </c>
      <c r="S347">
        <v>4.5999999999999996</v>
      </c>
      <c r="T347" t="s">
        <v>42</v>
      </c>
      <c r="U347" t="s">
        <v>366</v>
      </c>
    </row>
    <row r="348" spans="1:21" x14ac:dyDescent="0.3">
      <c r="A348">
        <v>347</v>
      </c>
      <c r="B348" t="s">
        <v>212</v>
      </c>
      <c r="C348" t="s">
        <v>30</v>
      </c>
      <c r="D348">
        <v>32</v>
      </c>
      <c r="E348" t="s">
        <v>31</v>
      </c>
      <c r="F348" t="s">
        <v>37</v>
      </c>
      <c r="G348">
        <v>1</v>
      </c>
      <c r="H348" t="s">
        <v>73</v>
      </c>
      <c r="I348">
        <v>20220312</v>
      </c>
      <c r="J348">
        <v>69043</v>
      </c>
      <c r="K348" t="s">
        <v>26</v>
      </c>
      <c r="L348">
        <v>3</v>
      </c>
      <c r="M348">
        <v>3</v>
      </c>
      <c r="N348">
        <v>4</v>
      </c>
      <c r="O348">
        <v>1</v>
      </c>
      <c r="P348" t="s">
        <v>27</v>
      </c>
      <c r="Q348">
        <v>0</v>
      </c>
      <c r="R348">
        <v>2</v>
      </c>
      <c r="S348">
        <v>3.8</v>
      </c>
      <c r="T348" t="s">
        <v>27</v>
      </c>
      <c r="U348" t="s">
        <v>28</v>
      </c>
    </row>
    <row r="349" spans="1:21" x14ac:dyDescent="0.3">
      <c r="A349">
        <v>348</v>
      </c>
      <c r="B349" t="s">
        <v>187</v>
      </c>
      <c r="C349" t="s">
        <v>22</v>
      </c>
      <c r="D349">
        <v>32</v>
      </c>
      <c r="E349" t="s">
        <v>40</v>
      </c>
      <c r="F349" t="s">
        <v>24</v>
      </c>
      <c r="G349">
        <v>1</v>
      </c>
      <c r="H349" t="s">
        <v>68</v>
      </c>
      <c r="I349">
        <v>20211119</v>
      </c>
      <c r="J349">
        <v>46896</v>
      </c>
      <c r="K349" t="s">
        <v>26</v>
      </c>
      <c r="L349">
        <v>8</v>
      </c>
      <c r="M349">
        <v>2</v>
      </c>
      <c r="N349">
        <v>4</v>
      </c>
      <c r="O349">
        <v>3</v>
      </c>
      <c r="P349" t="s">
        <v>27</v>
      </c>
      <c r="Q349">
        <v>3</v>
      </c>
      <c r="R349">
        <v>0</v>
      </c>
      <c r="S349">
        <v>4.0999999999999996</v>
      </c>
      <c r="T349" t="s">
        <v>42</v>
      </c>
      <c r="U349" t="s">
        <v>367</v>
      </c>
    </row>
    <row r="350" spans="1:21" x14ac:dyDescent="0.3">
      <c r="A350">
        <v>349</v>
      </c>
      <c r="B350" t="s">
        <v>368</v>
      </c>
      <c r="C350" t="s">
        <v>22</v>
      </c>
      <c r="D350">
        <v>49</v>
      </c>
      <c r="E350" t="s">
        <v>40</v>
      </c>
      <c r="F350" t="s">
        <v>37</v>
      </c>
      <c r="G350">
        <v>6</v>
      </c>
      <c r="H350" t="s">
        <v>87</v>
      </c>
      <c r="I350">
        <v>20240403</v>
      </c>
      <c r="J350">
        <v>95313</v>
      </c>
      <c r="K350" t="s">
        <v>26</v>
      </c>
      <c r="L350">
        <v>10</v>
      </c>
      <c r="M350">
        <v>1</v>
      </c>
      <c r="N350">
        <v>3</v>
      </c>
      <c r="O350">
        <v>1</v>
      </c>
      <c r="P350" t="s">
        <v>27</v>
      </c>
      <c r="Q350">
        <v>1</v>
      </c>
      <c r="R350">
        <v>1</v>
      </c>
      <c r="S350">
        <v>1.7</v>
      </c>
      <c r="T350" t="s">
        <v>42</v>
      </c>
      <c r="U350" t="s">
        <v>369</v>
      </c>
    </row>
    <row r="351" spans="1:21" x14ac:dyDescent="0.3">
      <c r="A351">
        <v>350</v>
      </c>
      <c r="B351" t="s">
        <v>63</v>
      </c>
      <c r="C351" t="s">
        <v>22</v>
      </c>
      <c r="D351">
        <v>41</v>
      </c>
      <c r="E351" t="s">
        <v>23</v>
      </c>
      <c r="F351" t="s">
        <v>24</v>
      </c>
      <c r="G351">
        <v>5</v>
      </c>
      <c r="H351" t="s">
        <v>32</v>
      </c>
      <c r="I351">
        <v>20220427</v>
      </c>
      <c r="J351">
        <v>69059</v>
      </c>
      <c r="K351" t="s">
        <v>26</v>
      </c>
      <c r="L351">
        <v>15</v>
      </c>
      <c r="M351">
        <v>3</v>
      </c>
      <c r="N351">
        <v>3</v>
      </c>
      <c r="O351">
        <v>2</v>
      </c>
      <c r="P351" t="s">
        <v>42</v>
      </c>
      <c r="Q351">
        <v>3</v>
      </c>
      <c r="R351">
        <v>4</v>
      </c>
      <c r="S351">
        <v>3.7</v>
      </c>
      <c r="T351" t="s">
        <v>27</v>
      </c>
      <c r="U351" t="s">
        <v>28</v>
      </c>
    </row>
    <row r="352" spans="1:21" x14ac:dyDescent="0.3">
      <c r="A352">
        <v>351</v>
      </c>
      <c r="B352" t="s">
        <v>370</v>
      </c>
      <c r="C352" t="s">
        <v>22</v>
      </c>
      <c r="D352">
        <v>40</v>
      </c>
      <c r="E352" t="s">
        <v>40</v>
      </c>
      <c r="F352" t="s">
        <v>67</v>
      </c>
      <c r="G352">
        <v>6</v>
      </c>
      <c r="H352" t="s">
        <v>41</v>
      </c>
      <c r="I352">
        <v>20230616</v>
      </c>
      <c r="J352">
        <v>55492</v>
      </c>
      <c r="K352" t="s">
        <v>26</v>
      </c>
      <c r="L352">
        <v>9</v>
      </c>
      <c r="M352">
        <v>3</v>
      </c>
      <c r="N352">
        <v>1</v>
      </c>
      <c r="O352">
        <v>4</v>
      </c>
      <c r="P352" t="s">
        <v>27</v>
      </c>
      <c r="Q352">
        <v>1</v>
      </c>
      <c r="R352">
        <v>2</v>
      </c>
      <c r="S352">
        <v>2.5</v>
      </c>
      <c r="T352" t="s">
        <v>27</v>
      </c>
      <c r="U352" t="s">
        <v>28</v>
      </c>
    </row>
    <row r="353" spans="1:21" x14ac:dyDescent="0.3">
      <c r="A353">
        <v>352</v>
      </c>
      <c r="B353" t="s">
        <v>120</v>
      </c>
      <c r="C353" t="s">
        <v>30</v>
      </c>
      <c r="D353">
        <v>38</v>
      </c>
      <c r="E353" t="s">
        <v>31</v>
      </c>
      <c r="F353" t="s">
        <v>37</v>
      </c>
      <c r="G353">
        <v>4</v>
      </c>
      <c r="H353" t="s">
        <v>49</v>
      </c>
      <c r="I353">
        <v>20220615</v>
      </c>
      <c r="J353">
        <v>109942</v>
      </c>
      <c r="K353" t="s">
        <v>26</v>
      </c>
      <c r="L353">
        <v>1</v>
      </c>
      <c r="M353">
        <v>3</v>
      </c>
      <c r="N353">
        <v>4</v>
      </c>
      <c r="O353">
        <v>3</v>
      </c>
      <c r="P353" t="s">
        <v>42</v>
      </c>
      <c r="Q353">
        <v>1</v>
      </c>
      <c r="R353">
        <v>1</v>
      </c>
      <c r="S353">
        <v>3.5</v>
      </c>
      <c r="T353" t="s">
        <v>27</v>
      </c>
      <c r="U353" t="s">
        <v>28</v>
      </c>
    </row>
    <row r="354" spans="1:21" x14ac:dyDescent="0.3">
      <c r="A354">
        <v>353</v>
      </c>
      <c r="B354" t="s">
        <v>371</v>
      </c>
      <c r="C354" t="s">
        <v>22</v>
      </c>
      <c r="D354">
        <v>23</v>
      </c>
      <c r="E354" t="s">
        <v>31</v>
      </c>
      <c r="F354" t="s">
        <v>24</v>
      </c>
      <c r="G354">
        <v>4</v>
      </c>
      <c r="H354" t="s">
        <v>61</v>
      </c>
      <c r="I354">
        <v>20240605</v>
      </c>
      <c r="J354">
        <v>76851</v>
      </c>
      <c r="K354" t="s">
        <v>26</v>
      </c>
      <c r="L354">
        <v>7</v>
      </c>
      <c r="M354">
        <v>3</v>
      </c>
      <c r="N354">
        <v>1</v>
      </c>
      <c r="O354">
        <v>1</v>
      </c>
      <c r="P354" t="s">
        <v>27</v>
      </c>
      <c r="Q354">
        <v>1</v>
      </c>
      <c r="R354">
        <v>0</v>
      </c>
      <c r="S354">
        <v>1.6</v>
      </c>
      <c r="T354" t="s">
        <v>42</v>
      </c>
      <c r="U354" t="s">
        <v>372</v>
      </c>
    </row>
    <row r="355" spans="1:21" x14ac:dyDescent="0.3">
      <c r="A355">
        <v>354</v>
      </c>
      <c r="B355" t="s">
        <v>373</v>
      </c>
      <c r="C355" t="s">
        <v>30</v>
      </c>
      <c r="D355">
        <v>30</v>
      </c>
      <c r="E355" t="s">
        <v>40</v>
      </c>
      <c r="F355" t="s">
        <v>24</v>
      </c>
      <c r="G355">
        <v>4</v>
      </c>
      <c r="H355" t="s">
        <v>38</v>
      </c>
      <c r="I355">
        <v>20220409</v>
      </c>
      <c r="J355">
        <v>70869</v>
      </c>
      <c r="K355" t="s">
        <v>33</v>
      </c>
      <c r="L355">
        <v>8</v>
      </c>
      <c r="M355">
        <v>3</v>
      </c>
      <c r="N355">
        <v>3</v>
      </c>
      <c r="O355">
        <v>4</v>
      </c>
      <c r="P355" t="s">
        <v>42</v>
      </c>
      <c r="Q355">
        <v>2</v>
      </c>
      <c r="R355">
        <v>1</v>
      </c>
      <c r="S355">
        <v>3.7</v>
      </c>
      <c r="T355" t="s">
        <v>27</v>
      </c>
      <c r="U355" t="s">
        <v>28</v>
      </c>
    </row>
    <row r="356" spans="1:21" x14ac:dyDescent="0.3">
      <c r="A356">
        <v>355</v>
      </c>
      <c r="B356" t="s">
        <v>374</v>
      </c>
      <c r="C356" t="s">
        <v>30</v>
      </c>
      <c r="D356">
        <v>39</v>
      </c>
      <c r="E356" t="s">
        <v>40</v>
      </c>
      <c r="F356" t="s">
        <v>54</v>
      </c>
      <c r="G356">
        <v>7</v>
      </c>
      <c r="H356" t="s">
        <v>58</v>
      </c>
      <c r="I356">
        <v>20240428</v>
      </c>
      <c r="J356">
        <v>51337</v>
      </c>
      <c r="K356" t="s">
        <v>35</v>
      </c>
      <c r="L356">
        <v>1</v>
      </c>
      <c r="M356">
        <v>1</v>
      </c>
      <c r="N356">
        <v>1</v>
      </c>
      <c r="O356">
        <v>2</v>
      </c>
      <c r="P356" t="s">
        <v>27</v>
      </c>
      <c r="Q356">
        <v>1</v>
      </c>
      <c r="R356">
        <v>4</v>
      </c>
      <c r="S356">
        <v>1.7</v>
      </c>
      <c r="T356" t="s">
        <v>27</v>
      </c>
      <c r="U356" t="s">
        <v>28</v>
      </c>
    </row>
    <row r="357" spans="1:21" x14ac:dyDescent="0.3">
      <c r="A357">
        <v>356</v>
      </c>
      <c r="B357" t="s">
        <v>121</v>
      </c>
      <c r="C357" t="s">
        <v>22</v>
      </c>
      <c r="D357">
        <v>33</v>
      </c>
      <c r="E357" t="s">
        <v>40</v>
      </c>
      <c r="F357" t="s">
        <v>37</v>
      </c>
      <c r="G357">
        <v>7</v>
      </c>
      <c r="H357" t="s">
        <v>58</v>
      </c>
      <c r="I357">
        <v>20210722</v>
      </c>
      <c r="J357">
        <v>51232</v>
      </c>
      <c r="K357" t="s">
        <v>26</v>
      </c>
      <c r="L357">
        <v>9</v>
      </c>
      <c r="M357">
        <v>2</v>
      </c>
      <c r="N357">
        <v>3</v>
      </c>
      <c r="O357">
        <v>3</v>
      </c>
      <c r="P357" t="s">
        <v>27</v>
      </c>
      <c r="Q357">
        <v>0</v>
      </c>
      <c r="R357">
        <v>1</v>
      </c>
      <c r="S357">
        <v>4.4000000000000004</v>
      </c>
      <c r="T357" t="s">
        <v>27</v>
      </c>
      <c r="U357" t="s">
        <v>28</v>
      </c>
    </row>
    <row r="358" spans="1:21" x14ac:dyDescent="0.3">
      <c r="A358">
        <v>357</v>
      </c>
      <c r="B358" t="s">
        <v>133</v>
      </c>
      <c r="C358" t="s">
        <v>30</v>
      </c>
      <c r="D358">
        <v>37</v>
      </c>
      <c r="E358" t="s">
        <v>40</v>
      </c>
      <c r="F358" t="s">
        <v>67</v>
      </c>
      <c r="G358">
        <v>7</v>
      </c>
      <c r="H358" t="s">
        <v>81</v>
      </c>
      <c r="I358">
        <v>20220130</v>
      </c>
      <c r="J358">
        <v>51082</v>
      </c>
      <c r="K358" t="s">
        <v>35</v>
      </c>
      <c r="L358">
        <v>4</v>
      </c>
      <c r="M358">
        <v>3</v>
      </c>
      <c r="N358">
        <v>4</v>
      </c>
      <c r="O358">
        <v>3</v>
      </c>
      <c r="P358" t="s">
        <v>27</v>
      </c>
      <c r="Q358">
        <v>3</v>
      </c>
      <c r="R358">
        <v>2</v>
      </c>
      <c r="S358">
        <v>3.9</v>
      </c>
      <c r="T358" t="s">
        <v>27</v>
      </c>
      <c r="U358" t="s">
        <v>28</v>
      </c>
    </row>
    <row r="359" spans="1:21" x14ac:dyDescent="0.3">
      <c r="A359">
        <v>358</v>
      </c>
      <c r="B359" t="s">
        <v>375</v>
      </c>
      <c r="C359" t="s">
        <v>22</v>
      </c>
      <c r="D359">
        <v>45</v>
      </c>
      <c r="E359" t="s">
        <v>31</v>
      </c>
      <c r="F359" t="s">
        <v>24</v>
      </c>
      <c r="G359">
        <v>2</v>
      </c>
      <c r="H359" t="s">
        <v>145</v>
      </c>
      <c r="I359">
        <v>20230921</v>
      </c>
      <c r="J359">
        <v>90935</v>
      </c>
      <c r="K359" t="s">
        <v>26</v>
      </c>
      <c r="L359">
        <v>11</v>
      </c>
      <c r="M359">
        <v>2</v>
      </c>
      <c r="N359">
        <v>2</v>
      </c>
      <c r="O359">
        <v>3</v>
      </c>
      <c r="P359" t="s">
        <v>27</v>
      </c>
      <c r="Q359">
        <v>1</v>
      </c>
      <c r="R359">
        <v>2</v>
      </c>
      <c r="S359">
        <v>2.2999999999999998</v>
      </c>
      <c r="T359" t="s">
        <v>42</v>
      </c>
      <c r="U359" t="s">
        <v>376</v>
      </c>
    </row>
    <row r="360" spans="1:21" x14ac:dyDescent="0.3">
      <c r="A360">
        <v>359</v>
      </c>
      <c r="B360" t="s">
        <v>377</v>
      </c>
      <c r="C360" t="s">
        <v>22</v>
      </c>
      <c r="D360">
        <v>44</v>
      </c>
      <c r="E360" t="s">
        <v>31</v>
      </c>
      <c r="F360" t="s">
        <v>24</v>
      </c>
      <c r="G360">
        <v>7</v>
      </c>
      <c r="H360" t="s">
        <v>47</v>
      </c>
      <c r="I360">
        <v>20240815</v>
      </c>
      <c r="J360">
        <v>86167</v>
      </c>
      <c r="K360" t="s">
        <v>26</v>
      </c>
      <c r="L360">
        <v>1</v>
      </c>
      <c r="M360">
        <v>3</v>
      </c>
      <c r="N360">
        <v>3</v>
      </c>
      <c r="O360">
        <v>2</v>
      </c>
      <c r="P360" t="s">
        <v>42</v>
      </c>
      <c r="Q360">
        <v>1</v>
      </c>
      <c r="R360">
        <v>2</v>
      </c>
      <c r="S360">
        <v>1.4</v>
      </c>
      <c r="T360" t="s">
        <v>27</v>
      </c>
      <c r="U360" t="s">
        <v>28</v>
      </c>
    </row>
    <row r="361" spans="1:21" x14ac:dyDescent="0.3">
      <c r="A361">
        <v>360</v>
      </c>
      <c r="B361" t="s">
        <v>107</v>
      </c>
      <c r="C361" t="s">
        <v>22</v>
      </c>
      <c r="D361">
        <v>45</v>
      </c>
      <c r="E361" t="s">
        <v>23</v>
      </c>
      <c r="F361" t="s">
        <v>24</v>
      </c>
      <c r="G361">
        <v>4</v>
      </c>
      <c r="H361" t="s">
        <v>38</v>
      </c>
      <c r="I361">
        <v>20241228</v>
      </c>
      <c r="J361">
        <v>73960</v>
      </c>
      <c r="K361" t="s">
        <v>26</v>
      </c>
      <c r="L361">
        <v>15</v>
      </c>
      <c r="M361">
        <v>4</v>
      </c>
      <c r="N361">
        <v>1</v>
      </c>
      <c r="O361">
        <v>2</v>
      </c>
      <c r="P361" t="s">
        <v>27</v>
      </c>
      <c r="Q361">
        <v>1</v>
      </c>
      <c r="R361">
        <v>1</v>
      </c>
      <c r="S361">
        <v>1</v>
      </c>
      <c r="T361" t="s">
        <v>42</v>
      </c>
      <c r="U361" t="s">
        <v>378</v>
      </c>
    </row>
    <row r="362" spans="1:21" x14ac:dyDescent="0.3">
      <c r="A362">
        <v>361</v>
      </c>
      <c r="B362" t="s">
        <v>238</v>
      </c>
      <c r="C362" t="s">
        <v>30</v>
      </c>
      <c r="D362">
        <v>44</v>
      </c>
      <c r="E362" t="s">
        <v>40</v>
      </c>
      <c r="F362" t="s">
        <v>37</v>
      </c>
      <c r="G362">
        <v>2</v>
      </c>
      <c r="H362" t="s">
        <v>79</v>
      </c>
      <c r="I362">
        <v>20211201</v>
      </c>
      <c r="J362">
        <v>112010</v>
      </c>
      <c r="K362" t="s">
        <v>33</v>
      </c>
      <c r="L362">
        <v>2</v>
      </c>
      <c r="M362">
        <v>3</v>
      </c>
      <c r="N362">
        <v>4</v>
      </c>
      <c r="O362">
        <v>3</v>
      </c>
      <c r="P362" t="s">
        <v>27</v>
      </c>
      <c r="Q362">
        <v>1</v>
      </c>
      <c r="R362">
        <v>3</v>
      </c>
      <c r="S362">
        <v>4.0999999999999996</v>
      </c>
      <c r="T362" t="s">
        <v>27</v>
      </c>
      <c r="U362" t="s">
        <v>28</v>
      </c>
    </row>
    <row r="363" spans="1:21" x14ac:dyDescent="0.3">
      <c r="A363">
        <v>362</v>
      </c>
      <c r="B363" t="s">
        <v>39</v>
      </c>
      <c r="C363" t="s">
        <v>22</v>
      </c>
      <c r="D363">
        <v>34</v>
      </c>
      <c r="E363" t="s">
        <v>23</v>
      </c>
      <c r="F363" t="s">
        <v>54</v>
      </c>
      <c r="G363">
        <v>7</v>
      </c>
      <c r="H363" t="s">
        <v>81</v>
      </c>
      <c r="I363">
        <v>20250116</v>
      </c>
      <c r="J363">
        <v>60233</v>
      </c>
      <c r="K363" t="s">
        <v>26</v>
      </c>
      <c r="L363">
        <v>3</v>
      </c>
      <c r="M363">
        <v>3</v>
      </c>
      <c r="N363">
        <v>4</v>
      </c>
      <c r="O363">
        <v>3</v>
      </c>
      <c r="P363" t="s">
        <v>27</v>
      </c>
      <c r="Q363">
        <v>1</v>
      </c>
      <c r="R363">
        <v>2</v>
      </c>
      <c r="S363">
        <v>1</v>
      </c>
      <c r="T363" t="s">
        <v>27</v>
      </c>
      <c r="U363" t="s">
        <v>28</v>
      </c>
    </row>
    <row r="364" spans="1:21" x14ac:dyDescent="0.3">
      <c r="A364">
        <v>363</v>
      </c>
      <c r="B364" t="s">
        <v>379</v>
      </c>
      <c r="C364" t="s">
        <v>30</v>
      </c>
      <c r="D364">
        <v>20</v>
      </c>
      <c r="E364" t="s">
        <v>40</v>
      </c>
      <c r="F364" t="s">
        <v>37</v>
      </c>
      <c r="G364">
        <v>1</v>
      </c>
      <c r="H364" t="s">
        <v>73</v>
      </c>
      <c r="I364">
        <v>20231026</v>
      </c>
      <c r="J364">
        <v>85709</v>
      </c>
      <c r="K364" t="s">
        <v>26</v>
      </c>
      <c r="L364">
        <v>1</v>
      </c>
      <c r="M364">
        <v>3</v>
      </c>
      <c r="N364">
        <v>2</v>
      </c>
      <c r="O364">
        <v>3</v>
      </c>
      <c r="P364" t="s">
        <v>27</v>
      </c>
      <c r="Q364">
        <v>0</v>
      </c>
      <c r="R364">
        <v>1</v>
      </c>
      <c r="S364">
        <v>2.2000000000000002</v>
      </c>
      <c r="T364" t="s">
        <v>27</v>
      </c>
      <c r="U364" t="s">
        <v>28</v>
      </c>
    </row>
    <row r="365" spans="1:21" x14ac:dyDescent="0.3">
      <c r="A365">
        <v>364</v>
      </c>
      <c r="B365" t="s">
        <v>380</v>
      </c>
      <c r="C365" t="s">
        <v>22</v>
      </c>
      <c r="D365">
        <v>28</v>
      </c>
      <c r="E365" t="s">
        <v>23</v>
      </c>
      <c r="F365" t="s">
        <v>24</v>
      </c>
      <c r="G365">
        <v>2</v>
      </c>
      <c r="H365" t="s">
        <v>145</v>
      </c>
      <c r="I365">
        <v>20251031</v>
      </c>
      <c r="J365">
        <v>90314</v>
      </c>
      <c r="K365" t="s">
        <v>26</v>
      </c>
      <c r="L365">
        <v>28</v>
      </c>
      <c r="M365">
        <v>4</v>
      </c>
      <c r="N365">
        <v>4</v>
      </c>
      <c r="O365">
        <v>3</v>
      </c>
      <c r="P365" t="s">
        <v>42</v>
      </c>
      <c r="Q365">
        <v>0</v>
      </c>
      <c r="R365">
        <v>0</v>
      </c>
      <c r="S365">
        <v>0.2</v>
      </c>
      <c r="T365" t="s">
        <v>27</v>
      </c>
      <c r="U365" t="s">
        <v>28</v>
      </c>
    </row>
    <row r="366" spans="1:21" x14ac:dyDescent="0.3">
      <c r="A366">
        <v>365</v>
      </c>
      <c r="B366" t="s">
        <v>108</v>
      </c>
      <c r="C366" t="s">
        <v>22</v>
      </c>
      <c r="D366">
        <v>42</v>
      </c>
      <c r="E366" t="s">
        <v>23</v>
      </c>
      <c r="F366" t="s">
        <v>24</v>
      </c>
      <c r="G366">
        <v>5</v>
      </c>
      <c r="H366" t="s">
        <v>32</v>
      </c>
      <c r="I366">
        <v>20210216</v>
      </c>
      <c r="J366">
        <v>57379</v>
      </c>
      <c r="K366" t="s">
        <v>26</v>
      </c>
      <c r="L366">
        <v>7</v>
      </c>
      <c r="M366">
        <v>4</v>
      </c>
      <c r="N366">
        <v>1</v>
      </c>
      <c r="O366">
        <v>3</v>
      </c>
      <c r="P366" t="s">
        <v>27</v>
      </c>
      <c r="Q366">
        <v>2</v>
      </c>
      <c r="R366">
        <v>1</v>
      </c>
      <c r="S366">
        <v>4.9000000000000004</v>
      </c>
      <c r="T366" t="s">
        <v>42</v>
      </c>
      <c r="U366" t="s">
        <v>381</v>
      </c>
    </row>
    <row r="367" spans="1:21" x14ac:dyDescent="0.3">
      <c r="A367">
        <v>366</v>
      </c>
      <c r="B367" t="s">
        <v>382</v>
      </c>
      <c r="C367" t="s">
        <v>30</v>
      </c>
      <c r="D367">
        <v>24</v>
      </c>
      <c r="E367" t="s">
        <v>31</v>
      </c>
      <c r="F367" t="s">
        <v>37</v>
      </c>
      <c r="G367">
        <v>3</v>
      </c>
      <c r="H367" t="s">
        <v>56</v>
      </c>
      <c r="I367">
        <v>20250614</v>
      </c>
      <c r="J367">
        <v>53441</v>
      </c>
      <c r="K367" t="s">
        <v>35</v>
      </c>
      <c r="L367">
        <v>7</v>
      </c>
      <c r="M367">
        <v>3</v>
      </c>
      <c r="N367">
        <v>3</v>
      </c>
      <c r="O367">
        <v>2</v>
      </c>
      <c r="P367" t="s">
        <v>42</v>
      </c>
      <c r="Q367">
        <v>0</v>
      </c>
      <c r="R367">
        <v>2</v>
      </c>
      <c r="S367">
        <v>0.5</v>
      </c>
      <c r="T367" t="s">
        <v>27</v>
      </c>
      <c r="U367" t="s">
        <v>28</v>
      </c>
    </row>
    <row r="368" spans="1:21" x14ac:dyDescent="0.3">
      <c r="A368">
        <v>367</v>
      </c>
      <c r="B368" t="s">
        <v>168</v>
      </c>
      <c r="C368" t="s">
        <v>22</v>
      </c>
      <c r="D368">
        <v>44</v>
      </c>
      <c r="E368" t="s">
        <v>23</v>
      </c>
      <c r="F368" t="s">
        <v>24</v>
      </c>
      <c r="G368">
        <v>4</v>
      </c>
      <c r="H368" t="s">
        <v>49</v>
      </c>
      <c r="I368">
        <v>20230515</v>
      </c>
      <c r="J368">
        <v>78907</v>
      </c>
      <c r="K368" t="s">
        <v>35</v>
      </c>
      <c r="L368">
        <v>11</v>
      </c>
      <c r="M368">
        <v>3</v>
      </c>
      <c r="N368">
        <v>3</v>
      </c>
      <c r="O368">
        <v>3</v>
      </c>
      <c r="P368" t="s">
        <v>27</v>
      </c>
      <c r="Q368">
        <v>1</v>
      </c>
      <c r="R368">
        <v>1</v>
      </c>
      <c r="S368">
        <v>2.6</v>
      </c>
      <c r="T368" t="s">
        <v>27</v>
      </c>
      <c r="U368" t="s">
        <v>28</v>
      </c>
    </row>
    <row r="369" spans="1:21" x14ac:dyDescent="0.3">
      <c r="A369">
        <v>368</v>
      </c>
      <c r="B369" t="s">
        <v>383</v>
      </c>
      <c r="C369" t="s">
        <v>30</v>
      </c>
      <c r="D369">
        <v>43</v>
      </c>
      <c r="E369" t="s">
        <v>23</v>
      </c>
      <c r="F369" t="s">
        <v>67</v>
      </c>
      <c r="G369">
        <v>1</v>
      </c>
      <c r="H369" t="s">
        <v>70</v>
      </c>
      <c r="I369">
        <v>20230317</v>
      </c>
      <c r="J369">
        <v>90431</v>
      </c>
      <c r="K369" t="s">
        <v>35</v>
      </c>
      <c r="L369">
        <v>7</v>
      </c>
      <c r="M369">
        <v>3</v>
      </c>
      <c r="N369">
        <v>4</v>
      </c>
      <c r="O369">
        <v>3</v>
      </c>
      <c r="P369" t="s">
        <v>42</v>
      </c>
      <c r="Q369">
        <v>2</v>
      </c>
      <c r="R369">
        <v>2</v>
      </c>
      <c r="S369">
        <v>2.8</v>
      </c>
      <c r="T369" t="s">
        <v>27</v>
      </c>
      <c r="U369" t="s">
        <v>28</v>
      </c>
    </row>
    <row r="370" spans="1:21" x14ac:dyDescent="0.3">
      <c r="A370">
        <v>369</v>
      </c>
      <c r="B370" t="s">
        <v>384</v>
      </c>
      <c r="C370" t="s">
        <v>22</v>
      </c>
      <c r="D370">
        <v>27</v>
      </c>
      <c r="E370" t="s">
        <v>23</v>
      </c>
      <c r="F370" t="s">
        <v>24</v>
      </c>
      <c r="G370">
        <v>6</v>
      </c>
      <c r="H370" t="s">
        <v>51</v>
      </c>
      <c r="I370">
        <v>20240809</v>
      </c>
      <c r="J370">
        <v>56034</v>
      </c>
      <c r="K370" t="s">
        <v>26</v>
      </c>
      <c r="L370">
        <v>4</v>
      </c>
      <c r="M370">
        <v>3</v>
      </c>
      <c r="N370">
        <v>3</v>
      </c>
      <c r="O370">
        <v>3</v>
      </c>
      <c r="P370" t="s">
        <v>27</v>
      </c>
      <c r="Q370">
        <v>1</v>
      </c>
      <c r="R370">
        <v>3</v>
      </c>
      <c r="S370">
        <v>1.4</v>
      </c>
      <c r="T370" t="s">
        <v>27</v>
      </c>
      <c r="U370" t="s">
        <v>28</v>
      </c>
    </row>
    <row r="371" spans="1:21" x14ac:dyDescent="0.3">
      <c r="A371">
        <v>370</v>
      </c>
      <c r="B371" t="s">
        <v>128</v>
      </c>
      <c r="C371" t="s">
        <v>22</v>
      </c>
      <c r="D371">
        <v>36</v>
      </c>
      <c r="E371" t="s">
        <v>40</v>
      </c>
      <c r="F371" t="s">
        <v>24</v>
      </c>
      <c r="G371">
        <v>4</v>
      </c>
      <c r="H371" t="s">
        <v>61</v>
      </c>
      <c r="I371">
        <v>20250807</v>
      </c>
      <c r="J371">
        <v>64611</v>
      </c>
      <c r="K371" t="s">
        <v>33</v>
      </c>
      <c r="L371">
        <v>7</v>
      </c>
      <c r="M371">
        <v>3</v>
      </c>
      <c r="N371">
        <v>4</v>
      </c>
      <c r="O371">
        <v>3</v>
      </c>
      <c r="P371" t="s">
        <v>27</v>
      </c>
      <c r="Q371">
        <v>0</v>
      </c>
      <c r="R371">
        <v>2</v>
      </c>
      <c r="S371">
        <v>0.4</v>
      </c>
      <c r="T371" t="s">
        <v>27</v>
      </c>
      <c r="U371" t="s">
        <v>28</v>
      </c>
    </row>
    <row r="372" spans="1:21" x14ac:dyDescent="0.3">
      <c r="A372">
        <v>371</v>
      </c>
      <c r="B372" t="s">
        <v>116</v>
      </c>
      <c r="C372" t="s">
        <v>30</v>
      </c>
      <c r="D372">
        <v>30</v>
      </c>
      <c r="E372" t="s">
        <v>40</v>
      </c>
      <c r="F372" t="s">
        <v>37</v>
      </c>
      <c r="G372">
        <v>2</v>
      </c>
      <c r="H372" t="s">
        <v>25</v>
      </c>
      <c r="I372">
        <v>20240617</v>
      </c>
      <c r="J372">
        <v>129533</v>
      </c>
      <c r="K372" t="s">
        <v>26</v>
      </c>
      <c r="L372">
        <v>2</v>
      </c>
      <c r="M372">
        <v>2</v>
      </c>
      <c r="N372">
        <v>2</v>
      </c>
      <c r="O372">
        <v>4</v>
      </c>
      <c r="P372" t="s">
        <v>27</v>
      </c>
      <c r="Q372">
        <v>1</v>
      </c>
      <c r="R372">
        <v>1</v>
      </c>
      <c r="S372">
        <v>1.5</v>
      </c>
      <c r="T372" t="s">
        <v>27</v>
      </c>
      <c r="U372" t="s">
        <v>28</v>
      </c>
    </row>
    <row r="373" spans="1:21" x14ac:dyDescent="0.3">
      <c r="A373">
        <v>372</v>
      </c>
      <c r="B373" t="s">
        <v>385</v>
      </c>
      <c r="C373" t="s">
        <v>22</v>
      </c>
      <c r="D373">
        <v>34</v>
      </c>
      <c r="E373" t="s">
        <v>31</v>
      </c>
      <c r="F373" t="s">
        <v>24</v>
      </c>
      <c r="G373">
        <v>3</v>
      </c>
      <c r="H373" t="s">
        <v>56</v>
      </c>
      <c r="I373">
        <v>20240511</v>
      </c>
      <c r="J373">
        <v>45645</v>
      </c>
      <c r="K373" t="s">
        <v>35</v>
      </c>
      <c r="L373">
        <v>1</v>
      </c>
      <c r="M373">
        <v>2</v>
      </c>
      <c r="N373">
        <v>4</v>
      </c>
      <c r="O373">
        <v>3</v>
      </c>
      <c r="P373" t="s">
        <v>27</v>
      </c>
      <c r="Q373">
        <v>1</v>
      </c>
      <c r="R373">
        <v>0</v>
      </c>
      <c r="S373">
        <v>1.6</v>
      </c>
      <c r="T373" t="s">
        <v>27</v>
      </c>
      <c r="U373" t="s">
        <v>28</v>
      </c>
    </row>
    <row r="374" spans="1:21" x14ac:dyDescent="0.3">
      <c r="A374">
        <v>373</v>
      </c>
      <c r="B374" t="s">
        <v>137</v>
      </c>
      <c r="C374" t="s">
        <v>30</v>
      </c>
      <c r="D374">
        <v>46</v>
      </c>
      <c r="E374" t="s">
        <v>23</v>
      </c>
      <c r="F374" t="s">
        <v>24</v>
      </c>
      <c r="G374">
        <v>5</v>
      </c>
      <c r="H374" t="s">
        <v>90</v>
      </c>
      <c r="I374">
        <v>20230107</v>
      </c>
      <c r="J374">
        <v>45632</v>
      </c>
      <c r="K374" t="s">
        <v>26</v>
      </c>
      <c r="L374">
        <v>22</v>
      </c>
      <c r="M374">
        <v>3</v>
      </c>
      <c r="N374">
        <v>1</v>
      </c>
      <c r="O374">
        <v>2</v>
      </c>
      <c r="P374" t="s">
        <v>27</v>
      </c>
      <c r="Q374">
        <v>2</v>
      </c>
      <c r="R374">
        <v>3</v>
      </c>
      <c r="S374">
        <v>3</v>
      </c>
      <c r="T374" t="s">
        <v>27</v>
      </c>
      <c r="U374" t="s">
        <v>28</v>
      </c>
    </row>
    <row r="375" spans="1:21" x14ac:dyDescent="0.3">
      <c r="A375">
        <v>374</v>
      </c>
      <c r="B375" t="s">
        <v>386</v>
      </c>
      <c r="C375" t="s">
        <v>30</v>
      </c>
      <c r="D375">
        <v>45</v>
      </c>
      <c r="E375" t="s">
        <v>40</v>
      </c>
      <c r="F375" t="s">
        <v>24</v>
      </c>
      <c r="G375">
        <v>7</v>
      </c>
      <c r="H375" t="s">
        <v>81</v>
      </c>
      <c r="I375">
        <v>20220512</v>
      </c>
      <c r="J375">
        <v>54689</v>
      </c>
      <c r="K375" t="s">
        <v>33</v>
      </c>
      <c r="L375">
        <v>5</v>
      </c>
      <c r="M375">
        <v>3</v>
      </c>
      <c r="N375">
        <v>3</v>
      </c>
      <c r="O375">
        <v>4</v>
      </c>
      <c r="P375" t="s">
        <v>27</v>
      </c>
      <c r="Q375">
        <v>2</v>
      </c>
      <c r="R375">
        <v>1</v>
      </c>
      <c r="S375">
        <v>3.6</v>
      </c>
      <c r="T375" t="s">
        <v>27</v>
      </c>
      <c r="U375" t="s">
        <v>28</v>
      </c>
    </row>
    <row r="376" spans="1:21" x14ac:dyDescent="0.3">
      <c r="A376">
        <v>375</v>
      </c>
      <c r="B376" t="s">
        <v>187</v>
      </c>
      <c r="C376" t="s">
        <v>22</v>
      </c>
      <c r="D376">
        <v>48</v>
      </c>
      <c r="E376" t="s">
        <v>31</v>
      </c>
      <c r="F376" t="s">
        <v>24</v>
      </c>
      <c r="G376">
        <v>5</v>
      </c>
      <c r="H376" t="s">
        <v>90</v>
      </c>
      <c r="I376">
        <v>20230426</v>
      </c>
      <c r="J376">
        <v>43546</v>
      </c>
      <c r="K376" t="s">
        <v>26</v>
      </c>
      <c r="L376">
        <v>2</v>
      </c>
      <c r="M376">
        <v>3</v>
      </c>
      <c r="N376">
        <v>2</v>
      </c>
      <c r="O376">
        <v>2</v>
      </c>
      <c r="P376" t="s">
        <v>27</v>
      </c>
      <c r="Q376">
        <v>0</v>
      </c>
      <c r="R376">
        <v>0</v>
      </c>
      <c r="S376">
        <v>2.7</v>
      </c>
      <c r="T376" t="s">
        <v>42</v>
      </c>
      <c r="U376" t="s">
        <v>387</v>
      </c>
    </row>
    <row r="377" spans="1:21" x14ac:dyDescent="0.3">
      <c r="A377">
        <v>376</v>
      </c>
      <c r="B377" t="s">
        <v>388</v>
      </c>
      <c r="C377" t="s">
        <v>30</v>
      </c>
      <c r="D377">
        <v>42</v>
      </c>
      <c r="E377" t="s">
        <v>31</v>
      </c>
      <c r="F377" t="s">
        <v>24</v>
      </c>
      <c r="G377">
        <v>7</v>
      </c>
      <c r="H377" t="s">
        <v>47</v>
      </c>
      <c r="I377">
        <v>20211023</v>
      </c>
      <c r="J377">
        <v>74869</v>
      </c>
      <c r="K377" t="s">
        <v>26</v>
      </c>
      <c r="L377">
        <v>14</v>
      </c>
      <c r="M377">
        <v>3</v>
      </c>
      <c r="N377">
        <v>3</v>
      </c>
      <c r="O377">
        <v>1</v>
      </c>
      <c r="P377" t="s">
        <v>27</v>
      </c>
      <c r="Q377">
        <v>2</v>
      </c>
      <c r="R377">
        <v>5</v>
      </c>
      <c r="S377">
        <v>4.2</v>
      </c>
      <c r="T377" t="s">
        <v>27</v>
      </c>
      <c r="U377" t="s">
        <v>28</v>
      </c>
    </row>
    <row r="378" spans="1:21" x14ac:dyDescent="0.3">
      <c r="A378">
        <v>377</v>
      </c>
      <c r="B378" t="s">
        <v>389</v>
      </c>
      <c r="C378" t="s">
        <v>30</v>
      </c>
      <c r="D378">
        <v>35</v>
      </c>
      <c r="E378" t="s">
        <v>23</v>
      </c>
      <c r="F378" t="s">
        <v>24</v>
      </c>
      <c r="G378">
        <v>7</v>
      </c>
      <c r="H378" t="s">
        <v>58</v>
      </c>
      <c r="I378">
        <v>20230830</v>
      </c>
      <c r="J378">
        <v>46428</v>
      </c>
      <c r="K378" t="s">
        <v>26</v>
      </c>
      <c r="L378">
        <v>22</v>
      </c>
      <c r="M378">
        <v>2</v>
      </c>
      <c r="N378">
        <v>4</v>
      </c>
      <c r="O378">
        <v>4</v>
      </c>
      <c r="P378" t="s">
        <v>42</v>
      </c>
      <c r="Q378">
        <v>0</v>
      </c>
      <c r="R378">
        <v>4</v>
      </c>
      <c r="S378">
        <v>2.2999999999999998</v>
      </c>
      <c r="T378" t="s">
        <v>27</v>
      </c>
      <c r="U378" t="s">
        <v>28</v>
      </c>
    </row>
    <row r="379" spans="1:21" x14ac:dyDescent="0.3">
      <c r="A379">
        <v>378</v>
      </c>
      <c r="B379" t="s">
        <v>271</v>
      </c>
      <c r="C379" t="s">
        <v>22</v>
      </c>
      <c r="D379">
        <v>37</v>
      </c>
      <c r="E379" t="s">
        <v>31</v>
      </c>
      <c r="F379" t="s">
        <v>67</v>
      </c>
      <c r="G379">
        <v>5</v>
      </c>
      <c r="H379" t="s">
        <v>32</v>
      </c>
      <c r="I379">
        <v>20250914</v>
      </c>
      <c r="J379">
        <v>61097</v>
      </c>
      <c r="K379" t="s">
        <v>35</v>
      </c>
      <c r="L379">
        <v>3</v>
      </c>
      <c r="M379">
        <v>4</v>
      </c>
      <c r="N379">
        <v>3</v>
      </c>
      <c r="O379">
        <v>3</v>
      </c>
      <c r="P379" t="s">
        <v>27</v>
      </c>
      <c r="Q379">
        <v>0</v>
      </c>
      <c r="R379">
        <v>2</v>
      </c>
      <c r="S379">
        <v>0.3</v>
      </c>
      <c r="T379" t="s">
        <v>42</v>
      </c>
      <c r="U379" t="s">
        <v>390</v>
      </c>
    </row>
    <row r="380" spans="1:21" x14ac:dyDescent="0.3">
      <c r="A380">
        <v>379</v>
      </c>
      <c r="B380" t="s">
        <v>391</v>
      </c>
      <c r="C380" t="s">
        <v>22</v>
      </c>
      <c r="D380">
        <v>24</v>
      </c>
      <c r="E380" t="s">
        <v>40</v>
      </c>
      <c r="F380" t="s">
        <v>37</v>
      </c>
      <c r="G380">
        <v>6</v>
      </c>
      <c r="H380" t="s">
        <v>41</v>
      </c>
      <c r="I380">
        <v>20240803</v>
      </c>
      <c r="J380">
        <v>60670</v>
      </c>
      <c r="K380" t="s">
        <v>26</v>
      </c>
      <c r="L380">
        <v>14</v>
      </c>
      <c r="M380">
        <v>3</v>
      </c>
      <c r="N380">
        <v>3</v>
      </c>
      <c r="O380">
        <v>4</v>
      </c>
      <c r="P380" t="s">
        <v>27</v>
      </c>
      <c r="Q380">
        <v>0</v>
      </c>
      <c r="R380">
        <v>3</v>
      </c>
      <c r="S380">
        <v>1.4</v>
      </c>
      <c r="T380" t="s">
        <v>27</v>
      </c>
      <c r="U380" t="s">
        <v>28</v>
      </c>
    </row>
    <row r="381" spans="1:21" x14ac:dyDescent="0.3">
      <c r="A381">
        <v>380</v>
      </c>
      <c r="B381" t="s">
        <v>194</v>
      </c>
      <c r="C381" t="s">
        <v>22</v>
      </c>
      <c r="D381">
        <v>20</v>
      </c>
      <c r="E381" t="s">
        <v>31</v>
      </c>
      <c r="F381" t="s">
        <v>37</v>
      </c>
      <c r="G381">
        <v>2</v>
      </c>
      <c r="H381" t="s">
        <v>83</v>
      </c>
      <c r="I381">
        <v>20241003</v>
      </c>
      <c r="J381">
        <v>98405</v>
      </c>
      <c r="K381" t="s">
        <v>26</v>
      </c>
      <c r="L381">
        <v>6</v>
      </c>
      <c r="M381">
        <v>3</v>
      </c>
      <c r="N381">
        <v>4</v>
      </c>
      <c r="O381">
        <v>2</v>
      </c>
      <c r="P381" t="s">
        <v>42</v>
      </c>
      <c r="Q381">
        <v>0</v>
      </c>
      <c r="R381">
        <v>4</v>
      </c>
      <c r="S381">
        <v>1.2</v>
      </c>
      <c r="T381" t="s">
        <v>27</v>
      </c>
      <c r="U381" t="s">
        <v>28</v>
      </c>
    </row>
    <row r="382" spans="1:21" x14ac:dyDescent="0.3">
      <c r="A382">
        <v>381</v>
      </c>
      <c r="B382" t="s">
        <v>392</v>
      </c>
      <c r="C382" t="s">
        <v>30</v>
      </c>
      <c r="D382">
        <v>52</v>
      </c>
      <c r="E382" t="s">
        <v>40</v>
      </c>
      <c r="F382" t="s">
        <v>67</v>
      </c>
      <c r="G382">
        <v>7</v>
      </c>
      <c r="H382" t="s">
        <v>81</v>
      </c>
      <c r="I382">
        <v>20210520</v>
      </c>
      <c r="J382">
        <v>44296</v>
      </c>
      <c r="K382" t="s">
        <v>35</v>
      </c>
      <c r="L382">
        <v>13</v>
      </c>
      <c r="M382">
        <v>2</v>
      </c>
      <c r="N382">
        <v>3</v>
      </c>
      <c r="O382">
        <v>3</v>
      </c>
      <c r="P382" t="s">
        <v>27</v>
      </c>
      <c r="Q382">
        <v>4</v>
      </c>
      <c r="R382">
        <v>1</v>
      </c>
      <c r="S382">
        <v>4.5999999999999996</v>
      </c>
      <c r="T382" t="s">
        <v>27</v>
      </c>
      <c r="U382" t="s">
        <v>28</v>
      </c>
    </row>
    <row r="383" spans="1:21" x14ac:dyDescent="0.3">
      <c r="A383">
        <v>382</v>
      </c>
      <c r="B383" t="s">
        <v>393</v>
      </c>
      <c r="C383" t="s">
        <v>22</v>
      </c>
      <c r="D383">
        <v>38</v>
      </c>
      <c r="E383" t="s">
        <v>31</v>
      </c>
      <c r="F383" t="s">
        <v>37</v>
      </c>
      <c r="G383">
        <v>1</v>
      </c>
      <c r="H383" t="s">
        <v>68</v>
      </c>
      <c r="I383">
        <v>20250706</v>
      </c>
      <c r="J383">
        <v>51569</v>
      </c>
      <c r="K383" t="s">
        <v>26</v>
      </c>
      <c r="L383">
        <v>7</v>
      </c>
      <c r="M383">
        <v>3</v>
      </c>
      <c r="N383">
        <v>1</v>
      </c>
      <c r="O383">
        <v>3</v>
      </c>
      <c r="P383" t="s">
        <v>42</v>
      </c>
      <c r="Q383">
        <v>0</v>
      </c>
      <c r="R383">
        <v>2</v>
      </c>
      <c r="S383">
        <v>0.5</v>
      </c>
      <c r="T383" t="s">
        <v>42</v>
      </c>
      <c r="U383" t="s">
        <v>394</v>
      </c>
    </row>
    <row r="384" spans="1:21" x14ac:dyDescent="0.3">
      <c r="A384">
        <v>383</v>
      </c>
      <c r="B384" t="s">
        <v>395</v>
      </c>
      <c r="C384" t="s">
        <v>30</v>
      </c>
      <c r="D384">
        <v>46</v>
      </c>
      <c r="E384" t="s">
        <v>40</v>
      </c>
      <c r="F384" t="s">
        <v>24</v>
      </c>
      <c r="G384">
        <v>7</v>
      </c>
      <c r="H384" t="s">
        <v>58</v>
      </c>
      <c r="I384">
        <v>20210713</v>
      </c>
      <c r="J384">
        <v>47966</v>
      </c>
      <c r="K384" t="s">
        <v>26</v>
      </c>
      <c r="L384">
        <v>2</v>
      </c>
      <c r="M384">
        <v>3</v>
      </c>
      <c r="N384">
        <v>2</v>
      </c>
      <c r="O384">
        <v>1</v>
      </c>
      <c r="P384" t="s">
        <v>27</v>
      </c>
      <c r="Q384">
        <v>1</v>
      </c>
      <c r="R384">
        <v>3</v>
      </c>
      <c r="S384">
        <v>4.5</v>
      </c>
      <c r="T384" t="s">
        <v>27</v>
      </c>
      <c r="U384" t="s">
        <v>28</v>
      </c>
    </row>
    <row r="385" spans="1:21" x14ac:dyDescent="0.3">
      <c r="A385">
        <v>384</v>
      </c>
      <c r="B385" t="s">
        <v>138</v>
      </c>
      <c r="C385" t="s">
        <v>30</v>
      </c>
      <c r="D385">
        <v>36</v>
      </c>
      <c r="E385" t="s">
        <v>40</v>
      </c>
      <c r="F385" t="s">
        <v>24</v>
      </c>
      <c r="G385">
        <v>1</v>
      </c>
      <c r="H385" t="s">
        <v>70</v>
      </c>
      <c r="I385">
        <v>20231015</v>
      </c>
      <c r="J385">
        <v>85250</v>
      </c>
      <c r="K385" t="s">
        <v>26</v>
      </c>
      <c r="L385">
        <v>22</v>
      </c>
      <c r="M385">
        <v>3</v>
      </c>
      <c r="N385">
        <v>4</v>
      </c>
      <c r="O385">
        <v>1</v>
      </c>
      <c r="P385" t="s">
        <v>27</v>
      </c>
      <c r="Q385">
        <v>1</v>
      </c>
      <c r="R385">
        <v>3</v>
      </c>
      <c r="S385">
        <v>2.2000000000000002</v>
      </c>
      <c r="T385" t="s">
        <v>27</v>
      </c>
      <c r="U385" t="s">
        <v>28</v>
      </c>
    </row>
    <row r="386" spans="1:21" x14ac:dyDescent="0.3">
      <c r="A386">
        <v>385</v>
      </c>
      <c r="B386" t="s">
        <v>396</v>
      </c>
      <c r="C386" t="s">
        <v>30</v>
      </c>
      <c r="D386">
        <v>50</v>
      </c>
      <c r="E386" t="s">
        <v>31</v>
      </c>
      <c r="F386" t="s">
        <v>37</v>
      </c>
      <c r="G386">
        <v>5</v>
      </c>
      <c r="H386" t="s">
        <v>32</v>
      </c>
      <c r="I386">
        <v>20240331</v>
      </c>
      <c r="J386">
        <v>50653</v>
      </c>
      <c r="K386" t="s">
        <v>26</v>
      </c>
      <c r="L386">
        <v>4</v>
      </c>
      <c r="M386">
        <v>4</v>
      </c>
      <c r="N386">
        <v>3</v>
      </c>
      <c r="O386">
        <v>3</v>
      </c>
      <c r="P386" t="s">
        <v>27</v>
      </c>
      <c r="Q386">
        <v>1</v>
      </c>
      <c r="R386">
        <v>1</v>
      </c>
      <c r="S386">
        <v>1.8</v>
      </c>
      <c r="T386" t="s">
        <v>27</v>
      </c>
      <c r="U386" t="s">
        <v>28</v>
      </c>
    </row>
    <row r="387" spans="1:21" x14ac:dyDescent="0.3">
      <c r="A387">
        <v>386</v>
      </c>
      <c r="B387" t="s">
        <v>238</v>
      </c>
      <c r="C387" t="s">
        <v>22</v>
      </c>
      <c r="D387">
        <v>39</v>
      </c>
      <c r="E387" t="s">
        <v>31</v>
      </c>
      <c r="F387" t="s">
        <v>24</v>
      </c>
      <c r="G387">
        <v>6</v>
      </c>
      <c r="H387" t="s">
        <v>87</v>
      </c>
      <c r="I387">
        <v>20251029</v>
      </c>
      <c r="J387">
        <v>80916</v>
      </c>
      <c r="K387" t="s">
        <v>26</v>
      </c>
      <c r="L387">
        <v>4</v>
      </c>
      <c r="M387">
        <v>4</v>
      </c>
      <c r="N387">
        <v>3</v>
      </c>
      <c r="O387">
        <v>4</v>
      </c>
      <c r="P387" t="s">
        <v>27</v>
      </c>
      <c r="Q387">
        <v>0</v>
      </c>
      <c r="R387">
        <v>1</v>
      </c>
      <c r="S387">
        <v>0.2</v>
      </c>
      <c r="T387" t="s">
        <v>27</v>
      </c>
      <c r="U387" t="s">
        <v>28</v>
      </c>
    </row>
    <row r="388" spans="1:21" x14ac:dyDescent="0.3">
      <c r="A388">
        <v>387</v>
      </c>
      <c r="B388" t="s">
        <v>77</v>
      </c>
      <c r="C388" t="s">
        <v>30</v>
      </c>
      <c r="D388">
        <v>27</v>
      </c>
      <c r="E388" t="s">
        <v>40</v>
      </c>
      <c r="F388" t="s">
        <v>24</v>
      </c>
      <c r="G388">
        <v>5</v>
      </c>
      <c r="H388" t="s">
        <v>90</v>
      </c>
      <c r="I388">
        <v>20250227</v>
      </c>
      <c r="J388">
        <v>39065</v>
      </c>
      <c r="K388" t="s">
        <v>26</v>
      </c>
      <c r="L388">
        <v>3</v>
      </c>
      <c r="M388">
        <v>3</v>
      </c>
      <c r="N388">
        <v>2</v>
      </c>
      <c r="O388">
        <v>2</v>
      </c>
      <c r="P388" t="s">
        <v>42</v>
      </c>
      <c r="Q388">
        <v>0</v>
      </c>
      <c r="R388">
        <v>4</v>
      </c>
      <c r="S388">
        <v>0.8</v>
      </c>
      <c r="T388" t="s">
        <v>27</v>
      </c>
      <c r="U388" t="s">
        <v>28</v>
      </c>
    </row>
    <row r="389" spans="1:21" x14ac:dyDescent="0.3">
      <c r="A389">
        <v>388</v>
      </c>
      <c r="B389" t="s">
        <v>397</v>
      </c>
      <c r="C389" t="s">
        <v>22</v>
      </c>
      <c r="D389">
        <v>40</v>
      </c>
      <c r="E389" t="s">
        <v>31</v>
      </c>
      <c r="F389" t="s">
        <v>67</v>
      </c>
      <c r="G389">
        <v>4</v>
      </c>
      <c r="H389" t="s">
        <v>49</v>
      </c>
      <c r="I389">
        <v>20220512</v>
      </c>
      <c r="J389">
        <v>94417</v>
      </c>
      <c r="K389" t="s">
        <v>26</v>
      </c>
      <c r="L389">
        <v>7</v>
      </c>
      <c r="M389">
        <v>4</v>
      </c>
      <c r="N389">
        <v>4</v>
      </c>
      <c r="O389">
        <v>2</v>
      </c>
      <c r="P389" t="s">
        <v>27</v>
      </c>
      <c r="Q389">
        <v>3</v>
      </c>
      <c r="R389">
        <v>3</v>
      </c>
      <c r="S389">
        <v>3.6</v>
      </c>
      <c r="T389" t="s">
        <v>42</v>
      </c>
      <c r="U389" t="s">
        <v>398</v>
      </c>
    </row>
    <row r="390" spans="1:21" x14ac:dyDescent="0.3">
      <c r="A390">
        <v>389</v>
      </c>
      <c r="B390" t="s">
        <v>399</v>
      </c>
      <c r="C390" t="s">
        <v>30</v>
      </c>
      <c r="D390">
        <v>20</v>
      </c>
      <c r="E390" t="s">
        <v>40</v>
      </c>
      <c r="F390" t="s">
        <v>37</v>
      </c>
      <c r="G390">
        <v>6</v>
      </c>
      <c r="H390" t="s">
        <v>87</v>
      </c>
      <c r="I390">
        <v>20231129</v>
      </c>
      <c r="J390">
        <v>77713</v>
      </c>
      <c r="K390" t="s">
        <v>33</v>
      </c>
      <c r="L390">
        <v>24</v>
      </c>
      <c r="M390">
        <v>3</v>
      </c>
      <c r="N390">
        <v>3</v>
      </c>
      <c r="O390">
        <v>2</v>
      </c>
      <c r="P390" t="s">
        <v>27</v>
      </c>
      <c r="Q390">
        <v>2</v>
      </c>
      <c r="R390">
        <v>2</v>
      </c>
      <c r="S390">
        <v>2.1</v>
      </c>
      <c r="T390" t="s">
        <v>27</v>
      </c>
      <c r="U390" t="s">
        <v>28</v>
      </c>
    </row>
    <row r="391" spans="1:21" x14ac:dyDescent="0.3">
      <c r="A391">
        <v>390</v>
      </c>
      <c r="B391" t="s">
        <v>400</v>
      </c>
      <c r="C391" t="s">
        <v>22</v>
      </c>
      <c r="D391">
        <v>34</v>
      </c>
      <c r="E391" t="s">
        <v>23</v>
      </c>
      <c r="F391" t="s">
        <v>37</v>
      </c>
      <c r="G391">
        <v>5</v>
      </c>
      <c r="H391" t="s">
        <v>90</v>
      </c>
      <c r="I391">
        <v>20230820</v>
      </c>
      <c r="J391">
        <v>45595</v>
      </c>
      <c r="K391" t="s">
        <v>33</v>
      </c>
      <c r="L391">
        <v>11</v>
      </c>
      <c r="M391">
        <v>4</v>
      </c>
      <c r="N391">
        <v>3</v>
      </c>
      <c r="O391">
        <v>4</v>
      </c>
      <c r="P391" t="s">
        <v>27</v>
      </c>
      <c r="Q391">
        <v>2</v>
      </c>
      <c r="R391">
        <v>3</v>
      </c>
      <c r="S391">
        <v>2.4</v>
      </c>
      <c r="T391" t="s">
        <v>27</v>
      </c>
      <c r="U391" t="s">
        <v>28</v>
      </c>
    </row>
    <row r="392" spans="1:21" x14ac:dyDescent="0.3">
      <c r="A392">
        <v>391</v>
      </c>
      <c r="B392" t="s">
        <v>146</v>
      </c>
      <c r="C392" t="s">
        <v>22</v>
      </c>
      <c r="D392">
        <v>37</v>
      </c>
      <c r="E392" t="s">
        <v>23</v>
      </c>
      <c r="F392" t="s">
        <v>24</v>
      </c>
      <c r="G392">
        <v>1</v>
      </c>
      <c r="H392" t="s">
        <v>73</v>
      </c>
      <c r="I392">
        <v>20250625</v>
      </c>
      <c r="J392">
        <v>79279</v>
      </c>
      <c r="K392" t="s">
        <v>35</v>
      </c>
      <c r="L392">
        <v>1</v>
      </c>
      <c r="M392">
        <v>3</v>
      </c>
      <c r="N392">
        <v>1</v>
      </c>
      <c r="O392">
        <v>2</v>
      </c>
      <c r="P392" t="s">
        <v>27</v>
      </c>
      <c r="Q392">
        <v>0</v>
      </c>
      <c r="R392">
        <v>4</v>
      </c>
      <c r="S392">
        <v>0.5</v>
      </c>
      <c r="T392" t="s">
        <v>42</v>
      </c>
      <c r="U392" t="s">
        <v>401</v>
      </c>
    </row>
    <row r="393" spans="1:21" x14ac:dyDescent="0.3">
      <c r="A393">
        <v>392</v>
      </c>
      <c r="B393" t="s">
        <v>402</v>
      </c>
      <c r="C393" t="s">
        <v>30</v>
      </c>
      <c r="D393">
        <v>34</v>
      </c>
      <c r="E393" t="s">
        <v>31</v>
      </c>
      <c r="F393" t="s">
        <v>24</v>
      </c>
      <c r="G393">
        <v>5</v>
      </c>
      <c r="H393" t="s">
        <v>90</v>
      </c>
      <c r="I393">
        <v>20210509</v>
      </c>
      <c r="J393">
        <v>37341</v>
      </c>
      <c r="K393" t="s">
        <v>26</v>
      </c>
      <c r="L393">
        <v>1</v>
      </c>
      <c r="M393">
        <v>3</v>
      </c>
      <c r="N393">
        <v>1</v>
      </c>
      <c r="O393">
        <v>2</v>
      </c>
      <c r="P393" t="s">
        <v>42</v>
      </c>
      <c r="Q393">
        <v>1</v>
      </c>
      <c r="R393">
        <v>4</v>
      </c>
      <c r="S393">
        <v>4.5999999999999996</v>
      </c>
      <c r="T393" t="s">
        <v>42</v>
      </c>
      <c r="U393" t="s">
        <v>245</v>
      </c>
    </row>
    <row r="394" spans="1:21" x14ac:dyDescent="0.3">
      <c r="A394">
        <v>393</v>
      </c>
      <c r="B394" t="s">
        <v>165</v>
      </c>
      <c r="C394" t="s">
        <v>30</v>
      </c>
      <c r="D394">
        <v>46</v>
      </c>
      <c r="E394" t="s">
        <v>31</v>
      </c>
      <c r="F394" t="s">
        <v>24</v>
      </c>
      <c r="G394">
        <v>1</v>
      </c>
      <c r="H394" t="s">
        <v>70</v>
      </c>
      <c r="I394">
        <v>20240505</v>
      </c>
      <c r="J394">
        <v>71989</v>
      </c>
      <c r="K394" t="s">
        <v>26</v>
      </c>
      <c r="L394">
        <v>3</v>
      </c>
      <c r="M394">
        <v>4</v>
      </c>
      <c r="N394">
        <v>4</v>
      </c>
      <c r="O394">
        <v>3</v>
      </c>
      <c r="P394" t="s">
        <v>27</v>
      </c>
      <c r="Q394">
        <v>1</v>
      </c>
      <c r="R394">
        <v>0</v>
      </c>
      <c r="S394">
        <v>1.7</v>
      </c>
      <c r="T394" t="s">
        <v>27</v>
      </c>
      <c r="U394" t="s">
        <v>28</v>
      </c>
    </row>
    <row r="395" spans="1:21" x14ac:dyDescent="0.3">
      <c r="A395">
        <v>394</v>
      </c>
      <c r="B395" t="s">
        <v>403</v>
      </c>
      <c r="C395" t="s">
        <v>22</v>
      </c>
      <c r="D395">
        <v>33</v>
      </c>
      <c r="E395" t="s">
        <v>31</v>
      </c>
      <c r="F395" t="s">
        <v>24</v>
      </c>
      <c r="G395">
        <v>3</v>
      </c>
      <c r="H395" t="s">
        <v>56</v>
      </c>
      <c r="I395">
        <v>20240510</v>
      </c>
      <c r="J395">
        <v>55741</v>
      </c>
      <c r="K395" t="s">
        <v>33</v>
      </c>
      <c r="L395">
        <v>1</v>
      </c>
      <c r="M395">
        <v>4</v>
      </c>
      <c r="N395">
        <v>2</v>
      </c>
      <c r="O395">
        <v>3</v>
      </c>
      <c r="P395" t="s">
        <v>27</v>
      </c>
      <c r="Q395">
        <v>1</v>
      </c>
      <c r="R395">
        <v>0</v>
      </c>
      <c r="S395">
        <v>1.6</v>
      </c>
      <c r="T395" t="s">
        <v>27</v>
      </c>
      <c r="U395" t="s">
        <v>28</v>
      </c>
    </row>
    <row r="396" spans="1:21" x14ac:dyDescent="0.3">
      <c r="A396">
        <v>395</v>
      </c>
      <c r="B396" t="s">
        <v>404</v>
      </c>
      <c r="C396" t="s">
        <v>22</v>
      </c>
      <c r="D396">
        <v>40</v>
      </c>
      <c r="E396" t="s">
        <v>40</v>
      </c>
      <c r="F396" t="s">
        <v>24</v>
      </c>
      <c r="G396">
        <v>2</v>
      </c>
      <c r="H396" t="s">
        <v>83</v>
      </c>
      <c r="I396">
        <v>20250713</v>
      </c>
      <c r="J396">
        <v>93505</v>
      </c>
      <c r="K396" t="s">
        <v>35</v>
      </c>
      <c r="L396">
        <v>18</v>
      </c>
      <c r="M396">
        <v>3</v>
      </c>
      <c r="N396">
        <v>2</v>
      </c>
      <c r="O396">
        <v>2</v>
      </c>
      <c r="P396" t="s">
        <v>27</v>
      </c>
      <c r="Q396">
        <v>0</v>
      </c>
      <c r="R396">
        <v>2</v>
      </c>
      <c r="S396">
        <v>0.5</v>
      </c>
      <c r="T396" t="s">
        <v>27</v>
      </c>
      <c r="U396" t="s">
        <v>28</v>
      </c>
    </row>
    <row r="397" spans="1:21" x14ac:dyDescent="0.3">
      <c r="A397">
        <v>396</v>
      </c>
      <c r="B397" t="s">
        <v>405</v>
      </c>
      <c r="C397" t="s">
        <v>22</v>
      </c>
      <c r="D397">
        <v>20</v>
      </c>
      <c r="E397" t="s">
        <v>40</v>
      </c>
      <c r="F397" t="s">
        <v>24</v>
      </c>
      <c r="G397">
        <v>4</v>
      </c>
      <c r="H397" t="s">
        <v>49</v>
      </c>
      <c r="I397">
        <v>20210912</v>
      </c>
      <c r="J397">
        <v>102249</v>
      </c>
      <c r="K397" t="s">
        <v>26</v>
      </c>
      <c r="L397">
        <v>14</v>
      </c>
      <c r="M397">
        <v>2</v>
      </c>
      <c r="N397">
        <v>2</v>
      </c>
      <c r="O397">
        <v>2</v>
      </c>
      <c r="P397" t="s">
        <v>27</v>
      </c>
      <c r="Q397">
        <v>2</v>
      </c>
      <c r="R397">
        <v>2</v>
      </c>
      <c r="S397">
        <v>4.3</v>
      </c>
      <c r="T397" t="s">
        <v>42</v>
      </c>
      <c r="U397" t="s">
        <v>406</v>
      </c>
    </row>
    <row r="398" spans="1:21" x14ac:dyDescent="0.3">
      <c r="A398">
        <v>397</v>
      </c>
      <c r="B398" t="s">
        <v>407</v>
      </c>
      <c r="C398" t="s">
        <v>22</v>
      </c>
      <c r="D398">
        <v>31</v>
      </c>
      <c r="E398" t="s">
        <v>23</v>
      </c>
      <c r="F398" t="s">
        <v>37</v>
      </c>
      <c r="G398">
        <v>3</v>
      </c>
      <c r="H398" t="s">
        <v>74</v>
      </c>
      <c r="I398">
        <v>20230929</v>
      </c>
      <c r="J398">
        <v>43351</v>
      </c>
      <c r="K398" t="s">
        <v>26</v>
      </c>
      <c r="L398">
        <v>2</v>
      </c>
      <c r="M398">
        <v>4</v>
      </c>
      <c r="N398">
        <v>2</v>
      </c>
      <c r="O398">
        <v>3</v>
      </c>
      <c r="P398" t="s">
        <v>27</v>
      </c>
      <c r="Q398">
        <v>0</v>
      </c>
      <c r="R398">
        <v>1</v>
      </c>
      <c r="S398">
        <v>2.2999999999999998</v>
      </c>
      <c r="T398" t="s">
        <v>27</v>
      </c>
      <c r="U398" t="s">
        <v>28</v>
      </c>
    </row>
    <row r="399" spans="1:21" x14ac:dyDescent="0.3">
      <c r="A399">
        <v>398</v>
      </c>
      <c r="B399" t="s">
        <v>408</v>
      </c>
      <c r="C399" t="s">
        <v>30</v>
      </c>
      <c r="D399">
        <v>34</v>
      </c>
      <c r="E399" t="s">
        <v>31</v>
      </c>
      <c r="F399" t="s">
        <v>24</v>
      </c>
      <c r="G399">
        <v>7</v>
      </c>
      <c r="H399" t="s">
        <v>81</v>
      </c>
      <c r="I399">
        <v>20220109</v>
      </c>
      <c r="J399">
        <v>56296</v>
      </c>
      <c r="K399" t="s">
        <v>26</v>
      </c>
      <c r="L399">
        <v>2</v>
      </c>
      <c r="M399">
        <v>4</v>
      </c>
      <c r="N399">
        <v>2</v>
      </c>
      <c r="O399">
        <v>3</v>
      </c>
      <c r="P399" t="s">
        <v>27</v>
      </c>
      <c r="Q399">
        <v>1</v>
      </c>
      <c r="R399">
        <v>2</v>
      </c>
      <c r="S399">
        <v>4</v>
      </c>
      <c r="T399" t="s">
        <v>42</v>
      </c>
      <c r="U399" t="s">
        <v>409</v>
      </c>
    </row>
    <row r="400" spans="1:21" x14ac:dyDescent="0.3">
      <c r="A400">
        <v>399</v>
      </c>
      <c r="B400" t="s">
        <v>410</v>
      </c>
      <c r="C400" t="s">
        <v>30</v>
      </c>
      <c r="D400">
        <v>42</v>
      </c>
      <c r="E400" t="s">
        <v>40</v>
      </c>
      <c r="F400" t="s">
        <v>24</v>
      </c>
      <c r="G400">
        <v>2</v>
      </c>
      <c r="H400" t="s">
        <v>83</v>
      </c>
      <c r="I400">
        <v>20210130</v>
      </c>
      <c r="J400">
        <v>86482</v>
      </c>
      <c r="K400" t="s">
        <v>26</v>
      </c>
      <c r="L400">
        <v>4</v>
      </c>
      <c r="M400">
        <v>3</v>
      </c>
      <c r="N400">
        <v>1</v>
      </c>
      <c r="O400">
        <v>3</v>
      </c>
      <c r="P400" t="s">
        <v>42</v>
      </c>
      <c r="Q400">
        <v>1</v>
      </c>
      <c r="R400">
        <v>1</v>
      </c>
      <c r="S400">
        <v>4.9000000000000004</v>
      </c>
      <c r="T400" t="s">
        <v>27</v>
      </c>
      <c r="U400" t="s">
        <v>28</v>
      </c>
    </row>
    <row r="401" spans="1:21" x14ac:dyDescent="0.3">
      <c r="A401">
        <v>400</v>
      </c>
      <c r="B401" t="s">
        <v>280</v>
      </c>
      <c r="C401" t="s">
        <v>22</v>
      </c>
      <c r="D401">
        <v>38</v>
      </c>
      <c r="E401" t="s">
        <v>23</v>
      </c>
      <c r="F401" t="s">
        <v>24</v>
      </c>
      <c r="G401">
        <v>7</v>
      </c>
      <c r="H401" t="s">
        <v>81</v>
      </c>
      <c r="I401">
        <v>20250216</v>
      </c>
      <c r="J401">
        <v>55003</v>
      </c>
      <c r="K401" t="s">
        <v>26</v>
      </c>
      <c r="L401">
        <v>30</v>
      </c>
      <c r="M401">
        <v>1</v>
      </c>
      <c r="N401">
        <v>4</v>
      </c>
      <c r="O401">
        <v>4</v>
      </c>
      <c r="P401" t="s">
        <v>27</v>
      </c>
      <c r="Q401">
        <v>0</v>
      </c>
      <c r="R401">
        <v>3</v>
      </c>
      <c r="S401">
        <v>0.9</v>
      </c>
      <c r="T401" t="s">
        <v>27</v>
      </c>
      <c r="U401" t="s">
        <v>28</v>
      </c>
    </row>
    <row r="402" spans="1:21" x14ac:dyDescent="0.3">
      <c r="A402">
        <v>401</v>
      </c>
      <c r="B402" t="s">
        <v>411</v>
      </c>
      <c r="C402" t="s">
        <v>22</v>
      </c>
      <c r="D402">
        <v>44</v>
      </c>
      <c r="E402" t="s">
        <v>23</v>
      </c>
      <c r="F402" t="s">
        <v>24</v>
      </c>
      <c r="G402">
        <v>5</v>
      </c>
      <c r="H402" t="s">
        <v>32</v>
      </c>
      <c r="I402">
        <v>20210901</v>
      </c>
      <c r="J402">
        <v>52093</v>
      </c>
      <c r="K402" t="s">
        <v>26</v>
      </c>
      <c r="L402">
        <v>10</v>
      </c>
      <c r="M402">
        <v>2</v>
      </c>
      <c r="N402">
        <v>4</v>
      </c>
      <c r="O402">
        <v>3</v>
      </c>
      <c r="P402" t="s">
        <v>27</v>
      </c>
      <c r="Q402">
        <v>0</v>
      </c>
      <c r="R402">
        <v>2</v>
      </c>
      <c r="S402">
        <v>4.3</v>
      </c>
      <c r="T402" t="s">
        <v>27</v>
      </c>
      <c r="U402" t="s">
        <v>28</v>
      </c>
    </row>
    <row r="403" spans="1:21" x14ac:dyDescent="0.3">
      <c r="A403">
        <v>402</v>
      </c>
      <c r="B403" t="s">
        <v>412</v>
      </c>
      <c r="C403" t="s">
        <v>22</v>
      </c>
      <c r="D403">
        <v>27</v>
      </c>
      <c r="E403" t="s">
        <v>23</v>
      </c>
      <c r="F403" t="s">
        <v>67</v>
      </c>
      <c r="G403">
        <v>6</v>
      </c>
      <c r="H403" t="s">
        <v>51</v>
      </c>
      <c r="I403">
        <v>20240331</v>
      </c>
      <c r="J403">
        <v>51640</v>
      </c>
      <c r="K403" t="s">
        <v>33</v>
      </c>
      <c r="L403">
        <v>33</v>
      </c>
      <c r="M403">
        <v>3</v>
      </c>
      <c r="N403">
        <v>1</v>
      </c>
      <c r="O403">
        <v>4</v>
      </c>
      <c r="P403" t="s">
        <v>27</v>
      </c>
      <c r="Q403">
        <v>0</v>
      </c>
      <c r="R403">
        <v>1</v>
      </c>
      <c r="S403">
        <v>1.8</v>
      </c>
      <c r="T403" t="s">
        <v>42</v>
      </c>
      <c r="U403" t="s">
        <v>413</v>
      </c>
    </row>
    <row r="404" spans="1:21" x14ac:dyDescent="0.3">
      <c r="A404">
        <v>403</v>
      </c>
      <c r="B404" t="s">
        <v>361</v>
      </c>
      <c r="C404" t="s">
        <v>30</v>
      </c>
      <c r="D404">
        <v>37</v>
      </c>
      <c r="E404" t="s">
        <v>31</v>
      </c>
      <c r="F404" t="s">
        <v>24</v>
      </c>
      <c r="G404">
        <v>5</v>
      </c>
      <c r="H404" t="s">
        <v>32</v>
      </c>
      <c r="I404">
        <v>20241231</v>
      </c>
      <c r="J404">
        <v>52037</v>
      </c>
      <c r="K404" t="s">
        <v>26</v>
      </c>
      <c r="L404">
        <v>10</v>
      </c>
      <c r="M404">
        <v>3</v>
      </c>
      <c r="N404">
        <v>4</v>
      </c>
      <c r="O404">
        <v>1</v>
      </c>
      <c r="P404" t="s">
        <v>27</v>
      </c>
      <c r="Q404">
        <v>0</v>
      </c>
      <c r="R404">
        <v>1</v>
      </c>
      <c r="S404">
        <v>1</v>
      </c>
      <c r="T404" t="s">
        <v>27</v>
      </c>
      <c r="U404" t="s">
        <v>28</v>
      </c>
    </row>
    <row r="405" spans="1:21" x14ac:dyDescent="0.3">
      <c r="A405">
        <v>404</v>
      </c>
      <c r="B405" t="s">
        <v>414</v>
      </c>
      <c r="C405" t="s">
        <v>22</v>
      </c>
      <c r="D405">
        <v>37</v>
      </c>
      <c r="E405" t="s">
        <v>31</v>
      </c>
      <c r="F405" t="s">
        <v>24</v>
      </c>
      <c r="G405">
        <v>7</v>
      </c>
      <c r="H405" t="s">
        <v>81</v>
      </c>
      <c r="I405">
        <v>20250302</v>
      </c>
      <c r="J405">
        <v>53051</v>
      </c>
      <c r="K405" t="s">
        <v>26</v>
      </c>
      <c r="L405">
        <v>4</v>
      </c>
      <c r="M405">
        <v>3</v>
      </c>
      <c r="N405">
        <v>2</v>
      </c>
      <c r="O405">
        <v>3</v>
      </c>
      <c r="P405" t="s">
        <v>27</v>
      </c>
      <c r="Q405">
        <v>0</v>
      </c>
      <c r="R405">
        <v>4</v>
      </c>
      <c r="S405">
        <v>0.8</v>
      </c>
      <c r="T405" t="s">
        <v>27</v>
      </c>
      <c r="U405" t="s">
        <v>28</v>
      </c>
    </row>
    <row r="406" spans="1:21" x14ac:dyDescent="0.3">
      <c r="A406">
        <v>405</v>
      </c>
      <c r="B406" t="s">
        <v>224</v>
      </c>
      <c r="C406" t="s">
        <v>30</v>
      </c>
      <c r="D406">
        <v>29</v>
      </c>
      <c r="E406" t="s">
        <v>23</v>
      </c>
      <c r="F406" t="s">
        <v>37</v>
      </c>
      <c r="G406">
        <v>5</v>
      </c>
      <c r="H406" t="s">
        <v>32</v>
      </c>
      <c r="I406">
        <v>20211031</v>
      </c>
      <c r="J406">
        <v>52592</v>
      </c>
      <c r="K406" t="s">
        <v>33</v>
      </c>
      <c r="L406">
        <v>14</v>
      </c>
      <c r="M406">
        <v>3</v>
      </c>
      <c r="N406">
        <v>3</v>
      </c>
      <c r="O406">
        <v>3</v>
      </c>
      <c r="P406" t="s">
        <v>42</v>
      </c>
      <c r="Q406">
        <v>0</v>
      </c>
      <c r="R406">
        <v>3</v>
      </c>
      <c r="S406">
        <v>4.2</v>
      </c>
      <c r="T406" t="s">
        <v>42</v>
      </c>
      <c r="U406" t="s">
        <v>415</v>
      </c>
    </row>
    <row r="407" spans="1:21" x14ac:dyDescent="0.3">
      <c r="A407">
        <v>406</v>
      </c>
      <c r="B407" t="s">
        <v>416</v>
      </c>
      <c r="C407" t="s">
        <v>30</v>
      </c>
      <c r="D407">
        <v>28</v>
      </c>
      <c r="E407" t="s">
        <v>23</v>
      </c>
      <c r="F407" t="s">
        <v>24</v>
      </c>
      <c r="G407">
        <v>6</v>
      </c>
      <c r="H407" t="s">
        <v>51</v>
      </c>
      <c r="I407">
        <v>20240329</v>
      </c>
      <c r="J407">
        <v>62629</v>
      </c>
      <c r="K407" t="s">
        <v>33</v>
      </c>
      <c r="L407">
        <v>10</v>
      </c>
      <c r="M407">
        <v>2</v>
      </c>
      <c r="N407">
        <v>3</v>
      </c>
      <c r="O407">
        <v>1</v>
      </c>
      <c r="P407" t="s">
        <v>42</v>
      </c>
      <c r="Q407">
        <v>0</v>
      </c>
      <c r="R407">
        <v>2</v>
      </c>
      <c r="S407">
        <v>1.8</v>
      </c>
      <c r="T407" t="s">
        <v>42</v>
      </c>
      <c r="U407" t="s">
        <v>417</v>
      </c>
    </row>
    <row r="408" spans="1:21" x14ac:dyDescent="0.3">
      <c r="A408">
        <v>407</v>
      </c>
      <c r="B408" t="s">
        <v>224</v>
      </c>
      <c r="C408" t="s">
        <v>22</v>
      </c>
      <c r="D408">
        <v>39</v>
      </c>
      <c r="E408" t="s">
        <v>40</v>
      </c>
      <c r="F408" t="s">
        <v>37</v>
      </c>
      <c r="G408">
        <v>2</v>
      </c>
      <c r="H408" t="s">
        <v>145</v>
      </c>
      <c r="I408">
        <v>20220203</v>
      </c>
      <c r="J408">
        <v>85493</v>
      </c>
      <c r="K408" t="s">
        <v>26</v>
      </c>
      <c r="L408">
        <v>6</v>
      </c>
      <c r="M408">
        <v>3</v>
      </c>
      <c r="N408">
        <v>2</v>
      </c>
      <c r="O408">
        <v>3</v>
      </c>
      <c r="P408" t="s">
        <v>27</v>
      </c>
      <c r="Q408">
        <v>0</v>
      </c>
      <c r="R408">
        <v>2</v>
      </c>
      <c r="S408">
        <v>3.9</v>
      </c>
      <c r="T408" t="s">
        <v>27</v>
      </c>
      <c r="U408" t="s">
        <v>28</v>
      </c>
    </row>
    <row r="409" spans="1:21" x14ac:dyDescent="0.3">
      <c r="A409">
        <v>408</v>
      </c>
      <c r="B409" t="s">
        <v>113</v>
      </c>
      <c r="C409" t="s">
        <v>30</v>
      </c>
      <c r="D409">
        <v>45</v>
      </c>
      <c r="E409" t="s">
        <v>31</v>
      </c>
      <c r="F409" t="s">
        <v>67</v>
      </c>
      <c r="G409">
        <v>7</v>
      </c>
      <c r="H409" t="s">
        <v>81</v>
      </c>
      <c r="I409">
        <v>20250421</v>
      </c>
      <c r="J409">
        <v>54450</v>
      </c>
      <c r="K409" t="s">
        <v>26</v>
      </c>
      <c r="L409">
        <v>6</v>
      </c>
      <c r="M409">
        <v>3</v>
      </c>
      <c r="N409">
        <v>1</v>
      </c>
      <c r="O409">
        <v>4</v>
      </c>
      <c r="P409" t="s">
        <v>27</v>
      </c>
      <c r="Q409">
        <v>0</v>
      </c>
      <c r="R409">
        <v>3</v>
      </c>
      <c r="S409">
        <v>0.7</v>
      </c>
      <c r="T409" t="s">
        <v>27</v>
      </c>
      <c r="U409" t="s">
        <v>28</v>
      </c>
    </row>
    <row r="410" spans="1:21" x14ac:dyDescent="0.3">
      <c r="A410">
        <v>409</v>
      </c>
      <c r="B410" t="s">
        <v>267</v>
      </c>
      <c r="C410" t="s">
        <v>22</v>
      </c>
      <c r="D410">
        <v>38</v>
      </c>
      <c r="E410" t="s">
        <v>40</v>
      </c>
      <c r="F410" t="s">
        <v>24</v>
      </c>
      <c r="G410">
        <v>4</v>
      </c>
      <c r="H410" t="s">
        <v>38</v>
      </c>
      <c r="I410">
        <v>20220630</v>
      </c>
      <c r="J410">
        <v>62347</v>
      </c>
      <c r="K410" t="s">
        <v>35</v>
      </c>
      <c r="L410">
        <v>5</v>
      </c>
      <c r="M410">
        <v>1</v>
      </c>
      <c r="N410">
        <v>3</v>
      </c>
      <c r="O410">
        <v>4</v>
      </c>
      <c r="P410" t="s">
        <v>27</v>
      </c>
      <c r="Q410">
        <v>0</v>
      </c>
      <c r="R410">
        <v>4</v>
      </c>
      <c r="S410">
        <v>3.5</v>
      </c>
      <c r="T410" t="s">
        <v>27</v>
      </c>
      <c r="U410" t="s">
        <v>28</v>
      </c>
    </row>
    <row r="411" spans="1:21" x14ac:dyDescent="0.3">
      <c r="A411">
        <v>410</v>
      </c>
      <c r="B411" t="s">
        <v>418</v>
      </c>
      <c r="C411" t="s">
        <v>30</v>
      </c>
      <c r="D411">
        <v>38</v>
      </c>
      <c r="E411" t="s">
        <v>40</v>
      </c>
      <c r="F411" t="s">
        <v>24</v>
      </c>
      <c r="G411">
        <v>7</v>
      </c>
      <c r="H411" t="s">
        <v>47</v>
      </c>
      <c r="I411">
        <v>20250916</v>
      </c>
      <c r="J411">
        <v>90392</v>
      </c>
      <c r="K411" t="s">
        <v>26</v>
      </c>
      <c r="L411">
        <v>6</v>
      </c>
      <c r="M411">
        <v>3</v>
      </c>
      <c r="N411">
        <v>3</v>
      </c>
      <c r="O411">
        <v>2</v>
      </c>
      <c r="P411" t="s">
        <v>27</v>
      </c>
      <c r="Q411">
        <v>0</v>
      </c>
      <c r="R411">
        <v>3</v>
      </c>
      <c r="S411">
        <v>0.3</v>
      </c>
      <c r="T411" t="s">
        <v>27</v>
      </c>
      <c r="U411" t="s">
        <v>28</v>
      </c>
    </row>
    <row r="412" spans="1:21" x14ac:dyDescent="0.3">
      <c r="A412">
        <v>411</v>
      </c>
      <c r="B412" t="s">
        <v>121</v>
      </c>
      <c r="C412" t="s">
        <v>22</v>
      </c>
      <c r="D412">
        <v>21</v>
      </c>
      <c r="E412" t="s">
        <v>31</v>
      </c>
      <c r="F412" t="s">
        <v>67</v>
      </c>
      <c r="G412">
        <v>3</v>
      </c>
      <c r="H412" t="s">
        <v>74</v>
      </c>
      <c r="I412">
        <v>20210421</v>
      </c>
      <c r="J412">
        <v>62413</v>
      </c>
      <c r="K412" t="s">
        <v>35</v>
      </c>
      <c r="L412">
        <v>12</v>
      </c>
      <c r="M412">
        <v>4</v>
      </c>
      <c r="N412">
        <v>1</v>
      </c>
      <c r="O412">
        <v>2</v>
      </c>
      <c r="P412" t="s">
        <v>27</v>
      </c>
      <c r="Q412">
        <v>2</v>
      </c>
      <c r="R412">
        <v>1</v>
      </c>
      <c r="S412">
        <v>4.7</v>
      </c>
      <c r="T412" t="s">
        <v>27</v>
      </c>
      <c r="U412" t="s">
        <v>28</v>
      </c>
    </row>
    <row r="413" spans="1:21" x14ac:dyDescent="0.3">
      <c r="A413">
        <v>412</v>
      </c>
      <c r="B413" t="s">
        <v>315</v>
      </c>
      <c r="C413" t="s">
        <v>30</v>
      </c>
      <c r="D413">
        <v>23</v>
      </c>
      <c r="E413" t="s">
        <v>31</v>
      </c>
      <c r="F413" t="s">
        <v>24</v>
      </c>
      <c r="G413">
        <v>3</v>
      </c>
      <c r="H413" t="s">
        <v>44</v>
      </c>
      <c r="I413">
        <v>20211104</v>
      </c>
      <c r="J413">
        <v>43074</v>
      </c>
      <c r="K413" t="s">
        <v>26</v>
      </c>
      <c r="L413">
        <v>11</v>
      </c>
      <c r="M413">
        <v>3</v>
      </c>
      <c r="N413">
        <v>4</v>
      </c>
      <c r="O413">
        <v>4</v>
      </c>
      <c r="P413" t="s">
        <v>42</v>
      </c>
      <c r="Q413">
        <v>3</v>
      </c>
      <c r="R413">
        <v>2</v>
      </c>
      <c r="S413">
        <v>4.2</v>
      </c>
      <c r="T413" t="s">
        <v>27</v>
      </c>
      <c r="U413" t="s">
        <v>28</v>
      </c>
    </row>
    <row r="414" spans="1:21" x14ac:dyDescent="0.3">
      <c r="A414">
        <v>413</v>
      </c>
      <c r="B414" t="s">
        <v>419</v>
      </c>
      <c r="C414" t="s">
        <v>30</v>
      </c>
      <c r="D414">
        <v>28</v>
      </c>
      <c r="E414" t="s">
        <v>23</v>
      </c>
      <c r="F414" t="s">
        <v>24</v>
      </c>
      <c r="G414">
        <v>2</v>
      </c>
      <c r="H414" t="s">
        <v>79</v>
      </c>
      <c r="I414">
        <v>20210410</v>
      </c>
      <c r="J414">
        <v>146563</v>
      </c>
      <c r="K414" t="s">
        <v>26</v>
      </c>
      <c r="L414">
        <v>7</v>
      </c>
      <c r="M414">
        <v>2</v>
      </c>
      <c r="N414">
        <v>3</v>
      </c>
      <c r="O414">
        <v>3</v>
      </c>
      <c r="P414" t="s">
        <v>27</v>
      </c>
      <c r="Q414">
        <v>4</v>
      </c>
      <c r="R414">
        <v>2</v>
      </c>
      <c r="S414">
        <v>4.7</v>
      </c>
      <c r="T414" t="s">
        <v>27</v>
      </c>
      <c r="U414" t="s">
        <v>28</v>
      </c>
    </row>
    <row r="415" spans="1:21" x14ac:dyDescent="0.3">
      <c r="A415">
        <v>414</v>
      </c>
      <c r="B415" t="s">
        <v>420</v>
      </c>
      <c r="C415" t="s">
        <v>30</v>
      </c>
      <c r="D415">
        <v>26</v>
      </c>
      <c r="E415" t="s">
        <v>23</v>
      </c>
      <c r="F415" t="s">
        <v>37</v>
      </c>
      <c r="G415">
        <v>1</v>
      </c>
      <c r="H415" t="s">
        <v>70</v>
      </c>
      <c r="I415">
        <v>20211028</v>
      </c>
      <c r="J415">
        <v>77324</v>
      </c>
      <c r="K415" t="s">
        <v>26</v>
      </c>
      <c r="L415">
        <v>2</v>
      </c>
      <c r="M415">
        <v>4</v>
      </c>
      <c r="N415">
        <v>2</v>
      </c>
      <c r="O415">
        <v>4</v>
      </c>
      <c r="P415" t="s">
        <v>42</v>
      </c>
      <c r="Q415">
        <v>0</v>
      </c>
      <c r="R415">
        <v>1</v>
      </c>
      <c r="S415">
        <v>4.2</v>
      </c>
      <c r="T415" t="s">
        <v>42</v>
      </c>
      <c r="U415" t="s">
        <v>421</v>
      </c>
    </row>
    <row r="416" spans="1:21" x14ac:dyDescent="0.3">
      <c r="A416">
        <v>415</v>
      </c>
      <c r="B416" t="s">
        <v>422</v>
      </c>
      <c r="C416" t="s">
        <v>22</v>
      </c>
      <c r="D416">
        <v>56</v>
      </c>
      <c r="E416" t="s">
        <v>31</v>
      </c>
      <c r="F416" t="s">
        <v>24</v>
      </c>
      <c r="G416">
        <v>7</v>
      </c>
      <c r="H416" t="s">
        <v>58</v>
      </c>
      <c r="I416">
        <v>20211109</v>
      </c>
      <c r="J416">
        <v>59066</v>
      </c>
      <c r="K416" t="s">
        <v>26</v>
      </c>
      <c r="L416">
        <v>10</v>
      </c>
      <c r="M416">
        <v>2</v>
      </c>
      <c r="N416">
        <v>3</v>
      </c>
      <c r="O416">
        <v>4</v>
      </c>
      <c r="P416" t="s">
        <v>27</v>
      </c>
      <c r="Q416">
        <v>4</v>
      </c>
      <c r="R416">
        <v>1</v>
      </c>
      <c r="S416">
        <v>4.0999999999999996</v>
      </c>
      <c r="T416" t="s">
        <v>27</v>
      </c>
      <c r="U416" t="s">
        <v>28</v>
      </c>
    </row>
    <row r="417" spans="1:21" x14ac:dyDescent="0.3">
      <c r="A417">
        <v>416</v>
      </c>
      <c r="B417" t="s">
        <v>423</v>
      </c>
      <c r="C417" t="s">
        <v>30</v>
      </c>
      <c r="D417">
        <v>33</v>
      </c>
      <c r="E417" t="s">
        <v>23</v>
      </c>
      <c r="F417" t="s">
        <v>24</v>
      </c>
      <c r="G417">
        <v>3</v>
      </c>
      <c r="H417" t="s">
        <v>44</v>
      </c>
      <c r="I417">
        <v>20240408</v>
      </c>
      <c r="J417">
        <v>52129</v>
      </c>
      <c r="K417" t="s">
        <v>33</v>
      </c>
      <c r="L417">
        <v>1</v>
      </c>
      <c r="M417">
        <v>2</v>
      </c>
      <c r="N417">
        <v>3</v>
      </c>
      <c r="O417">
        <v>4</v>
      </c>
      <c r="P417" t="s">
        <v>27</v>
      </c>
      <c r="Q417">
        <v>1</v>
      </c>
      <c r="R417">
        <v>3</v>
      </c>
      <c r="S417">
        <v>1.7</v>
      </c>
      <c r="T417" t="s">
        <v>27</v>
      </c>
      <c r="U417" t="s">
        <v>28</v>
      </c>
    </row>
    <row r="418" spans="1:21" x14ac:dyDescent="0.3">
      <c r="A418">
        <v>417</v>
      </c>
      <c r="B418" t="s">
        <v>314</v>
      </c>
      <c r="C418" t="s">
        <v>30</v>
      </c>
      <c r="D418">
        <v>49</v>
      </c>
      <c r="E418" t="s">
        <v>31</v>
      </c>
      <c r="F418" t="s">
        <v>24</v>
      </c>
      <c r="G418">
        <v>1</v>
      </c>
      <c r="H418" t="s">
        <v>73</v>
      </c>
      <c r="I418">
        <v>20221212</v>
      </c>
      <c r="J418">
        <v>95747</v>
      </c>
      <c r="K418" t="s">
        <v>35</v>
      </c>
      <c r="L418">
        <v>3</v>
      </c>
      <c r="M418">
        <v>3</v>
      </c>
      <c r="N418">
        <v>1</v>
      </c>
      <c r="O418">
        <v>2</v>
      </c>
      <c r="P418" t="s">
        <v>27</v>
      </c>
      <c r="Q418">
        <v>3</v>
      </c>
      <c r="R418">
        <v>2</v>
      </c>
      <c r="S418">
        <v>3.1</v>
      </c>
      <c r="T418" t="s">
        <v>27</v>
      </c>
      <c r="U418" t="s">
        <v>28</v>
      </c>
    </row>
    <row r="419" spans="1:21" x14ac:dyDescent="0.3">
      <c r="A419">
        <v>418</v>
      </c>
      <c r="B419" t="s">
        <v>424</v>
      </c>
      <c r="C419" t="s">
        <v>22</v>
      </c>
      <c r="D419">
        <v>40</v>
      </c>
      <c r="E419" t="s">
        <v>31</v>
      </c>
      <c r="F419" t="s">
        <v>54</v>
      </c>
      <c r="G419">
        <v>4</v>
      </c>
      <c r="H419" t="s">
        <v>49</v>
      </c>
      <c r="I419">
        <v>20231101</v>
      </c>
      <c r="J419">
        <v>77452</v>
      </c>
      <c r="K419" t="s">
        <v>35</v>
      </c>
      <c r="L419">
        <v>19</v>
      </c>
      <c r="M419">
        <v>4</v>
      </c>
      <c r="N419">
        <v>4</v>
      </c>
      <c r="O419">
        <v>4</v>
      </c>
      <c r="P419" t="s">
        <v>27</v>
      </c>
      <c r="Q419">
        <v>0</v>
      </c>
      <c r="R419">
        <v>1</v>
      </c>
      <c r="S419">
        <v>2.2000000000000002</v>
      </c>
      <c r="T419" t="s">
        <v>27</v>
      </c>
      <c r="U419" t="s">
        <v>28</v>
      </c>
    </row>
    <row r="420" spans="1:21" x14ac:dyDescent="0.3">
      <c r="A420">
        <v>419</v>
      </c>
      <c r="B420" t="s">
        <v>425</v>
      </c>
      <c r="C420" t="s">
        <v>30</v>
      </c>
      <c r="D420">
        <v>36</v>
      </c>
      <c r="E420" t="s">
        <v>23</v>
      </c>
      <c r="F420" t="s">
        <v>24</v>
      </c>
      <c r="G420">
        <v>3</v>
      </c>
      <c r="H420" t="s">
        <v>74</v>
      </c>
      <c r="I420">
        <v>20220614</v>
      </c>
      <c r="J420">
        <v>47546</v>
      </c>
      <c r="K420" t="s">
        <v>26</v>
      </c>
      <c r="L420">
        <v>27</v>
      </c>
      <c r="M420">
        <v>4</v>
      </c>
      <c r="N420">
        <v>3</v>
      </c>
      <c r="O420">
        <v>4</v>
      </c>
      <c r="P420" t="s">
        <v>42</v>
      </c>
      <c r="Q420">
        <v>2</v>
      </c>
      <c r="R420">
        <v>1</v>
      </c>
      <c r="S420">
        <v>3.6</v>
      </c>
      <c r="T420" t="s">
        <v>27</v>
      </c>
      <c r="U420" t="s">
        <v>28</v>
      </c>
    </row>
    <row r="421" spans="1:21" x14ac:dyDescent="0.3">
      <c r="A421">
        <v>420</v>
      </c>
      <c r="B421" t="s">
        <v>426</v>
      </c>
      <c r="C421" t="s">
        <v>22</v>
      </c>
      <c r="D421">
        <v>35</v>
      </c>
      <c r="E421" t="s">
        <v>31</v>
      </c>
      <c r="F421" t="s">
        <v>24</v>
      </c>
      <c r="G421">
        <v>6</v>
      </c>
      <c r="H421" t="s">
        <v>41</v>
      </c>
      <c r="I421">
        <v>20241012</v>
      </c>
      <c r="J421">
        <v>60815</v>
      </c>
      <c r="K421" t="s">
        <v>35</v>
      </c>
      <c r="L421">
        <v>2</v>
      </c>
      <c r="M421">
        <v>3</v>
      </c>
      <c r="N421">
        <v>2</v>
      </c>
      <c r="O421">
        <v>3</v>
      </c>
      <c r="P421" t="s">
        <v>27</v>
      </c>
      <c r="Q421">
        <v>1</v>
      </c>
      <c r="R421">
        <v>1</v>
      </c>
      <c r="S421">
        <v>1.2</v>
      </c>
      <c r="T421" t="s">
        <v>42</v>
      </c>
      <c r="U421" t="s">
        <v>427</v>
      </c>
    </row>
    <row r="422" spans="1:21" x14ac:dyDescent="0.3">
      <c r="A422">
        <v>421</v>
      </c>
      <c r="B422" t="s">
        <v>428</v>
      </c>
      <c r="C422" t="s">
        <v>22</v>
      </c>
      <c r="D422">
        <v>28</v>
      </c>
      <c r="E422" t="s">
        <v>23</v>
      </c>
      <c r="F422" t="s">
        <v>37</v>
      </c>
      <c r="G422">
        <v>6</v>
      </c>
      <c r="H422" t="s">
        <v>41</v>
      </c>
      <c r="I422">
        <v>20210424</v>
      </c>
      <c r="J422">
        <v>63271</v>
      </c>
      <c r="K422" t="s">
        <v>26</v>
      </c>
      <c r="L422">
        <v>27</v>
      </c>
      <c r="M422">
        <v>3</v>
      </c>
      <c r="N422">
        <v>3</v>
      </c>
      <c r="O422">
        <v>4</v>
      </c>
      <c r="P422" t="s">
        <v>27</v>
      </c>
      <c r="Q422">
        <v>0</v>
      </c>
      <c r="R422">
        <v>1</v>
      </c>
      <c r="S422">
        <v>4.7</v>
      </c>
      <c r="T422" t="s">
        <v>27</v>
      </c>
      <c r="U422" t="s">
        <v>28</v>
      </c>
    </row>
    <row r="423" spans="1:21" x14ac:dyDescent="0.3">
      <c r="A423">
        <v>422</v>
      </c>
      <c r="B423" t="s">
        <v>429</v>
      </c>
      <c r="C423" t="s">
        <v>22</v>
      </c>
      <c r="D423">
        <v>31</v>
      </c>
      <c r="E423" t="s">
        <v>23</v>
      </c>
      <c r="F423" t="s">
        <v>24</v>
      </c>
      <c r="G423">
        <v>2</v>
      </c>
      <c r="H423" t="s">
        <v>83</v>
      </c>
      <c r="I423">
        <v>20230814</v>
      </c>
      <c r="J423">
        <v>97436</v>
      </c>
      <c r="K423" t="s">
        <v>26</v>
      </c>
      <c r="L423">
        <v>14</v>
      </c>
      <c r="M423">
        <v>3</v>
      </c>
      <c r="N423">
        <v>1</v>
      </c>
      <c r="O423">
        <v>4</v>
      </c>
      <c r="P423" t="s">
        <v>27</v>
      </c>
      <c r="Q423">
        <v>2</v>
      </c>
      <c r="R423">
        <v>1</v>
      </c>
      <c r="S423">
        <v>2.4</v>
      </c>
      <c r="T423" t="s">
        <v>42</v>
      </c>
      <c r="U423" t="s">
        <v>430</v>
      </c>
    </row>
    <row r="424" spans="1:21" x14ac:dyDescent="0.3">
      <c r="A424">
        <v>423</v>
      </c>
      <c r="B424" t="s">
        <v>431</v>
      </c>
      <c r="C424" t="s">
        <v>22</v>
      </c>
      <c r="D424">
        <v>42</v>
      </c>
      <c r="E424" t="s">
        <v>23</v>
      </c>
      <c r="F424" t="s">
        <v>54</v>
      </c>
      <c r="G424">
        <v>4</v>
      </c>
      <c r="H424" t="s">
        <v>38</v>
      </c>
      <c r="I424">
        <v>20231117</v>
      </c>
      <c r="J424">
        <v>79467</v>
      </c>
      <c r="K424" t="s">
        <v>35</v>
      </c>
      <c r="L424">
        <v>6</v>
      </c>
      <c r="M424">
        <v>1</v>
      </c>
      <c r="N424">
        <v>3</v>
      </c>
      <c r="O424">
        <v>4</v>
      </c>
      <c r="P424" t="s">
        <v>42</v>
      </c>
      <c r="Q424">
        <v>0</v>
      </c>
      <c r="R424">
        <v>3</v>
      </c>
      <c r="S424">
        <v>2.1</v>
      </c>
      <c r="T424" t="s">
        <v>27</v>
      </c>
      <c r="U424" t="s">
        <v>28</v>
      </c>
    </row>
    <row r="425" spans="1:21" x14ac:dyDescent="0.3">
      <c r="A425">
        <v>424</v>
      </c>
      <c r="B425" t="s">
        <v>115</v>
      </c>
      <c r="C425" t="s">
        <v>30</v>
      </c>
      <c r="D425">
        <v>27</v>
      </c>
      <c r="E425" t="s">
        <v>40</v>
      </c>
      <c r="F425" t="s">
        <v>37</v>
      </c>
      <c r="G425">
        <v>3</v>
      </c>
      <c r="H425" t="s">
        <v>56</v>
      </c>
      <c r="I425">
        <v>20221124</v>
      </c>
      <c r="J425">
        <v>44646</v>
      </c>
      <c r="K425" t="s">
        <v>33</v>
      </c>
      <c r="L425">
        <v>5</v>
      </c>
      <c r="M425">
        <v>4</v>
      </c>
      <c r="N425">
        <v>3</v>
      </c>
      <c r="O425">
        <v>4</v>
      </c>
      <c r="P425" t="s">
        <v>27</v>
      </c>
      <c r="Q425">
        <v>3</v>
      </c>
      <c r="R425">
        <v>0</v>
      </c>
      <c r="S425">
        <v>3.1</v>
      </c>
      <c r="T425" t="s">
        <v>27</v>
      </c>
      <c r="U425" t="s">
        <v>28</v>
      </c>
    </row>
    <row r="426" spans="1:21" x14ac:dyDescent="0.3">
      <c r="A426">
        <v>425</v>
      </c>
      <c r="B426" t="s">
        <v>432</v>
      </c>
      <c r="C426" t="s">
        <v>30</v>
      </c>
      <c r="D426">
        <v>53</v>
      </c>
      <c r="E426" t="s">
        <v>23</v>
      </c>
      <c r="F426" t="s">
        <v>24</v>
      </c>
      <c r="G426">
        <v>6</v>
      </c>
      <c r="H426" t="s">
        <v>51</v>
      </c>
      <c r="I426">
        <v>20240703</v>
      </c>
      <c r="J426">
        <v>70167</v>
      </c>
      <c r="K426" t="s">
        <v>26</v>
      </c>
      <c r="L426">
        <v>10</v>
      </c>
      <c r="M426">
        <v>2</v>
      </c>
      <c r="N426">
        <v>3</v>
      </c>
      <c r="O426">
        <v>3</v>
      </c>
      <c r="P426" t="s">
        <v>42</v>
      </c>
      <c r="Q426">
        <v>0</v>
      </c>
      <c r="R426">
        <v>0</v>
      </c>
      <c r="S426">
        <v>1.5</v>
      </c>
      <c r="T426" t="s">
        <v>27</v>
      </c>
      <c r="U426" t="s">
        <v>28</v>
      </c>
    </row>
    <row r="427" spans="1:21" x14ac:dyDescent="0.3">
      <c r="A427">
        <v>426</v>
      </c>
      <c r="B427" t="s">
        <v>291</v>
      </c>
      <c r="C427" t="s">
        <v>30</v>
      </c>
      <c r="D427">
        <v>23</v>
      </c>
      <c r="E427" t="s">
        <v>23</v>
      </c>
      <c r="F427" t="s">
        <v>24</v>
      </c>
      <c r="G427">
        <v>6</v>
      </c>
      <c r="H427" t="s">
        <v>51</v>
      </c>
      <c r="I427">
        <v>20230820</v>
      </c>
      <c r="J427">
        <v>69166</v>
      </c>
      <c r="K427" t="s">
        <v>26</v>
      </c>
      <c r="L427">
        <v>9</v>
      </c>
      <c r="M427">
        <v>3</v>
      </c>
      <c r="N427">
        <v>2</v>
      </c>
      <c r="O427">
        <v>2</v>
      </c>
      <c r="P427" t="s">
        <v>27</v>
      </c>
      <c r="Q427">
        <v>2</v>
      </c>
      <c r="R427">
        <v>1</v>
      </c>
      <c r="S427">
        <v>2.4</v>
      </c>
      <c r="T427" t="s">
        <v>27</v>
      </c>
      <c r="U427" t="s">
        <v>28</v>
      </c>
    </row>
    <row r="428" spans="1:21" x14ac:dyDescent="0.3">
      <c r="A428">
        <v>427</v>
      </c>
      <c r="B428" t="s">
        <v>433</v>
      </c>
      <c r="C428" t="s">
        <v>22</v>
      </c>
      <c r="D428">
        <v>36</v>
      </c>
      <c r="E428" t="s">
        <v>23</v>
      </c>
      <c r="F428" t="s">
        <v>37</v>
      </c>
      <c r="G428">
        <v>6</v>
      </c>
      <c r="H428" t="s">
        <v>87</v>
      </c>
      <c r="I428">
        <v>20211127</v>
      </c>
      <c r="J428">
        <v>101257</v>
      </c>
      <c r="K428" t="s">
        <v>26</v>
      </c>
      <c r="L428">
        <v>1</v>
      </c>
      <c r="M428">
        <v>4</v>
      </c>
      <c r="N428">
        <v>3</v>
      </c>
      <c r="O428">
        <v>3</v>
      </c>
      <c r="P428" t="s">
        <v>27</v>
      </c>
      <c r="Q428">
        <v>1</v>
      </c>
      <c r="R428">
        <v>2</v>
      </c>
      <c r="S428">
        <v>4.0999999999999996</v>
      </c>
      <c r="T428" t="s">
        <v>27</v>
      </c>
      <c r="U428" t="s">
        <v>28</v>
      </c>
    </row>
    <row r="429" spans="1:21" x14ac:dyDescent="0.3">
      <c r="A429">
        <v>428</v>
      </c>
      <c r="B429" t="s">
        <v>65</v>
      </c>
      <c r="C429" t="s">
        <v>30</v>
      </c>
      <c r="D429">
        <v>20</v>
      </c>
      <c r="E429" t="s">
        <v>31</v>
      </c>
      <c r="F429" t="s">
        <v>54</v>
      </c>
      <c r="G429">
        <v>1</v>
      </c>
      <c r="H429" t="s">
        <v>73</v>
      </c>
      <c r="I429">
        <v>20241219</v>
      </c>
      <c r="J429">
        <v>77520</v>
      </c>
      <c r="K429" t="s">
        <v>26</v>
      </c>
      <c r="L429">
        <v>5</v>
      </c>
      <c r="M429">
        <v>3</v>
      </c>
      <c r="N429">
        <v>3</v>
      </c>
      <c r="O429">
        <v>3</v>
      </c>
      <c r="P429" t="s">
        <v>27</v>
      </c>
      <c r="Q429">
        <v>1</v>
      </c>
      <c r="R429">
        <v>2</v>
      </c>
      <c r="S429">
        <v>1</v>
      </c>
      <c r="T429" t="s">
        <v>27</v>
      </c>
      <c r="U429" t="s">
        <v>28</v>
      </c>
    </row>
    <row r="430" spans="1:21" x14ac:dyDescent="0.3">
      <c r="A430">
        <v>429</v>
      </c>
      <c r="B430" t="s">
        <v>165</v>
      </c>
      <c r="C430" t="s">
        <v>22</v>
      </c>
      <c r="D430">
        <v>39</v>
      </c>
      <c r="E430" t="s">
        <v>31</v>
      </c>
      <c r="F430" t="s">
        <v>67</v>
      </c>
      <c r="G430">
        <v>3</v>
      </c>
      <c r="H430" t="s">
        <v>74</v>
      </c>
      <c r="I430">
        <v>20210831</v>
      </c>
      <c r="J430">
        <v>54562</v>
      </c>
      <c r="K430" t="s">
        <v>35</v>
      </c>
      <c r="L430">
        <v>8</v>
      </c>
      <c r="M430">
        <v>3</v>
      </c>
      <c r="N430">
        <v>3</v>
      </c>
      <c r="O430">
        <v>3</v>
      </c>
      <c r="P430" t="s">
        <v>27</v>
      </c>
      <c r="Q430">
        <v>4</v>
      </c>
      <c r="R430">
        <v>4</v>
      </c>
      <c r="S430">
        <v>4.3</v>
      </c>
      <c r="T430" t="s">
        <v>27</v>
      </c>
      <c r="U430" t="s">
        <v>28</v>
      </c>
    </row>
    <row r="431" spans="1:21" x14ac:dyDescent="0.3">
      <c r="A431">
        <v>430</v>
      </c>
      <c r="B431" t="s">
        <v>308</v>
      </c>
      <c r="C431" t="s">
        <v>30</v>
      </c>
      <c r="D431">
        <v>26</v>
      </c>
      <c r="E431" t="s">
        <v>31</v>
      </c>
      <c r="F431" t="s">
        <v>67</v>
      </c>
      <c r="G431">
        <v>5</v>
      </c>
      <c r="H431" t="s">
        <v>32</v>
      </c>
      <c r="I431">
        <v>20240724</v>
      </c>
      <c r="J431">
        <v>68677</v>
      </c>
      <c r="K431" t="s">
        <v>26</v>
      </c>
      <c r="L431">
        <v>1</v>
      </c>
      <c r="M431">
        <v>4</v>
      </c>
      <c r="N431">
        <v>3</v>
      </c>
      <c r="O431">
        <v>3</v>
      </c>
      <c r="P431" t="s">
        <v>27</v>
      </c>
      <c r="Q431">
        <v>1</v>
      </c>
      <c r="R431">
        <v>3</v>
      </c>
      <c r="S431">
        <v>1.4</v>
      </c>
      <c r="T431" t="s">
        <v>27</v>
      </c>
      <c r="U431" t="s">
        <v>28</v>
      </c>
    </row>
    <row r="432" spans="1:21" x14ac:dyDescent="0.3">
      <c r="A432">
        <v>431</v>
      </c>
      <c r="B432" t="s">
        <v>380</v>
      </c>
      <c r="C432" t="s">
        <v>30</v>
      </c>
      <c r="D432">
        <v>44</v>
      </c>
      <c r="E432" t="s">
        <v>23</v>
      </c>
      <c r="F432" t="s">
        <v>24</v>
      </c>
      <c r="G432">
        <v>6</v>
      </c>
      <c r="H432" t="s">
        <v>87</v>
      </c>
      <c r="I432">
        <v>20210503</v>
      </c>
      <c r="J432">
        <v>98714</v>
      </c>
      <c r="K432" t="s">
        <v>35</v>
      </c>
      <c r="L432">
        <v>10</v>
      </c>
      <c r="M432">
        <v>3</v>
      </c>
      <c r="N432">
        <v>1</v>
      </c>
      <c r="O432">
        <v>1</v>
      </c>
      <c r="P432" t="s">
        <v>42</v>
      </c>
      <c r="Q432">
        <v>0</v>
      </c>
      <c r="R432">
        <v>3</v>
      </c>
      <c r="S432">
        <v>4.7</v>
      </c>
      <c r="T432" t="s">
        <v>42</v>
      </c>
      <c r="U432" t="s">
        <v>434</v>
      </c>
    </row>
    <row r="433" spans="1:21" x14ac:dyDescent="0.3">
      <c r="A433">
        <v>432</v>
      </c>
      <c r="B433" t="s">
        <v>435</v>
      </c>
      <c r="C433" t="s">
        <v>30</v>
      </c>
      <c r="D433">
        <v>30</v>
      </c>
      <c r="E433" t="s">
        <v>40</v>
      </c>
      <c r="F433" t="s">
        <v>24</v>
      </c>
      <c r="G433">
        <v>4</v>
      </c>
      <c r="H433" t="s">
        <v>61</v>
      </c>
      <c r="I433">
        <v>20230807</v>
      </c>
      <c r="J433">
        <v>55858</v>
      </c>
      <c r="K433" t="s">
        <v>26</v>
      </c>
      <c r="L433">
        <v>1</v>
      </c>
      <c r="M433">
        <v>3</v>
      </c>
      <c r="N433">
        <v>4</v>
      </c>
      <c r="O433">
        <v>2</v>
      </c>
      <c r="P433" t="s">
        <v>27</v>
      </c>
      <c r="Q433">
        <v>0</v>
      </c>
      <c r="R433">
        <v>0</v>
      </c>
      <c r="S433">
        <v>2.4</v>
      </c>
      <c r="T433" t="s">
        <v>42</v>
      </c>
      <c r="U433" t="s">
        <v>154</v>
      </c>
    </row>
    <row r="434" spans="1:21" x14ac:dyDescent="0.3">
      <c r="A434">
        <v>433</v>
      </c>
      <c r="B434" t="s">
        <v>336</v>
      </c>
      <c r="C434" t="s">
        <v>30</v>
      </c>
      <c r="D434">
        <v>33</v>
      </c>
      <c r="E434" t="s">
        <v>23</v>
      </c>
      <c r="F434" t="s">
        <v>24</v>
      </c>
      <c r="G434">
        <v>7</v>
      </c>
      <c r="H434" t="s">
        <v>47</v>
      </c>
      <c r="I434">
        <v>20220304</v>
      </c>
      <c r="J434">
        <v>83659</v>
      </c>
      <c r="K434" t="s">
        <v>35</v>
      </c>
      <c r="L434">
        <v>5</v>
      </c>
      <c r="M434">
        <v>3</v>
      </c>
      <c r="N434">
        <v>1</v>
      </c>
      <c r="O434">
        <v>2</v>
      </c>
      <c r="P434" t="s">
        <v>27</v>
      </c>
      <c r="Q434">
        <v>0</v>
      </c>
      <c r="R434">
        <v>5</v>
      </c>
      <c r="S434">
        <v>3.8</v>
      </c>
      <c r="T434" t="s">
        <v>27</v>
      </c>
      <c r="U434" t="s">
        <v>28</v>
      </c>
    </row>
    <row r="435" spans="1:21" x14ac:dyDescent="0.3">
      <c r="A435">
        <v>434</v>
      </c>
      <c r="B435" t="s">
        <v>419</v>
      </c>
      <c r="C435" t="s">
        <v>22</v>
      </c>
      <c r="D435">
        <v>51</v>
      </c>
      <c r="E435" t="s">
        <v>40</v>
      </c>
      <c r="F435" t="s">
        <v>54</v>
      </c>
      <c r="G435">
        <v>4</v>
      </c>
      <c r="H435" t="s">
        <v>38</v>
      </c>
      <c r="I435">
        <v>20250817</v>
      </c>
      <c r="J435">
        <v>74257</v>
      </c>
      <c r="K435" t="s">
        <v>26</v>
      </c>
      <c r="L435">
        <v>9</v>
      </c>
      <c r="M435">
        <v>4</v>
      </c>
      <c r="N435">
        <v>3</v>
      </c>
      <c r="O435">
        <v>4</v>
      </c>
      <c r="P435" t="s">
        <v>42</v>
      </c>
      <c r="Q435">
        <v>0</v>
      </c>
      <c r="R435">
        <v>3</v>
      </c>
      <c r="S435">
        <v>0.4</v>
      </c>
      <c r="T435" t="s">
        <v>27</v>
      </c>
      <c r="U435" t="s">
        <v>28</v>
      </c>
    </row>
    <row r="436" spans="1:21" x14ac:dyDescent="0.3">
      <c r="A436">
        <v>435</v>
      </c>
      <c r="B436" t="s">
        <v>106</v>
      </c>
      <c r="C436" t="s">
        <v>22</v>
      </c>
      <c r="D436">
        <v>32</v>
      </c>
      <c r="E436" t="s">
        <v>31</v>
      </c>
      <c r="F436" t="s">
        <v>37</v>
      </c>
      <c r="G436">
        <v>6</v>
      </c>
      <c r="H436" t="s">
        <v>41</v>
      </c>
      <c r="I436">
        <v>20231111</v>
      </c>
      <c r="J436">
        <v>62896</v>
      </c>
      <c r="K436" t="s">
        <v>26</v>
      </c>
      <c r="L436">
        <v>3</v>
      </c>
      <c r="M436">
        <v>3</v>
      </c>
      <c r="N436">
        <v>3</v>
      </c>
      <c r="O436">
        <v>3</v>
      </c>
      <c r="P436" t="s">
        <v>27</v>
      </c>
      <c r="Q436">
        <v>0</v>
      </c>
      <c r="R436">
        <v>2</v>
      </c>
      <c r="S436">
        <v>2.1</v>
      </c>
      <c r="T436" t="s">
        <v>27</v>
      </c>
      <c r="U436" t="s">
        <v>28</v>
      </c>
    </row>
    <row r="437" spans="1:21" x14ac:dyDescent="0.3">
      <c r="A437">
        <v>436</v>
      </c>
      <c r="B437" t="s">
        <v>436</v>
      </c>
      <c r="C437" t="s">
        <v>30</v>
      </c>
      <c r="D437">
        <v>25</v>
      </c>
      <c r="E437" t="s">
        <v>23</v>
      </c>
      <c r="F437" t="s">
        <v>67</v>
      </c>
      <c r="G437">
        <v>2</v>
      </c>
      <c r="H437" t="s">
        <v>25</v>
      </c>
      <c r="I437">
        <v>20251023</v>
      </c>
      <c r="J437">
        <v>111408</v>
      </c>
      <c r="K437" t="s">
        <v>33</v>
      </c>
      <c r="L437">
        <v>2</v>
      </c>
      <c r="M437">
        <v>3</v>
      </c>
      <c r="N437">
        <v>2</v>
      </c>
      <c r="O437">
        <v>3</v>
      </c>
      <c r="P437" t="s">
        <v>27</v>
      </c>
      <c r="Q437">
        <v>0</v>
      </c>
      <c r="R437">
        <v>3</v>
      </c>
      <c r="S437">
        <v>0.2</v>
      </c>
      <c r="T437" t="s">
        <v>27</v>
      </c>
      <c r="U437" t="s">
        <v>28</v>
      </c>
    </row>
    <row r="438" spans="1:21" x14ac:dyDescent="0.3">
      <c r="A438">
        <v>437</v>
      </c>
      <c r="B438" t="s">
        <v>206</v>
      </c>
      <c r="C438" t="s">
        <v>30</v>
      </c>
      <c r="D438">
        <v>41</v>
      </c>
      <c r="E438" t="s">
        <v>23</v>
      </c>
      <c r="F438" t="s">
        <v>67</v>
      </c>
      <c r="G438">
        <v>3</v>
      </c>
      <c r="H438" t="s">
        <v>56</v>
      </c>
      <c r="I438">
        <v>20210505</v>
      </c>
      <c r="J438">
        <v>54341</v>
      </c>
      <c r="K438" t="s">
        <v>26</v>
      </c>
      <c r="L438">
        <v>7</v>
      </c>
      <c r="M438">
        <v>3</v>
      </c>
      <c r="N438">
        <v>4</v>
      </c>
      <c r="O438">
        <v>2</v>
      </c>
      <c r="P438" t="s">
        <v>42</v>
      </c>
      <c r="Q438">
        <v>4</v>
      </c>
      <c r="R438">
        <v>4</v>
      </c>
      <c r="S438">
        <v>4.7</v>
      </c>
      <c r="T438" t="s">
        <v>27</v>
      </c>
      <c r="U438" t="s">
        <v>28</v>
      </c>
    </row>
    <row r="439" spans="1:21" x14ac:dyDescent="0.3">
      <c r="A439">
        <v>438</v>
      </c>
      <c r="B439" t="s">
        <v>437</v>
      </c>
      <c r="C439" t="s">
        <v>22</v>
      </c>
      <c r="D439">
        <v>29</v>
      </c>
      <c r="E439" t="s">
        <v>31</v>
      </c>
      <c r="F439" t="s">
        <v>54</v>
      </c>
      <c r="G439">
        <v>2</v>
      </c>
      <c r="H439" t="s">
        <v>79</v>
      </c>
      <c r="I439">
        <v>20230323</v>
      </c>
      <c r="J439">
        <v>128479</v>
      </c>
      <c r="K439" t="s">
        <v>26</v>
      </c>
      <c r="L439">
        <v>5</v>
      </c>
      <c r="M439">
        <v>2</v>
      </c>
      <c r="N439">
        <v>4</v>
      </c>
      <c r="O439">
        <v>3</v>
      </c>
      <c r="P439" t="s">
        <v>27</v>
      </c>
      <c r="Q439">
        <v>2</v>
      </c>
      <c r="R439">
        <v>3</v>
      </c>
      <c r="S439">
        <v>2.8</v>
      </c>
      <c r="T439" t="s">
        <v>27</v>
      </c>
      <c r="U439" t="s">
        <v>28</v>
      </c>
    </row>
    <row r="440" spans="1:21" x14ac:dyDescent="0.3">
      <c r="A440">
        <v>439</v>
      </c>
      <c r="B440" t="s">
        <v>118</v>
      </c>
      <c r="C440" t="s">
        <v>30</v>
      </c>
      <c r="D440">
        <v>48</v>
      </c>
      <c r="E440" t="s">
        <v>23</v>
      </c>
      <c r="F440" t="s">
        <v>24</v>
      </c>
      <c r="G440">
        <v>1</v>
      </c>
      <c r="H440" t="s">
        <v>68</v>
      </c>
      <c r="I440">
        <v>20250106</v>
      </c>
      <c r="J440">
        <v>59080</v>
      </c>
      <c r="K440" t="s">
        <v>26</v>
      </c>
      <c r="L440">
        <v>2</v>
      </c>
      <c r="M440">
        <v>4</v>
      </c>
      <c r="N440">
        <v>3</v>
      </c>
      <c r="O440">
        <v>3</v>
      </c>
      <c r="P440" t="s">
        <v>27</v>
      </c>
      <c r="Q440">
        <v>0</v>
      </c>
      <c r="R440">
        <v>1</v>
      </c>
      <c r="S440">
        <v>1</v>
      </c>
      <c r="T440" t="s">
        <v>27</v>
      </c>
      <c r="U440" t="s">
        <v>28</v>
      </c>
    </row>
    <row r="441" spans="1:21" x14ac:dyDescent="0.3">
      <c r="A441">
        <v>440</v>
      </c>
      <c r="B441" t="s">
        <v>438</v>
      </c>
      <c r="C441" t="s">
        <v>30</v>
      </c>
      <c r="D441">
        <v>20</v>
      </c>
      <c r="E441" t="s">
        <v>23</v>
      </c>
      <c r="F441" t="s">
        <v>24</v>
      </c>
      <c r="G441">
        <v>2</v>
      </c>
      <c r="H441" t="s">
        <v>25</v>
      </c>
      <c r="I441">
        <v>20220414</v>
      </c>
      <c r="J441">
        <v>119226</v>
      </c>
      <c r="K441" t="s">
        <v>33</v>
      </c>
      <c r="L441">
        <v>6</v>
      </c>
      <c r="M441">
        <v>3</v>
      </c>
      <c r="N441">
        <v>4</v>
      </c>
      <c r="O441">
        <v>3</v>
      </c>
      <c r="P441" t="s">
        <v>27</v>
      </c>
      <c r="Q441">
        <v>3</v>
      </c>
      <c r="R441">
        <v>3</v>
      </c>
      <c r="S441">
        <v>3.7</v>
      </c>
      <c r="T441" t="s">
        <v>27</v>
      </c>
      <c r="U441" t="s">
        <v>28</v>
      </c>
    </row>
    <row r="442" spans="1:21" x14ac:dyDescent="0.3">
      <c r="A442">
        <v>441</v>
      </c>
      <c r="B442" t="s">
        <v>439</v>
      </c>
      <c r="C442" t="s">
        <v>30</v>
      </c>
      <c r="D442">
        <v>30</v>
      </c>
      <c r="E442" t="s">
        <v>31</v>
      </c>
      <c r="F442" t="s">
        <v>24</v>
      </c>
      <c r="G442">
        <v>5</v>
      </c>
      <c r="H442" t="s">
        <v>32</v>
      </c>
      <c r="I442">
        <v>20250825</v>
      </c>
      <c r="J442">
        <v>62285</v>
      </c>
      <c r="K442" t="s">
        <v>26</v>
      </c>
      <c r="L442">
        <v>1</v>
      </c>
      <c r="M442">
        <v>3</v>
      </c>
      <c r="N442">
        <v>4</v>
      </c>
      <c r="O442">
        <v>4</v>
      </c>
      <c r="P442" t="s">
        <v>27</v>
      </c>
      <c r="Q442">
        <v>0</v>
      </c>
      <c r="R442">
        <v>1</v>
      </c>
      <c r="S442">
        <v>0.4</v>
      </c>
      <c r="T442" t="s">
        <v>27</v>
      </c>
      <c r="U442" t="s">
        <v>28</v>
      </c>
    </row>
    <row r="443" spans="1:21" x14ac:dyDescent="0.3">
      <c r="A443">
        <v>442</v>
      </c>
      <c r="B443" t="s">
        <v>314</v>
      </c>
      <c r="C443" t="s">
        <v>22</v>
      </c>
      <c r="D443">
        <v>49</v>
      </c>
      <c r="E443" t="s">
        <v>40</v>
      </c>
      <c r="F443" t="s">
        <v>37</v>
      </c>
      <c r="G443">
        <v>2</v>
      </c>
      <c r="H443" t="s">
        <v>25</v>
      </c>
      <c r="I443">
        <v>20211021</v>
      </c>
      <c r="J443">
        <v>119575</v>
      </c>
      <c r="K443" t="s">
        <v>33</v>
      </c>
      <c r="L443">
        <v>17</v>
      </c>
      <c r="M443">
        <v>3</v>
      </c>
      <c r="N443">
        <v>4</v>
      </c>
      <c r="O443">
        <v>3</v>
      </c>
      <c r="P443" t="s">
        <v>27</v>
      </c>
      <c r="Q443">
        <v>4</v>
      </c>
      <c r="R443">
        <v>6</v>
      </c>
      <c r="S443">
        <v>4.2</v>
      </c>
      <c r="T443" t="s">
        <v>27</v>
      </c>
      <c r="U443" t="s">
        <v>28</v>
      </c>
    </row>
    <row r="444" spans="1:21" x14ac:dyDescent="0.3">
      <c r="A444">
        <v>443</v>
      </c>
      <c r="B444" t="s">
        <v>440</v>
      </c>
      <c r="C444" t="s">
        <v>22</v>
      </c>
      <c r="D444">
        <v>40</v>
      </c>
      <c r="E444" t="s">
        <v>23</v>
      </c>
      <c r="F444" t="s">
        <v>24</v>
      </c>
      <c r="G444">
        <v>1</v>
      </c>
      <c r="H444" t="s">
        <v>70</v>
      </c>
      <c r="I444">
        <v>20211013</v>
      </c>
      <c r="J444">
        <v>70883</v>
      </c>
      <c r="K444" t="s">
        <v>26</v>
      </c>
      <c r="L444">
        <v>10</v>
      </c>
      <c r="M444">
        <v>2</v>
      </c>
      <c r="N444">
        <v>3</v>
      </c>
      <c r="O444">
        <v>3</v>
      </c>
      <c r="P444" t="s">
        <v>27</v>
      </c>
      <c r="Q444">
        <v>4</v>
      </c>
      <c r="R444">
        <v>2</v>
      </c>
      <c r="S444">
        <v>4.2</v>
      </c>
      <c r="T444" t="s">
        <v>27</v>
      </c>
      <c r="U444" t="s">
        <v>28</v>
      </c>
    </row>
    <row r="445" spans="1:21" x14ac:dyDescent="0.3">
      <c r="A445">
        <v>444</v>
      </c>
      <c r="B445" t="s">
        <v>392</v>
      </c>
      <c r="C445" t="s">
        <v>22</v>
      </c>
      <c r="D445">
        <v>46</v>
      </c>
      <c r="E445" t="s">
        <v>40</v>
      </c>
      <c r="F445" t="s">
        <v>37</v>
      </c>
      <c r="G445">
        <v>1</v>
      </c>
      <c r="H445" t="s">
        <v>73</v>
      </c>
      <c r="I445">
        <v>20231210</v>
      </c>
      <c r="J445">
        <v>87347</v>
      </c>
      <c r="K445" t="s">
        <v>33</v>
      </c>
      <c r="L445">
        <v>8</v>
      </c>
      <c r="M445">
        <v>3</v>
      </c>
      <c r="N445">
        <v>4</v>
      </c>
      <c r="O445">
        <v>2</v>
      </c>
      <c r="P445" t="s">
        <v>27</v>
      </c>
      <c r="Q445">
        <v>0</v>
      </c>
      <c r="R445">
        <v>3</v>
      </c>
      <c r="S445">
        <v>2.1</v>
      </c>
      <c r="T445" t="s">
        <v>27</v>
      </c>
      <c r="U445" t="s">
        <v>28</v>
      </c>
    </row>
    <row r="446" spans="1:21" x14ac:dyDescent="0.3">
      <c r="A446">
        <v>445</v>
      </c>
      <c r="B446" t="s">
        <v>441</v>
      </c>
      <c r="C446" t="s">
        <v>22</v>
      </c>
      <c r="D446">
        <v>32</v>
      </c>
      <c r="E446" t="s">
        <v>40</v>
      </c>
      <c r="F446" t="s">
        <v>67</v>
      </c>
      <c r="G446">
        <v>1</v>
      </c>
      <c r="H446" t="s">
        <v>70</v>
      </c>
      <c r="I446">
        <v>20210530</v>
      </c>
      <c r="J446">
        <v>95832</v>
      </c>
      <c r="K446" t="s">
        <v>26</v>
      </c>
      <c r="L446">
        <v>14</v>
      </c>
      <c r="M446">
        <v>3</v>
      </c>
      <c r="N446">
        <v>2</v>
      </c>
      <c r="O446">
        <v>3</v>
      </c>
      <c r="P446" t="s">
        <v>27</v>
      </c>
      <c r="Q446">
        <v>0</v>
      </c>
      <c r="R446">
        <v>3</v>
      </c>
      <c r="S446">
        <v>4.5999999999999996</v>
      </c>
      <c r="T446" t="s">
        <v>27</v>
      </c>
      <c r="U446" t="s">
        <v>28</v>
      </c>
    </row>
    <row r="447" spans="1:21" x14ac:dyDescent="0.3">
      <c r="A447">
        <v>446</v>
      </c>
      <c r="B447" t="s">
        <v>393</v>
      </c>
      <c r="C447" t="s">
        <v>22</v>
      </c>
      <c r="D447">
        <v>35</v>
      </c>
      <c r="E447" t="s">
        <v>31</v>
      </c>
      <c r="F447" t="s">
        <v>24</v>
      </c>
      <c r="G447">
        <v>3</v>
      </c>
      <c r="H447" t="s">
        <v>44</v>
      </c>
      <c r="I447">
        <v>20230322</v>
      </c>
      <c r="J447">
        <v>43805</v>
      </c>
      <c r="K447" t="s">
        <v>35</v>
      </c>
      <c r="L447">
        <v>16</v>
      </c>
      <c r="M447">
        <v>3</v>
      </c>
      <c r="N447">
        <v>2</v>
      </c>
      <c r="O447">
        <v>3</v>
      </c>
      <c r="P447" t="s">
        <v>27</v>
      </c>
      <c r="Q447">
        <v>1</v>
      </c>
      <c r="R447">
        <v>3</v>
      </c>
      <c r="S447">
        <v>2.8</v>
      </c>
      <c r="T447" t="s">
        <v>27</v>
      </c>
      <c r="U447" t="s">
        <v>28</v>
      </c>
    </row>
    <row r="448" spans="1:21" x14ac:dyDescent="0.3">
      <c r="A448">
        <v>447</v>
      </c>
      <c r="B448" t="s">
        <v>99</v>
      </c>
      <c r="C448" t="s">
        <v>22</v>
      </c>
      <c r="D448">
        <v>32</v>
      </c>
      <c r="E448" t="s">
        <v>40</v>
      </c>
      <c r="F448" t="s">
        <v>24</v>
      </c>
      <c r="G448">
        <v>3</v>
      </c>
      <c r="H448" t="s">
        <v>56</v>
      </c>
      <c r="I448">
        <v>20240731</v>
      </c>
      <c r="J448">
        <v>47807</v>
      </c>
      <c r="K448" t="s">
        <v>33</v>
      </c>
      <c r="L448">
        <v>2</v>
      </c>
      <c r="M448">
        <v>4</v>
      </c>
      <c r="N448">
        <v>3</v>
      </c>
      <c r="O448">
        <v>1</v>
      </c>
      <c r="P448" t="s">
        <v>27</v>
      </c>
      <c r="Q448">
        <v>1</v>
      </c>
      <c r="R448">
        <v>2</v>
      </c>
      <c r="S448">
        <v>1.4</v>
      </c>
      <c r="T448" t="s">
        <v>27</v>
      </c>
      <c r="U448" t="s">
        <v>28</v>
      </c>
    </row>
    <row r="449" spans="1:21" x14ac:dyDescent="0.3">
      <c r="A449">
        <v>448</v>
      </c>
      <c r="B449" t="s">
        <v>442</v>
      </c>
      <c r="C449" t="s">
        <v>22</v>
      </c>
      <c r="D449">
        <v>24</v>
      </c>
      <c r="E449" t="s">
        <v>31</v>
      </c>
      <c r="F449" t="s">
        <v>37</v>
      </c>
      <c r="G449">
        <v>6</v>
      </c>
      <c r="H449" t="s">
        <v>51</v>
      </c>
      <c r="I449">
        <v>20250731</v>
      </c>
      <c r="J449">
        <v>61431</v>
      </c>
      <c r="K449" t="s">
        <v>26</v>
      </c>
      <c r="L449">
        <v>1</v>
      </c>
      <c r="M449">
        <v>2</v>
      </c>
      <c r="N449">
        <v>1</v>
      </c>
      <c r="O449">
        <v>2</v>
      </c>
      <c r="P449" t="s">
        <v>42</v>
      </c>
      <c r="Q449">
        <v>0</v>
      </c>
      <c r="R449">
        <v>3</v>
      </c>
      <c r="S449">
        <v>0.4</v>
      </c>
      <c r="T449" t="s">
        <v>42</v>
      </c>
      <c r="U449" t="s">
        <v>443</v>
      </c>
    </row>
    <row r="450" spans="1:21" x14ac:dyDescent="0.3">
      <c r="A450">
        <v>449</v>
      </c>
      <c r="B450" t="s">
        <v>444</v>
      </c>
      <c r="C450" t="s">
        <v>30</v>
      </c>
      <c r="D450">
        <v>39</v>
      </c>
      <c r="E450" t="s">
        <v>23</v>
      </c>
      <c r="F450" t="s">
        <v>37</v>
      </c>
      <c r="G450">
        <v>3</v>
      </c>
      <c r="H450" t="s">
        <v>74</v>
      </c>
      <c r="I450">
        <v>20220416</v>
      </c>
      <c r="J450">
        <v>61669</v>
      </c>
      <c r="K450" t="s">
        <v>26</v>
      </c>
      <c r="L450">
        <v>1</v>
      </c>
      <c r="M450">
        <v>3</v>
      </c>
      <c r="N450">
        <v>3</v>
      </c>
      <c r="O450">
        <v>4</v>
      </c>
      <c r="P450" t="s">
        <v>27</v>
      </c>
      <c r="Q450">
        <v>2</v>
      </c>
      <c r="R450">
        <v>2</v>
      </c>
      <c r="S450">
        <v>3.7</v>
      </c>
      <c r="T450" t="s">
        <v>27</v>
      </c>
      <c r="U450" t="s">
        <v>28</v>
      </c>
    </row>
    <row r="451" spans="1:21" x14ac:dyDescent="0.3">
      <c r="A451">
        <v>450</v>
      </c>
      <c r="B451" t="s">
        <v>296</v>
      </c>
      <c r="C451" t="s">
        <v>22</v>
      </c>
      <c r="D451">
        <v>39</v>
      </c>
      <c r="E451" t="s">
        <v>23</v>
      </c>
      <c r="F451" t="s">
        <v>37</v>
      </c>
      <c r="G451">
        <v>4</v>
      </c>
      <c r="H451" t="s">
        <v>61</v>
      </c>
      <c r="I451">
        <v>20250918</v>
      </c>
      <c r="J451">
        <v>76822</v>
      </c>
      <c r="K451" t="s">
        <v>26</v>
      </c>
      <c r="L451">
        <v>3</v>
      </c>
      <c r="M451">
        <v>2</v>
      </c>
      <c r="N451">
        <v>3</v>
      </c>
      <c r="O451">
        <v>3</v>
      </c>
      <c r="P451" t="s">
        <v>27</v>
      </c>
      <c r="Q451">
        <v>0</v>
      </c>
      <c r="R451">
        <v>2</v>
      </c>
      <c r="S451">
        <v>0.3</v>
      </c>
      <c r="T451" t="s">
        <v>27</v>
      </c>
      <c r="U451" t="s">
        <v>28</v>
      </c>
    </row>
    <row r="452" spans="1:21" x14ac:dyDescent="0.3">
      <c r="A452">
        <v>451</v>
      </c>
      <c r="B452" t="s">
        <v>445</v>
      </c>
      <c r="C452" t="s">
        <v>22</v>
      </c>
      <c r="D452">
        <v>40</v>
      </c>
      <c r="E452" t="s">
        <v>31</v>
      </c>
      <c r="F452" t="s">
        <v>37</v>
      </c>
      <c r="G452">
        <v>3</v>
      </c>
      <c r="H452" t="s">
        <v>44</v>
      </c>
      <c r="I452">
        <v>20240923</v>
      </c>
      <c r="J452">
        <v>58627</v>
      </c>
      <c r="K452" t="s">
        <v>33</v>
      </c>
      <c r="L452">
        <v>1</v>
      </c>
      <c r="M452">
        <v>4</v>
      </c>
      <c r="N452">
        <v>2</v>
      </c>
      <c r="O452">
        <v>3</v>
      </c>
      <c r="P452" t="s">
        <v>42</v>
      </c>
      <c r="Q452">
        <v>1</v>
      </c>
      <c r="R452">
        <v>2</v>
      </c>
      <c r="S452">
        <v>1.3</v>
      </c>
      <c r="T452" t="s">
        <v>42</v>
      </c>
      <c r="U452" t="s">
        <v>339</v>
      </c>
    </row>
    <row r="453" spans="1:21" x14ac:dyDescent="0.3">
      <c r="A453">
        <v>452</v>
      </c>
      <c r="B453" t="s">
        <v>142</v>
      </c>
      <c r="C453" t="s">
        <v>30</v>
      </c>
      <c r="D453">
        <v>43</v>
      </c>
      <c r="E453" t="s">
        <v>23</v>
      </c>
      <c r="F453" t="s">
        <v>24</v>
      </c>
      <c r="G453">
        <v>6</v>
      </c>
      <c r="H453" t="s">
        <v>41</v>
      </c>
      <c r="I453">
        <v>20240419</v>
      </c>
      <c r="J453">
        <v>70102</v>
      </c>
      <c r="K453" t="s">
        <v>26</v>
      </c>
      <c r="L453">
        <v>12</v>
      </c>
      <c r="M453">
        <v>3</v>
      </c>
      <c r="N453">
        <v>3</v>
      </c>
      <c r="O453">
        <v>3</v>
      </c>
      <c r="P453" t="s">
        <v>27</v>
      </c>
      <c r="Q453">
        <v>1</v>
      </c>
      <c r="R453">
        <v>2</v>
      </c>
      <c r="S453">
        <v>1.7</v>
      </c>
      <c r="T453" t="s">
        <v>27</v>
      </c>
      <c r="U453" t="s">
        <v>28</v>
      </c>
    </row>
    <row r="454" spans="1:21" x14ac:dyDescent="0.3">
      <c r="A454">
        <v>453</v>
      </c>
      <c r="B454" t="s">
        <v>113</v>
      </c>
      <c r="C454" t="s">
        <v>30</v>
      </c>
      <c r="D454">
        <v>34</v>
      </c>
      <c r="E454" t="s">
        <v>23</v>
      </c>
      <c r="F454" t="s">
        <v>24</v>
      </c>
      <c r="G454">
        <v>1</v>
      </c>
      <c r="H454" t="s">
        <v>70</v>
      </c>
      <c r="I454">
        <v>20230527</v>
      </c>
      <c r="J454">
        <v>71087</v>
      </c>
      <c r="K454" t="s">
        <v>35</v>
      </c>
      <c r="L454">
        <v>18</v>
      </c>
      <c r="M454">
        <v>3</v>
      </c>
      <c r="N454">
        <v>1</v>
      </c>
      <c r="O454">
        <v>1</v>
      </c>
      <c r="P454" t="s">
        <v>27</v>
      </c>
      <c r="Q454">
        <v>1</v>
      </c>
      <c r="R454">
        <v>3</v>
      </c>
      <c r="S454">
        <v>2.6</v>
      </c>
      <c r="T454" t="s">
        <v>42</v>
      </c>
      <c r="U454" t="s">
        <v>446</v>
      </c>
    </row>
    <row r="455" spans="1:21" x14ac:dyDescent="0.3">
      <c r="A455">
        <v>454</v>
      </c>
      <c r="B455" t="s">
        <v>404</v>
      </c>
      <c r="C455" t="s">
        <v>30</v>
      </c>
      <c r="D455">
        <v>47</v>
      </c>
      <c r="E455" t="s">
        <v>40</v>
      </c>
      <c r="F455" t="s">
        <v>54</v>
      </c>
      <c r="G455">
        <v>6</v>
      </c>
      <c r="H455" t="s">
        <v>87</v>
      </c>
      <c r="I455">
        <v>20231126</v>
      </c>
      <c r="J455">
        <v>84674</v>
      </c>
      <c r="K455" t="s">
        <v>26</v>
      </c>
      <c r="L455">
        <v>11</v>
      </c>
      <c r="M455">
        <v>2</v>
      </c>
      <c r="N455">
        <v>1</v>
      </c>
      <c r="O455">
        <v>3</v>
      </c>
      <c r="P455" t="s">
        <v>27</v>
      </c>
      <c r="Q455">
        <v>0</v>
      </c>
      <c r="R455">
        <v>4</v>
      </c>
      <c r="S455">
        <v>2.1</v>
      </c>
      <c r="T455" t="s">
        <v>27</v>
      </c>
      <c r="U455" t="s">
        <v>28</v>
      </c>
    </row>
    <row r="456" spans="1:21" x14ac:dyDescent="0.3">
      <c r="A456">
        <v>455</v>
      </c>
      <c r="B456" t="s">
        <v>303</v>
      </c>
      <c r="C456" t="s">
        <v>22</v>
      </c>
      <c r="D456">
        <v>21</v>
      </c>
      <c r="E456" t="s">
        <v>31</v>
      </c>
      <c r="F456" t="s">
        <v>24</v>
      </c>
      <c r="G456">
        <v>5</v>
      </c>
      <c r="H456" t="s">
        <v>32</v>
      </c>
      <c r="I456">
        <v>20210923</v>
      </c>
      <c r="J456">
        <v>55874</v>
      </c>
      <c r="K456" t="s">
        <v>26</v>
      </c>
      <c r="L456">
        <v>1</v>
      </c>
      <c r="M456">
        <v>3</v>
      </c>
      <c r="N456">
        <v>3</v>
      </c>
      <c r="O456">
        <v>4</v>
      </c>
      <c r="P456" t="s">
        <v>42</v>
      </c>
      <c r="Q456">
        <v>0</v>
      </c>
      <c r="R456">
        <v>2</v>
      </c>
      <c r="S456">
        <v>4.3</v>
      </c>
      <c r="T456" t="s">
        <v>42</v>
      </c>
      <c r="U456" t="s">
        <v>447</v>
      </c>
    </row>
    <row r="457" spans="1:21" x14ac:dyDescent="0.3">
      <c r="A457">
        <v>456</v>
      </c>
      <c r="B457" t="s">
        <v>110</v>
      </c>
      <c r="C457" t="s">
        <v>22</v>
      </c>
      <c r="D457">
        <v>37</v>
      </c>
      <c r="E457" t="s">
        <v>31</v>
      </c>
      <c r="F457" t="s">
        <v>67</v>
      </c>
      <c r="G457">
        <v>3</v>
      </c>
      <c r="H457" t="s">
        <v>44</v>
      </c>
      <c r="I457">
        <v>20240120</v>
      </c>
      <c r="J457">
        <v>48520</v>
      </c>
      <c r="K457" t="s">
        <v>35</v>
      </c>
      <c r="L457">
        <v>1</v>
      </c>
      <c r="M457">
        <v>4</v>
      </c>
      <c r="N457">
        <v>3</v>
      </c>
      <c r="O457">
        <v>2</v>
      </c>
      <c r="P457" t="s">
        <v>27</v>
      </c>
      <c r="Q457">
        <v>1</v>
      </c>
      <c r="R457">
        <v>1</v>
      </c>
      <c r="S457">
        <v>1.9</v>
      </c>
      <c r="T457" t="s">
        <v>42</v>
      </c>
      <c r="U457" t="s">
        <v>448</v>
      </c>
    </row>
    <row r="458" spans="1:21" x14ac:dyDescent="0.3">
      <c r="A458">
        <v>457</v>
      </c>
      <c r="B458" t="s">
        <v>283</v>
      </c>
      <c r="C458" t="s">
        <v>30</v>
      </c>
      <c r="D458">
        <v>49</v>
      </c>
      <c r="E458" t="s">
        <v>31</v>
      </c>
      <c r="F458" t="s">
        <v>24</v>
      </c>
      <c r="G458">
        <v>6</v>
      </c>
      <c r="H458" t="s">
        <v>51</v>
      </c>
      <c r="I458">
        <v>20250926</v>
      </c>
      <c r="J458">
        <v>52054</v>
      </c>
      <c r="K458" t="s">
        <v>26</v>
      </c>
      <c r="L458">
        <v>5</v>
      </c>
      <c r="M458">
        <v>3</v>
      </c>
      <c r="N458">
        <v>3</v>
      </c>
      <c r="O458">
        <v>3</v>
      </c>
      <c r="P458" t="s">
        <v>42</v>
      </c>
      <c r="Q458">
        <v>0</v>
      </c>
      <c r="R458">
        <v>4</v>
      </c>
      <c r="S458">
        <v>0.3</v>
      </c>
      <c r="T458" t="s">
        <v>27</v>
      </c>
      <c r="U458" t="s">
        <v>28</v>
      </c>
    </row>
    <row r="459" spans="1:21" x14ac:dyDescent="0.3">
      <c r="A459">
        <v>458</v>
      </c>
      <c r="B459" t="s">
        <v>449</v>
      </c>
      <c r="C459" t="s">
        <v>22</v>
      </c>
      <c r="D459">
        <v>43</v>
      </c>
      <c r="E459" t="s">
        <v>23</v>
      </c>
      <c r="F459" t="s">
        <v>37</v>
      </c>
      <c r="G459">
        <v>3</v>
      </c>
      <c r="H459" t="s">
        <v>56</v>
      </c>
      <c r="I459">
        <v>20250406</v>
      </c>
      <c r="J459">
        <v>57794</v>
      </c>
      <c r="K459" t="s">
        <v>26</v>
      </c>
      <c r="L459">
        <v>17</v>
      </c>
      <c r="M459">
        <v>3</v>
      </c>
      <c r="N459">
        <v>3</v>
      </c>
      <c r="O459">
        <v>3</v>
      </c>
      <c r="P459" t="s">
        <v>42</v>
      </c>
      <c r="Q459">
        <v>0</v>
      </c>
      <c r="R459">
        <v>0</v>
      </c>
      <c r="S459">
        <v>0.7</v>
      </c>
      <c r="T459" t="s">
        <v>27</v>
      </c>
      <c r="U459" t="s">
        <v>28</v>
      </c>
    </row>
    <row r="460" spans="1:21" x14ac:dyDescent="0.3">
      <c r="A460">
        <v>459</v>
      </c>
      <c r="B460" t="s">
        <v>115</v>
      </c>
      <c r="C460" t="s">
        <v>30</v>
      </c>
      <c r="D460">
        <v>45</v>
      </c>
      <c r="E460" t="s">
        <v>23</v>
      </c>
      <c r="F460" t="s">
        <v>24</v>
      </c>
      <c r="G460">
        <v>7</v>
      </c>
      <c r="H460" t="s">
        <v>58</v>
      </c>
      <c r="I460">
        <v>20220711</v>
      </c>
      <c r="J460">
        <v>46185</v>
      </c>
      <c r="K460" t="s">
        <v>26</v>
      </c>
      <c r="L460">
        <v>2</v>
      </c>
      <c r="M460">
        <v>1</v>
      </c>
      <c r="N460">
        <v>3</v>
      </c>
      <c r="O460">
        <v>3</v>
      </c>
      <c r="P460" t="s">
        <v>27</v>
      </c>
      <c r="Q460">
        <v>0</v>
      </c>
      <c r="R460">
        <v>2</v>
      </c>
      <c r="S460">
        <v>3.5</v>
      </c>
      <c r="T460" t="s">
        <v>27</v>
      </c>
      <c r="U460" t="s">
        <v>28</v>
      </c>
    </row>
    <row r="461" spans="1:21" x14ac:dyDescent="0.3">
      <c r="A461">
        <v>460</v>
      </c>
      <c r="B461" t="s">
        <v>450</v>
      </c>
      <c r="C461" t="s">
        <v>22</v>
      </c>
      <c r="D461">
        <v>30</v>
      </c>
      <c r="E461" t="s">
        <v>40</v>
      </c>
      <c r="F461" t="s">
        <v>37</v>
      </c>
      <c r="G461">
        <v>2</v>
      </c>
      <c r="H461" t="s">
        <v>145</v>
      </c>
      <c r="I461">
        <v>20221122</v>
      </c>
      <c r="J461">
        <v>83630</v>
      </c>
      <c r="K461" t="s">
        <v>26</v>
      </c>
      <c r="L461">
        <v>6</v>
      </c>
      <c r="M461">
        <v>4</v>
      </c>
      <c r="N461">
        <v>3</v>
      </c>
      <c r="O461">
        <v>3</v>
      </c>
      <c r="P461" t="s">
        <v>27</v>
      </c>
      <c r="Q461">
        <v>0</v>
      </c>
      <c r="R461">
        <v>3</v>
      </c>
      <c r="S461">
        <v>3.1</v>
      </c>
      <c r="T461" t="s">
        <v>27</v>
      </c>
      <c r="U461" t="s">
        <v>28</v>
      </c>
    </row>
    <row r="462" spans="1:21" x14ac:dyDescent="0.3">
      <c r="A462">
        <v>461</v>
      </c>
      <c r="B462" t="s">
        <v>451</v>
      </c>
      <c r="C462" t="s">
        <v>30</v>
      </c>
      <c r="D462">
        <v>36</v>
      </c>
      <c r="E462" t="s">
        <v>31</v>
      </c>
      <c r="F462" t="s">
        <v>37</v>
      </c>
      <c r="G462">
        <v>1</v>
      </c>
      <c r="H462" t="s">
        <v>70</v>
      </c>
      <c r="I462">
        <v>20221007</v>
      </c>
      <c r="J462">
        <v>69048</v>
      </c>
      <c r="K462" t="s">
        <v>26</v>
      </c>
      <c r="L462">
        <v>3</v>
      </c>
      <c r="M462">
        <v>3</v>
      </c>
      <c r="N462">
        <v>3</v>
      </c>
      <c r="O462">
        <v>3</v>
      </c>
      <c r="P462" t="s">
        <v>27</v>
      </c>
      <c r="Q462">
        <v>0</v>
      </c>
      <c r="R462">
        <v>4</v>
      </c>
      <c r="S462">
        <v>3.2</v>
      </c>
      <c r="T462" t="s">
        <v>27</v>
      </c>
      <c r="U462" t="s">
        <v>28</v>
      </c>
    </row>
    <row r="463" spans="1:21" x14ac:dyDescent="0.3">
      <c r="A463">
        <v>462</v>
      </c>
      <c r="B463" t="s">
        <v>429</v>
      </c>
      <c r="C463" t="s">
        <v>30</v>
      </c>
      <c r="D463">
        <v>32</v>
      </c>
      <c r="E463" t="s">
        <v>23</v>
      </c>
      <c r="F463" t="s">
        <v>24</v>
      </c>
      <c r="G463">
        <v>5</v>
      </c>
      <c r="H463" t="s">
        <v>32</v>
      </c>
      <c r="I463">
        <v>20251109</v>
      </c>
      <c r="J463">
        <v>56337</v>
      </c>
      <c r="K463" t="s">
        <v>35</v>
      </c>
      <c r="L463">
        <v>2</v>
      </c>
      <c r="M463">
        <v>1</v>
      </c>
      <c r="N463">
        <v>3</v>
      </c>
      <c r="O463">
        <v>3</v>
      </c>
      <c r="P463" t="s">
        <v>27</v>
      </c>
      <c r="Q463">
        <v>0</v>
      </c>
      <c r="R463">
        <v>2</v>
      </c>
      <c r="S463">
        <v>0.1</v>
      </c>
      <c r="T463" t="s">
        <v>27</v>
      </c>
      <c r="U463" t="s">
        <v>28</v>
      </c>
    </row>
    <row r="464" spans="1:21" x14ac:dyDescent="0.3">
      <c r="A464">
        <v>463</v>
      </c>
      <c r="B464" t="s">
        <v>412</v>
      </c>
      <c r="C464" t="s">
        <v>30</v>
      </c>
      <c r="D464">
        <v>20</v>
      </c>
      <c r="E464" t="s">
        <v>31</v>
      </c>
      <c r="F464" t="s">
        <v>24</v>
      </c>
      <c r="G464">
        <v>1</v>
      </c>
      <c r="H464" t="s">
        <v>68</v>
      </c>
      <c r="I464">
        <v>20240821</v>
      </c>
      <c r="J464">
        <v>61792</v>
      </c>
      <c r="K464" t="s">
        <v>35</v>
      </c>
      <c r="L464">
        <v>3</v>
      </c>
      <c r="M464">
        <v>3</v>
      </c>
      <c r="N464">
        <v>4</v>
      </c>
      <c r="O464">
        <v>2</v>
      </c>
      <c r="P464" t="s">
        <v>27</v>
      </c>
      <c r="Q464">
        <v>1</v>
      </c>
      <c r="R464">
        <v>3</v>
      </c>
      <c r="S464">
        <v>1.4</v>
      </c>
      <c r="T464" t="s">
        <v>27</v>
      </c>
      <c r="U464" t="s">
        <v>28</v>
      </c>
    </row>
    <row r="465" spans="1:21" x14ac:dyDescent="0.3">
      <c r="A465">
        <v>464</v>
      </c>
      <c r="B465" t="s">
        <v>297</v>
      </c>
      <c r="C465" t="s">
        <v>22</v>
      </c>
      <c r="D465">
        <v>34</v>
      </c>
      <c r="E465" t="s">
        <v>31</v>
      </c>
      <c r="F465" t="s">
        <v>37</v>
      </c>
      <c r="G465">
        <v>4</v>
      </c>
      <c r="H465" t="s">
        <v>49</v>
      </c>
      <c r="I465">
        <v>20241005</v>
      </c>
      <c r="J465">
        <v>81162</v>
      </c>
      <c r="K465" t="s">
        <v>26</v>
      </c>
      <c r="L465">
        <v>1</v>
      </c>
      <c r="M465">
        <v>4</v>
      </c>
      <c r="N465">
        <v>3</v>
      </c>
      <c r="O465">
        <v>3</v>
      </c>
      <c r="P465" t="s">
        <v>42</v>
      </c>
      <c r="Q465">
        <v>0</v>
      </c>
      <c r="R465">
        <v>0</v>
      </c>
      <c r="S465">
        <v>1.2</v>
      </c>
      <c r="T465" t="s">
        <v>27</v>
      </c>
      <c r="U465" t="s">
        <v>28</v>
      </c>
    </row>
    <row r="466" spans="1:21" x14ac:dyDescent="0.3">
      <c r="A466">
        <v>465</v>
      </c>
      <c r="B466" t="s">
        <v>452</v>
      </c>
      <c r="C466" t="s">
        <v>22</v>
      </c>
      <c r="D466">
        <v>20</v>
      </c>
      <c r="E466" t="s">
        <v>23</v>
      </c>
      <c r="F466" t="s">
        <v>24</v>
      </c>
      <c r="G466">
        <v>6</v>
      </c>
      <c r="H466" t="s">
        <v>41</v>
      </c>
      <c r="I466">
        <v>20210930</v>
      </c>
      <c r="J466">
        <v>65941</v>
      </c>
      <c r="K466" t="s">
        <v>33</v>
      </c>
      <c r="L466">
        <v>2</v>
      </c>
      <c r="M466">
        <v>3</v>
      </c>
      <c r="N466">
        <v>3</v>
      </c>
      <c r="O466">
        <v>1</v>
      </c>
      <c r="P466" t="s">
        <v>27</v>
      </c>
      <c r="Q466">
        <v>0</v>
      </c>
      <c r="R466">
        <v>1</v>
      </c>
      <c r="S466">
        <v>4.3</v>
      </c>
      <c r="T466" t="s">
        <v>27</v>
      </c>
      <c r="U466" t="s">
        <v>28</v>
      </c>
    </row>
    <row r="467" spans="1:21" x14ac:dyDescent="0.3">
      <c r="A467">
        <v>466</v>
      </c>
      <c r="B467" t="s">
        <v>170</v>
      </c>
      <c r="C467" t="s">
        <v>22</v>
      </c>
      <c r="D467">
        <v>34</v>
      </c>
      <c r="E467" t="s">
        <v>31</v>
      </c>
      <c r="F467" t="s">
        <v>37</v>
      </c>
      <c r="G467">
        <v>6</v>
      </c>
      <c r="H467" t="s">
        <v>87</v>
      </c>
      <c r="I467">
        <v>20240802</v>
      </c>
      <c r="J467">
        <v>71063</v>
      </c>
      <c r="K467" t="s">
        <v>26</v>
      </c>
      <c r="L467">
        <v>14</v>
      </c>
      <c r="M467">
        <v>3</v>
      </c>
      <c r="N467">
        <v>1</v>
      </c>
      <c r="O467">
        <v>4</v>
      </c>
      <c r="P467" t="s">
        <v>42</v>
      </c>
      <c r="Q467">
        <v>0</v>
      </c>
      <c r="R467">
        <v>4</v>
      </c>
      <c r="S467">
        <v>1.4</v>
      </c>
      <c r="T467" t="s">
        <v>27</v>
      </c>
      <c r="U467" t="s">
        <v>28</v>
      </c>
    </row>
    <row r="468" spans="1:21" x14ac:dyDescent="0.3">
      <c r="A468">
        <v>467</v>
      </c>
      <c r="B468" t="s">
        <v>453</v>
      </c>
      <c r="C468" t="s">
        <v>22</v>
      </c>
      <c r="D468">
        <v>30</v>
      </c>
      <c r="E468" t="s">
        <v>31</v>
      </c>
      <c r="F468" t="s">
        <v>37</v>
      </c>
      <c r="G468">
        <v>1</v>
      </c>
      <c r="H468" t="s">
        <v>73</v>
      </c>
      <c r="I468">
        <v>20250805</v>
      </c>
      <c r="J468">
        <v>67955</v>
      </c>
      <c r="K468" t="s">
        <v>26</v>
      </c>
      <c r="L468">
        <v>1</v>
      </c>
      <c r="M468">
        <v>3</v>
      </c>
      <c r="N468">
        <v>3</v>
      </c>
      <c r="O468">
        <v>1</v>
      </c>
      <c r="P468" t="s">
        <v>42</v>
      </c>
      <c r="Q468">
        <v>0</v>
      </c>
      <c r="R468">
        <v>2</v>
      </c>
      <c r="S468">
        <v>0.4</v>
      </c>
      <c r="T468" t="s">
        <v>27</v>
      </c>
      <c r="U468" t="s">
        <v>28</v>
      </c>
    </row>
    <row r="469" spans="1:21" x14ac:dyDescent="0.3">
      <c r="A469">
        <v>468</v>
      </c>
      <c r="B469" t="s">
        <v>324</v>
      </c>
      <c r="C469" t="s">
        <v>22</v>
      </c>
      <c r="D469">
        <v>26</v>
      </c>
      <c r="E469" t="s">
        <v>23</v>
      </c>
      <c r="F469" t="s">
        <v>37</v>
      </c>
      <c r="G469">
        <v>3</v>
      </c>
      <c r="H469" t="s">
        <v>74</v>
      </c>
      <c r="I469">
        <v>20220526</v>
      </c>
      <c r="J469">
        <v>57618</v>
      </c>
      <c r="K469" t="s">
        <v>26</v>
      </c>
      <c r="L469">
        <v>39</v>
      </c>
      <c r="M469">
        <v>3</v>
      </c>
      <c r="N469">
        <v>4</v>
      </c>
      <c r="O469">
        <v>4</v>
      </c>
      <c r="P469" t="s">
        <v>27</v>
      </c>
      <c r="Q469">
        <v>3</v>
      </c>
      <c r="R469">
        <v>2</v>
      </c>
      <c r="S469">
        <v>3.6</v>
      </c>
      <c r="T469" t="s">
        <v>27</v>
      </c>
      <c r="U469" t="s">
        <v>28</v>
      </c>
    </row>
    <row r="470" spans="1:21" x14ac:dyDescent="0.3">
      <c r="A470">
        <v>469</v>
      </c>
      <c r="B470" t="s">
        <v>164</v>
      </c>
      <c r="C470" t="s">
        <v>22</v>
      </c>
      <c r="D470">
        <v>52</v>
      </c>
      <c r="E470" t="s">
        <v>23</v>
      </c>
      <c r="F470" t="s">
        <v>67</v>
      </c>
      <c r="G470">
        <v>7</v>
      </c>
      <c r="H470" t="s">
        <v>81</v>
      </c>
      <c r="I470">
        <v>20250428</v>
      </c>
      <c r="J470">
        <v>64031</v>
      </c>
      <c r="K470" t="s">
        <v>26</v>
      </c>
      <c r="L470">
        <v>19</v>
      </c>
      <c r="M470">
        <v>2</v>
      </c>
      <c r="N470">
        <v>2</v>
      </c>
      <c r="O470">
        <v>3</v>
      </c>
      <c r="P470" t="s">
        <v>27</v>
      </c>
      <c r="Q470">
        <v>0</v>
      </c>
      <c r="R470">
        <v>1</v>
      </c>
      <c r="S470">
        <v>0.7</v>
      </c>
      <c r="T470" t="s">
        <v>27</v>
      </c>
      <c r="U470" t="s">
        <v>28</v>
      </c>
    </row>
    <row r="471" spans="1:21" x14ac:dyDescent="0.3">
      <c r="A471">
        <v>470</v>
      </c>
      <c r="B471" t="s">
        <v>454</v>
      </c>
      <c r="C471" t="s">
        <v>22</v>
      </c>
      <c r="D471">
        <v>50</v>
      </c>
      <c r="E471" t="s">
        <v>31</v>
      </c>
      <c r="F471" t="s">
        <v>37</v>
      </c>
      <c r="G471">
        <v>1</v>
      </c>
      <c r="H471" t="s">
        <v>70</v>
      </c>
      <c r="I471">
        <v>20210522</v>
      </c>
      <c r="J471">
        <v>76108</v>
      </c>
      <c r="K471" t="s">
        <v>26</v>
      </c>
      <c r="L471">
        <v>7</v>
      </c>
      <c r="M471">
        <v>3</v>
      </c>
      <c r="N471">
        <v>4</v>
      </c>
      <c r="O471">
        <v>4</v>
      </c>
      <c r="P471" t="s">
        <v>27</v>
      </c>
      <c r="Q471">
        <v>0</v>
      </c>
      <c r="R471">
        <v>2</v>
      </c>
      <c r="S471">
        <v>4.5999999999999996</v>
      </c>
      <c r="T471" t="s">
        <v>27</v>
      </c>
      <c r="U471" t="s">
        <v>28</v>
      </c>
    </row>
    <row r="472" spans="1:21" x14ac:dyDescent="0.3">
      <c r="A472">
        <v>471</v>
      </c>
      <c r="B472" t="s">
        <v>455</v>
      </c>
      <c r="C472" t="s">
        <v>22</v>
      </c>
      <c r="D472">
        <v>40</v>
      </c>
      <c r="E472" t="s">
        <v>23</v>
      </c>
      <c r="F472" t="s">
        <v>24</v>
      </c>
      <c r="G472">
        <v>1</v>
      </c>
      <c r="H472" t="s">
        <v>73</v>
      </c>
      <c r="I472">
        <v>20240710</v>
      </c>
      <c r="J472">
        <v>81742</v>
      </c>
      <c r="K472" t="s">
        <v>35</v>
      </c>
      <c r="L472">
        <v>33</v>
      </c>
      <c r="M472">
        <v>1</v>
      </c>
      <c r="N472">
        <v>3</v>
      </c>
      <c r="O472">
        <v>3</v>
      </c>
      <c r="P472" t="s">
        <v>27</v>
      </c>
      <c r="Q472">
        <v>1</v>
      </c>
      <c r="R472">
        <v>0</v>
      </c>
      <c r="S472">
        <v>1.5</v>
      </c>
      <c r="T472" t="s">
        <v>27</v>
      </c>
      <c r="U472" t="s">
        <v>28</v>
      </c>
    </row>
    <row r="473" spans="1:21" x14ac:dyDescent="0.3">
      <c r="A473">
        <v>472</v>
      </c>
      <c r="B473" t="s">
        <v>456</v>
      </c>
      <c r="C473" t="s">
        <v>22</v>
      </c>
      <c r="D473">
        <v>36</v>
      </c>
      <c r="E473" t="s">
        <v>40</v>
      </c>
      <c r="F473" t="s">
        <v>37</v>
      </c>
      <c r="G473">
        <v>5</v>
      </c>
      <c r="H473" t="s">
        <v>90</v>
      </c>
      <c r="I473">
        <v>20240712</v>
      </c>
      <c r="J473">
        <v>48164</v>
      </c>
      <c r="K473" t="s">
        <v>26</v>
      </c>
      <c r="L473">
        <v>1</v>
      </c>
      <c r="M473">
        <v>3</v>
      </c>
      <c r="N473">
        <v>3</v>
      </c>
      <c r="O473">
        <v>3</v>
      </c>
      <c r="P473" t="s">
        <v>27</v>
      </c>
      <c r="Q473">
        <v>0</v>
      </c>
      <c r="R473">
        <v>1</v>
      </c>
      <c r="S473">
        <v>1.5</v>
      </c>
      <c r="T473" t="s">
        <v>27</v>
      </c>
      <c r="U473" t="s">
        <v>28</v>
      </c>
    </row>
    <row r="474" spans="1:21" x14ac:dyDescent="0.3">
      <c r="A474">
        <v>473</v>
      </c>
      <c r="B474" t="s">
        <v>291</v>
      </c>
      <c r="C474" t="s">
        <v>22</v>
      </c>
      <c r="D474">
        <v>45</v>
      </c>
      <c r="E474" t="s">
        <v>31</v>
      </c>
      <c r="F474" t="s">
        <v>37</v>
      </c>
      <c r="G474">
        <v>7</v>
      </c>
      <c r="H474" t="s">
        <v>47</v>
      </c>
      <c r="I474">
        <v>20230817</v>
      </c>
      <c r="J474">
        <v>82800</v>
      </c>
      <c r="K474" t="s">
        <v>26</v>
      </c>
      <c r="L474">
        <v>1</v>
      </c>
      <c r="M474">
        <v>4</v>
      </c>
      <c r="N474">
        <v>3</v>
      </c>
      <c r="O474">
        <v>1</v>
      </c>
      <c r="P474" t="s">
        <v>27</v>
      </c>
      <c r="Q474">
        <v>2</v>
      </c>
      <c r="R474">
        <v>1</v>
      </c>
      <c r="S474">
        <v>2.4</v>
      </c>
      <c r="T474" t="s">
        <v>27</v>
      </c>
      <c r="U474" t="s">
        <v>28</v>
      </c>
    </row>
    <row r="475" spans="1:21" x14ac:dyDescent="0.3">
      <c r="A475">
        <v>474</v>
      </c>
      <c r="B475" t="s">
        <v>134</v>
      </c>
      <c r="C475" t="s">
        <v>30</v>
      </c>
      <c r="D475">
        <v>40</v>
      </c>
      <c r="E475" t="s">
        <v>31</v>
      </c>
      <c r="F475" t="s">
        <v>24</v>
      </c>
      <c r="G475">
        <v>1</v>
      </c>
      <c r="H475" t="s">
        <v>68</v>
      </c>
      <c r="I475">
        <v>20211201</v>
      </c>
      <c r="J475">
        <v>46941</v>
      </c>
      <c r="K475" t="s">
        <v>33</v>
      </c>
      <c r="L475">
        <v>18</v>
      </c>
      <c r="M475">
        <v>4</v>
      </c>
      <c r="N475">
        <v>3</v>
      </c>
      <c r="O475">
        <v>1</v>
      </c>
      <c r="P475" t="s">
        <v>27</v>
      </c>
      <c r="Q475">
        <v>0</v>
      </c>
      <c r="R475">
        <v>2</v>
      </c>
      <c r="S475">
        <v>4.0999999999999996</v>
      </c>
      <c r="T475" t="s">
        <v>27</v>
      </c>
      <c r="U475" t="s">
        <v>28</v>
      </c>
    </row>
    <row r="476" spans="1:21" x14ac:dyDescent="0.3">
      <c r="A476">
        <v>475</v>
      </c>
      <c r="B476" t="s">
        <v>148</v>
      </c>
      <c r="C476" t="s">
        <v>22</v>
      </c>
      <c r="D476">
        <v>41</v>
      </c>
      <c r="E476" t="s">
        <v>40</v>
      </c>
      <c r="F476" t="s">
        <v>54</v>
      </c>
      <c r="G476">
        <v>7</v>
      </c>
      <c r="H476" t="s">
        <v>81</v>
      </c>
      <c r="I476">
        <v>20210414</v>
      </c>
      <c r="J476">
        <v>45919</v>
      </c>
      <c r="K476" t="s">
        <v>26</v>
      </c>
      <c r="L476">
        <v>1</v>
      </c>
      <c r="M476">
        <v>3</v>
      </c>
      <c r="N476">
        <v>2</v>
      </c>
      <c r="O476">
        <v>4</v>
      </c>
      <c r="P476" t="s">
        <v>27</v>
      </c>
      <c r="Q476">
        <v>0</v>
      </c>
      <c r="R476">
        <v>3</v>
      </c>
      <c r="S476">
        <v>4.7</v>
      </c>
      <c r="T476" t="s">
        <v>27</v>
      </c>
      <c r="U476" t="s">
        <v>28</v>
      </c>
    </row>
    <row r="477" spans="1:21" x14ac:dyDescent="0.3">
      <c r="A477">
        <v>476</v>
      </c>
      <c r="B477" t="s">
        <v>457</v>
      </c>
      <c r="C477" t="s">
        <v>22</v>
      </c>
      <c r="D477">
        <v>31</v>
      </c>
      <c r="E477" t="s">
        <v>31</v>
      </c>
      <c r="F477" t="s">
        <v>24</v>
      </c>
      <c r="G477">
        <v>7</v>
      </c>
      <c r="H477" t="s">
        <v>81</v>
      </c>
      <c r="I477">
        <v>20231105</v>
      </c>
      <c r="J477">
        <v>45244</v>
      </c>
      <c r="K477" t="s">
        <v>26</v>
      </c>
      <c r="L477">
        <v>11</v>
      </c>
      <c r="M477">
        <v>4</v>
      </c>
      <c r="N477">
        <v>4</v>
      </c>
      <c r="O477">
        <v>4</v>
      </c>
      <c r="P477" t="s">
        <v>27</v>
      </c>
      <c r="Q477">
        <v>0</v>
      </c>
      <c r="R477">
        <v>1</v>
      </c>
      <c r="S477">
        <v>2.2000000000000002</v>
      </c>
      <c r="T477" t="s">
        <v>27</v>
      </c>
      <c r="U477" t="s">
        <v>28</v>
      </c>
    </row>
    <row r="478" spans="1:21" x14ac:dyDescent="0.3">
      <c r="A478">
        <v>477</v>
      </c>
      <c r="B478" t="s">
        <v>458</v>
      </c>
      <c r="C478" t="s">
        <v>22</v>
      </c>
      <c r="D478">
        <v>38</v>
      </c>
      <c r="E478" t="s">
        <v>23</v>
      </c>
      <c r="F478" t="s">
        <v>67</v>
      </c>
      <c r="G478">
        <v>4</v>
      </c>
      <c r="H478" t="s">
        <v>38</v>
      </c>
      <c r="I478">
        <v>20220716</v>
      </c>
      <c r="J478">
        <v>71115</v>
      </c>
      <c r="K478" t="s">
        <v>35</v>
      </c>
      <c r="L478">
        <v>4</v>
      </c>
      <c r="M478">
        <v>3</v>
      </c>
      <c r="N478">
        <v>4</v>
      </c>
      <c r="O478">
        <v>3</v>
      </c>
      <c r="P478" t="s">
        <v>27</v>
      </c>
      <c r="Q478">
        <v>1</v>
      </c>
      <c r="R478">
        <v>2</v>
      </c>
      <c r="S478">
        <v>3.5</v>
      </c>
      <c r="T478" t="s">
        <v>27</v>
      </c>
      <c r="U478" t="s">
        <v>28</v>
      </c>
    </row>
    <row r="479" spans="1:21" x14ac:dyDescent="0.3">
      <c r="A479">
        <v>478</v>
      </c>
      <c r="B479" t="s">
        <v>445</v>
      </c>
      <c r="C479" t="s">
        <v>30</v>
      </c>
      <c r="D479">
        <v>21</v>
      </c>
      <c r="E479" t="s">
        <v>31</v>
      </c>
      <c r="F479" t="s">
        <v>67</v>
      </c>
      <c r="G479">
        <v>6</v>
      </c>
      <c r="H479" t="s">
        <v>41</v>
      </c>
      <c r="I479">
        <v>20250103</v>
      </c>
      <c r="J479">
        <v>64763</v>
      </c>
      <c r="K479" t="s">
        <v>35</v>
      </c>
      <c r="L479">
        <v>8</v>
      </c>
      <c r="M479">
        <v>4</v>
      </c>
      <c r="N479">
        <v>2</v>
      </c>
      <c r="O479">
        <v>3</v>
      </c>
      <c r="P479" t="s">
        <v>27</v>
      </c>
      <c r="Q479">
        <v>1</v>
      </c>
      <c r="R479">
        <v>4</v>
      </c>
      <c r="S479">
        <v>1</v>
      </c>
      <c r="T479" t="s">
        <v>42</v>
      </c>
      <c r="U479" t="s">
        <v>266</v>
      </c>
    </row>
    <row r="480" spans="1:21" x14ac:dyDescent="0.3">
      <c r="A480">
        <v>479</v>
      </c>
      <c r="B480" t="s">
        <v>331</v>
      </c>
      <c r="C480" t="s">
        <v>30</v>
      </c>
      <c r="D480">
        <v>37</v>
      </c>
      <c r="E480" t="s">
        <v>23</v>
      </c>
      <c r="F480" t="s">
        <v>67</v>
      </c>
      <c r="G480">
        <v>3</v>
      </c>
      <c r="H480" t="s">
        <v>56</v>
      </c>
      <c r="I480">
        <v>20240226</v>
      </c>
      <c r="J480">
        <v>52399</v>
      </c>
      <c r="K480" t="s">
        <v>26</v>
      </c>
      <c r="L480">
        <v>2</v>
      </c>
      <c r="M480">
        <v>2</v>
      </c>
      <c r="N480">
        <v>1</v>
      </c>
      <c r="O480">
        <v>2</v>
      </c>
      <c r="P480" t="s">
        <v>27</v>
      </c>
      <c r="Q480">
        <v>0</v>
      </c>
      <c r="R480">
        <v>2</v>
      </c>
      <c r="S480">
        <v>1.8</v>
      </c>
      <c r="T480" t="s">
        <v>27</v>
      </c>
      <c r="U480" t="s">
        <v>28</v>
      </c>
    </row>
    <row r="481" spans="1:21" x14ac:dyDescent="0.3">
      <c r="A481">
        <v>480</v>
      </c>
      <c r="B481" t="s">
        <v>159</v>
      </c>
      <c r="C481" t="s">
        <v>30</v>
      </c>
      <c r="D481">
        <v>21</v>
      </c>
      <c r="E481" t="s">
        <v>31</v>
      </c>
      <c r="F481" t="s">
        <v>24</v>
      </c>
      <c r="G481">
        <v>3</v>
      </c>
      <c r="H481" t="s">
        <v>44</v>
      </c>
      <c r="I481">
        <v>20250504</v>
      </c>
      <c r="J481">
        <v>56675</v>
      </c>
      <c r="K481" t="s">
        <v>26</v>
      </c>
      <c r="L481">
        <v>10</v>
      </c>
      <c r="M481">
        <v>4</v>
      </c>
      <c r="N481">
        <v>2</v>
      </c>
      <c r="O481">
        <v>1</v>
      </c>
      <c r="P481" t="s">
        <v>42</v>
      </c>
      <c r="Q481">
        <v>0</v>
      </c>
      <c r="R481">
        <v>3</v>
      </c>
      <c r="S481">
        <v>0.7</v>
      </c>
      <c r="T481" t="s">
        <v>42</v>
      </c>
      <c r="U481" t="s">
        <v>459</v>
      </c>
    </row>
    <row r="482" spans="1:21" x14ac:dyDescent="0.3">
      <c r="A482">
        <v>481</v>
      </c>
      <c r="B482" t="s">
        <v>460</v>
      </c>
      <c r="C482" t="s">
        <v>30</v>
      </c>
      <c r="D482">
        <v>22</v>
      </c>
      <c r="E482" t="s">
        <v>23</v>
      </c>
      <c r="F482" t="s">
        <v>24</v>
      </c>
      <c r="G482">
        <v>5</v>
      </c>
      <c r="H482" t="s">
        <v>90</v>
      </c>
      <c r="I482">
        <v>20220107</v>
      </c>
      <c r="J482">
        <v>40656</v>
      </c>
      <c r="K482" t="s">
        <v>26</v>
      </c>
      <c r="L482">
        <v>16</v>
      </c>
      <c r="M482">
        <v>4</v>
      </c>
      <c r="N482">
        <v>3</v>
      </c>
      <c r="O482">
        <v>3</v>
      </c>
      <c r="P482" t="s">
        <v>42</v>
      </c>
      <c r="Q482">
        <v>0</v>
      </c>
      <c r="R482">
        <v>1</v>
      </c>
      <c r="S482">
        <v>4</v>
      </c>
      <c r="T482" t="s">
        <v>27</v>
      </c>
      <c r="U482" t="s">
        <v>28</v>
      </c>
    </row>
    <row r="483" spans="1:21" x14ac:dyDescent="0.3">
      <c r="A483">
        <v>482</v>
      </c>
      <c r="B483" t="s">
        <v>323</v>
      </c>
      <c r="C483" t="s">
        <v>22</v>
      </c>
      <c r="D483">
        <v>32</v>
      </c>
      <c r="E483" t="s">
        <v>23</v>
      </c>
      <c r="F483" t="s">
        <v>67</v>
      </c>
      <c r="G483">
        <v>7</v>
      </c>
      <c r="H483" t="s">
        <v>81</v>
      </c>
      <c r="I483">
        <v>20240707</v>
      </c>
      <c r="J483">
        <v>55163</v>
      </c>
      <c r="K483" t="s">
        <v>26</v>
      </c>
      <c r="L483">
        <v>6</v>
      </c>
      <c r="M483">
        <v>3</v>
      </c>
      <c r="N483">
        <v>2</v>
      </c>
      <c r="O483">
        <v>4</v>
      </c>
      <c r="P483" t="s">
        <v>27</v>
      </c>
      <c r="Q483">
        <v>1</v>
      </c>
      <c r="R483">
        <v>3</v>
      </c>
      <c r="S483">
        <v>1.5</v>
      </c>
      <c r="T483" t="s">
        <v>42</v>
      </c>
      <c r="U483" t="s">
        <v>275</v>
      </c>
    </row>
    <row r="484" spans="1:21" x14ac:dyDescent="0.3">
      <c r="A484">
        <v>483</v>
      </c>
      <c r="B484" t="s">
        <v>461</v>
      </c>
      <c r="C484" t="s">
        <v>30</v>
      </c>
      <c r="D484">
        <v>29</v>
      </c>
      <c r="E484" t="s">
        <v>40</v>
      </c>
      <c r="F484" t="s">
        <v>24</v>
      </c>
      <c r="G484">
        <v>3</v>
      </c>
      <c r="H484" t="s">
        <v>56</v>
      </c>
      <c r="I484">
        <v>20250305</v>
      </c>
      <c r="J484">
        <v>57451</v>
      </c>
      <c r="K484" t="s">
        <v>26</v>
      </c>
      <c r="L484">
        <v>14</v>
      </c>
      <c r="M484">
        <v>3</v>
      </c>
      <c r="N484">
        <v>3</v>
      </c>
      <c r="O484">
        <v>3</v>
      </c>
      <c r="P484" t="s">
        <v>42</v>
      </c>
      <c r="Q484">
        <v>0</v>
      </c>
      <c r="R484">
        <v>1</v>
      </c>
      <c r="S484">
        <v>0.8</v>
      </c>
      <c r="T484" t="s">
        <v>27</v>
      </c>
      <c r="U484" t="s">
        <v>28</v>
      </c>
    </row>
    <row r="485" spans="1:21" x14ac:dyDescent="0.3">
      <c r="A485">
        <v>484</v>
      </c>
      <c r="B485" t="s">
        <v>274</v>
      </c>
      <c r="C485" t="s">
        <v>22</v>
      </c>
      <c r="D485">
        <v>34</v>
      </c>
      <c r="E485" t="s">
        <v>31</v>
      </c>
      <c r="F485" t="s">
        <v>24</v>
      </c>
      <c r="G485">
        <v>5</v>
      </c>
      <c r="H485" t="s">
        <v>90</v>
      </c>
      <c r="I485">
        <v>20210404</v>
      </c>
      <c r="J485">
        <v>44925</v>
      </c>
      <c r="K485" t="s">
        <v>26</v>
      </c>
      <c r="L485">
        <v>4</v>
      </c>
      <c r="M485">
        <v>3</v>
      </c>
      <c r="N485">
        <v>4</v>
      </c>
      <c r="O485">
        <v>3</v>
      </c>
      <c r="P485" t="s">
        <v>42</v>
      </c>
      <c r="Q485">
        <v>4</v>
      </c>
      <c r="R485">
        <v>1</v>
      </c>
      <c r="S485">
        <v>4.7</v>
      </c>
      <c r="T485" t="s">
        <v>27</v>
      </c>
      <c r="U485" t="s">
        <v>28</v>
      </c>
    </row>
    <row r="486" spans="1:21" x14ac:dyDescent="0.3">
      <c r="A486">
        <v>485</v>
      </c>
      <c r="B486" t="s">
        <v>346</v>
      </c>
      <c r="C486" t="s">
        <v>30</v>
      </c>
      <c r="D486">
        <v>26</v>
      </c>
      <c r="E486" t="s">
        <v>31</v>
      </c>
      <c r="F486" t="s">
        <v>54</v>
      </c>
      <c r="G486">
        <v>7</v>
      </c>
      <c r="H486" t="s">
        <v>47</v>
      </c>
      <c r="I486">
        <v>20220105</v>
      </c>
      <c r="J486">
        <v>77154</v>
      </c>
      <c r="K486" t="s">
        <v>26</v>
      </c>
      <c r="L486">
        <v>3</v>
      </c>
      <c r="M486">
        <v>4</v>
      </c>
      <c r="N486">
        <v>3</v>
      </c>
      <c r="O486">
        <v>3</v>
      </c>
      <c r="P486" t="s">
        <v>42</v>
      </c>
      <c r="Q486">
        <v>0</v>
      </c>
      <c r="R486">
        <v>5</v>
      </c>
      <c r="S486">
        <v>4</v>
      </c>
      <c r="T486" t="s">
        <v>27</v>
      </c>
      <c r="U486" t="s">
        <v>28</v>
      </c>
    </row>
    <row r="487" spans="1:21" x14ac:dyDescent="0.3">
      <c r="A487">
        <v>486</v>
      </c>
      <c r="B487" t="s">
        <v>462</v>
      </c>
      <c r="C487" t="s">
        <v>30</v>
      </c>
      <c r="D487">
        <v>38</v>
      </c>
      <c r="E487" t="s">
        <v>31</v>
      </c>
      <c r="F487" t="s">
        <v>24</v>
      </c>
      <c r="G487">
        <v>1</v>
      </c>
      <c r="H487" t="s">
        <v>70</v>
      </c>
      <c r="I487">
        <v>20220722</v>
      </c>
      <c r="J487">
        <v>85677</v>
      </c>
      <c r="K487" t="s">
        <v>26</v>
      </c>
      <c r="L487">
        <v>3</v>
      </c>
      <c r="M487">
        <v>2</v>
      </c>
      <c r="N487">
        <v>2</v>
      </c>
      <c r="O487">
        <v>3</v>
      </c>
      <c r="P487" t="s">
        <v>27</v>
      </c>
      <c r="Q487">
        <v>0</v>
      </c>
      <c r="R487">
        <v>3</v>
      </c>
      <c r="S487">
        <v>3.4</v>
      </c>
      <c r="T487" t="s">
        <v>27</v>
      </c>
      <c r="U487" t="s">
        <v>28</v>
      </c>
    </row>
    <row r="488" spans="1:21" x14ac:dyDescent="0.3">
      <c r="A488">
        <v>487</v>
      </c>
      <c r="B488" t="s">
        <v>155</v>
      </c>
      <c r="C488" t="s">
        <v>22</v>
      </c>
      <c r="D488">
        <v>34</v>
      </c>
      <c r="E488" t="s">
        <v>23</v>
      </c>
      <c r="F488" t="s">
        <v>24</v>
      </c>
      <c r="G488">
        <v>5</v>
      </c>
      <c r="H488" t="s">
        <v>32</v>
      </c>
      <c r="I488">
        <v>20231027</v>
      </c>
      <c r="J488">
        <v>50801</v>
      </c>
      <c r="K488" t="s">
        <v>26</v>
      </c>
      <c r="L488">
        <v>5</v>
      </c>
      <c r="M488">
        <v>3</v>
      </c>
      <c r="N488">
        <v>4</v>
      </c>
      <c r="O488">
        <v>3</v>
      </c>
      <c r="P488" t="s">
        <v>27</v>
      </c>
      <c r="Q488">
        <v>2</v>
      </c>
      <c r="R488">
        <v>3</v>
      </c>
      <c r="S488">
        <v>2.2000000000000002</v>
      </c>
      <c r="T488" t="s">
        <v>27</v>
      </c>
      <c r="U488" t="s">
        <v>28</v>
      </c>
    </row>
    <row r="489" spans="1:21" x14ac:dyDescent="0.3">
      <c r="A489">
        <v>488</v>
      </c>
      <c r="B489" t="s">
        <v>463</v>
      </c>
      <c r="C489" t="s">
        <v>22</v>
      </c>
      <c r="D489">
        <v>27</v>
      </c>
      <c r="E489" t="s">
        <v>31</v>
      </c>
      <c r="F489" t="s">
        <v>24</v>
      </c>
      <c r="G489">
        <v>2</v>
      </c>
      <c r="H489" t="s">
        <v>25</v>
      </c>
      <c r="I489">
        <v>20230611</v>
      </c>
      <c r="J489">
        <v>110746</v>
      </c>
      <c r="K489" t="s">
        <v>35</v>
      </c>
      <c r="L489">
        <v>6</v>
      </c>
      <c r="M489">
        <v>3</v>
      </c>
      <c r="N489">
        <v>3</v>
      </c>
      <c r="O489">
        <v>2</v>
      </c>
      <c r="P489" t="s">
        <v>27</v>
      </c>
      <c r="Q489">
        <v>1</v>
      </c>
      <c r="R489">
        <v>1</v>
      </c>
      <c r="S489">
        <v>2.6</v>
      </c>
      <c r="T489" t="s">
        <v>27</v>
      </c>
      <c r="U489" t="s">
        <v>28</v>
      </c>
    </row>
    <row r="490" spans="1:21" x14ac:dyDescent="0.3">
      <c r="A490">
        <v>489</v>
      </c>
      <c r="B490" t="s">
        <v>389</v>
      </c>
      <c r="C490" t="s">
        <v>22</v>
      </c>
      <c r="D490">
        <v>52</v>
      </c>
      <c r="E490" t="s">
        <v>31</v>
      </c>
      <c r="F490" t="s">
        <v>37</v>
      </c>
      <c r="G490">
        <v>6</v>
      </c>
      <c r="H490" t="s">
        <v>51</v>
      </c>
      <c r="I490">
        <v>20240201</v>
      </c>
      <c r="J490">
        <v>58303</v>
      </c>
      <c r="K490" t="s">
        <v>35</v>
      </c>
      <c r="L490">
        <v>3</v>
      </c>
      <c r="M490">
        <v>4</v>
      </c>
      <c r="N490">
        <v>4</v>
      </c>
      <c r="O490">
        <v>2</v>
      </c>
      <c r="P490" t="s">
        <v>27</v>
      </c>
      <c r="Q490">
        <v>1</v>
      </c>
      <c r="R490">
        <v>4</v>
      </c>
      <c r="S490">
        <v>1.9</v>
      </c>
      <c r="T490" t="s">
        <v>27</v>
      </c>
      <c r="U490" t="s">
        <v>28</v>
      </c>
    </row>
    <row r="491" spans="1:21" x14ac:dyDescent="0.3">
      <c r="A491">
        <v>490</v>
      </c>
      <c r="B491" t="s">
        <v>137</v>
      </c>
      <c r="C491" t="s">
        <v>22</v>
      </c>
      <c r="D491">
        <v>23</v>
      </c>
      <c r="E491" t="s">
        <v>31</v>
      </c>
      <c r="F491" t="s">
        <v>24</v>
      </c>
      <c r="G491">
        <v>6</v>
      </c>
      <c r="H491" t="s">
        <v>51</v>
      </c>
      <c r="I491">
        <v>20250618</v>
      </c>
      <c r="J491">
        <v>60492</v>
      </c>
      <c r="K491" t="s">
        <v>33</v>
      </c>
      <c r="L491">
        <v>7</v>
      </c>
      <c r="M491">
        <v>3</v>
      </c>
      <c r="N491">
        <v>1</v>
      </c>
      <c r="O491">
        <v>2</v>
      </c>
      <c r="P491" t="s">
        <v>27</v>
      </c>
      <c r="Q491">
        <v>0</v>
      </c>
      <c r="R491">
        <v>1</v>
      </c>
      <c r="S491">
        <v>0.5</v>
      </c>
      <c r="T491" t="s">
        <v>27</v>
      </c>
      <c r="U491" t="s">
        <v>28</v>
      </c>
    </row>
    <row r="492" spans="1:21" x14ac:dyDescent="0.3">
      <c r="A492">
        <v>491</v>
      </c>
      <c r="B492" t="s">
        <v>464</v>
      </c>
      <c r="C492" t="s">
        <v>22</v>
      </c>
      <c r="D492">
        <v>27</v>
      </c>
      <c r="E492" t="s">
        <v>40</v>
      </c>
      <c r="F492" t="s">
        <v>37</v>
      </c>
      <c r="G492">
        <v>1</v>
      </c>
      <c r="H492" t="s">
        <v>70</v>
      </c>
      <c r="I492">
        <v>20210306</v>
      </c>
      <c r="J492">
        <v>94223</v>
      </c>
      <c r="K492" t="s">
        <v>33</v>
      </c>
      <c r="L492">
        <v>2</v>
      </c>
      <c r="M492">
        <v>3</v>
      </c>
      <c r="N492">
        <v>3</v>
      </c>
      <c r="O492">
        <v>3</v>
      </c>
      <c r="P492" t="s">
        <v>42</v>
      </c>
      <c r="Q492">
        <v>0</v>
      </c>
      <c r="R492">
        <v>3</v>
      </c>
      <c r="S492">
        <v>4.8</v>
      </c>
      <c r="T492" t="s">
        <v>27</v>
      </c>
      <c r="U492" t="s">
        <v>28</v>
      </c>
    </row>
    <row r="493" spans="1:21" x14ac:dyDescent="0.3">
      <c r="A493">
        <v>492</v>
      </c>
      <c r="B493" t="s">
        <v>465</v>
      </c>
      <c r="C493" t="s">
        <v>22</v>
      </c>
      <c r="D493">
        <v>38</v>
      </c>
      <c r="E493" t="s">
        <v>31</v>
      </c>
      <c r="F493" t="s">
        <v>37</v>
      </c>
      <c r="G493">
        <v>6</v>
      </c>
      <c r="H493" t="s">
        <v>87</v>
      </c>
      <c r="I493">
        <v>20220131</v>
      </c>
      <c r="J493">
        <v>88615</v>
      </c>
      <c r="K493" t="s">
        <v>35</v>
      </c>
      <c r="L493">
        <v>5</v>
      </c>
      <c r="M493">
        <v>3</v>
      </c>
      <c r="N493">
        <v>3</v>
      </c>
      <c r="O493">
        <v>4</v>
      </c>
      <c r="P493" t="s">
        <v>42</v>
      </c>
      <c r="Q493">
        <v>1</v>
      </c>
      <c r="R493">
        <v>2</v>
      </c>
      <c r="S493">
        <v>3.9</v>
      </c>
      <c r="T493" t="s">
        <v>27</v>
      </c>
      <c r="U493" t="s">
        <v>28</v>
      </c>
    </row>
    <row r="494" spans="1:21" x14ac:dyDescent="0.3">
      <c r="A494">
        <v>493</v>
      </c>
      <c r="B494" t="s">
        <v>172</v>
      </c>
      <c r="C494" t="s">
        <v>30</v>
      </c>
      <c r="D494">
        <v>37</v>
      </c>
      <c r="E494" t="s">
        <v>23</v>
      </c>
      <c r="F494" t="s">
        <v>37</v>
      </c>
      <c r="G494">
        <v>3</v>
      </c>
      <c r="H494" t="s">
        <v>56</v>
      </c>
      <c r="I494">
        <v>20220228</v>
      </c>
      <c r="J494">
        <v>48778</v>
      </c>
      <c r="K494" t="s">
        <v>26</v>
      </c>
      <c r="L494">
        <v>1</v>
      </c>
      <c r="M494">
        <v>4</v>
      </c>
      <c r="N494">
        <v>2</v>
      </c>
      <c r="O494">
        <v>2</v>
      </c>
      <c r="P494" t="s">
        <v>27</v>
      </c>
      <c r="Q494">
        <v>0</v>
      </c>
      <c r="R494">
        <v>0</v>
      </c>
      <c r="S494">
        <v>3.8</v>
      </c>
      <c r="T494" t="s">
        <v>42</v>
      </c>
      <c r="U494" t="s">
        <v>466</v>
      </c>
    </row>
    <row r="495" spans="1:21" x14ac:dyDescent="0.3">
      <c r="A495">
        <v>494</v>
      </c>
      <c r="B495" t="s">
        <v>467</v>
      </c>
      <c r="C495" t="s">
        <v>30</v>
      </c>
      <c r="D495">
        <v>45</v>
      </c>
      <c r="E495" t="s">
        <v>31</v>
      </c>
      <c r="F495" t="s">
        <v>24</v>
      </c>
      <c r="G495">
        <v>4</v>
      </c>
      <c r="H495" t="s">
        <v>61</v>
      </c>
      <c r="I495">
        <v>20220714</v>
      </c>
      <c r="J495">
        <v>81211</v>
      </c>
      <c r="K495" t="s">
        <v>35</v>
      </c>
      <c r="L495">
        <v>1</v>
      </c>
      <c r="M495">
        <v>3</v>
      </c>
      <c r="N495">
        <v>4</v>
      </c>
      <c r="O495">
        <v>3</v>
      </c>
      <c r="P495" t="s">
        <v>42</v>
      </c>
      <c r="Q495">
        <v>3</v>
      </c>
      <c r="R495">
        <v>1</v>
      </c>
      <c r="S495">
        <v>3.5</v>
      </c>
      <c r="T495" t="s">
        <v>27</v>
      </c>
      <c r="U495" t="s">
        <v>28</v>
      </c>
    </row>
    <row r="496" spans="1:21" x14ac:dyDescent="0.3">
      <c r="A496">
        <v>495</v>
      </c>
      <c r="B496" t="s">
        <v>468</v>
      </c>
      <c r="C496" t="s">
        <v>30</v>
      </c>
      <c r="D496">
        <v>42</v>
      </c>
      <c r="E496" t="s">
        <v>31</v>
      </c>
      <c r="F496" t="s">
        <v>24</v>
      </c>
      <c r="G496">
        <v>3</v>
      </c>
      <c r="H496" t="s">
        <v>74</v>
      </c>
      <c r="I496">
        <v>20231201</v>
      </c>
      <c r="J496">
        <v>52208</v>
      </c>
      <c r="K496" t="s">
        <v>26</v>
      </c>
      <c r="L496">
        <v>14</v>
      </c>
      <c r="M496">
        <v>3</v>
      </c>
      <c r="N496">
        <v>4</v>
      </c>
      <c r="O496">
        <v>2</v>
      </c>
      <c r="P496" t="s">
        <v>27</v>
      </c>
      <c r="Q496">
        <v>1</v>
      </c>
      <c r="R496">
        <v>4</v>
      </c>
      <c r="S496">
        <v>2.1</v>
      </c>
      <c r="T496" t="s">
        <v>27</v>
      </c>
      <c r="U496" t="s">
        <v>28</v>
      </c>
    </row>
    <row r="497" spans="1:21" x14ac:dyDescent="0.3">
      <c r="A497">
        <v>496</v>
      </c>
      <c r="B497" t="s">
        <v>222</v>
      </c>
      <c r="C497" t="s">
        <v>22</v>
      </c>
      <c r="D497">
        <v>39</v>
      </c>
      <c r="E497" t="s">
        <v>23</v>
      </c>
      <c r="F497" t="s">
        <v>37</v>
      </c>
      <c r="G497">
        <v>3</v>
      </c>
      <c r="H497" t="s">
        <v>56</v>
      </c>
      <c r="I497">
        <v>20220111</v>
      </c>
      <c r="J497">
        <v>52182</v>
      </c>
      <c r="K497" t="s">
        <v>26</v>
      </c>
      <c r="L497">
        <v>1</v>
      </c>
      <c r="M497">
        <v>2</v>
      </c>
      <c r="N497">
        <v>2</v>
      </c>
      <c r="O497">
        <v>3</v>
      </c>
      <c r="P497" t="s">
        <v>27</v>
      </c>
      <c r="Q497">
        <v>3</v>
      </c>
      <c r="R497">
        <v>2</v>
      </c>
      <c r="S497">
        <v>4</v>
      </c>
      <c r="T497" t="s">
        <v>27</v>
      </c>
      <c r="U497" t="s">
        <v>28</v>
      </c>
    </row>
    <row r="498" spans="1:21" x14ac:dyDescent="0.3">
      <c r="A498">
        <v>497</v>
      </c>
      <c r="B498" t="s">
        <v>469</v>
      </c>
      <c r="C498" t="s">
        <v>22</v>
      </c>
      <c r="D498">
        <v>20</v>
      </c>
      <c r="E498" t="s">
        <v>31</v>
      </c>
      <c r="F498" t="s">
        <v>54</v>
      </c>
      <c r="G498">
        <v>7</v>
      </c>
      <c r="H498" t="s">
        <v>81</v>
      </c>
      <c r="I498">
        <v>20240907</v>
      </c>
      <c r="J498">
        <v>64351</v>
      </c>
      <c r="K498" t="s">
        <v>26</v>
      </c>
      <c r="L498">
        <v>22</v>
      </c>
      <c r="M498">
        <v>3</v>
      </c>
      <c r="N498">
        <v>3</v>
      </c>
      <c r="O498">
        <v>4</v>
      </c>
      <c r="P498" t="s">
        <v>27</v>
      </c>
      <c r="Q498">
        <v>1</v>
      </c>
      <c r="R498">
        <v>4</v>
      </c>
      <c r="S498">
        <v>1.3</v>
      </c>
      <c r="T498" t="s">
        <v>27</v>
      </c>
      <c r="U498" t="s">
        <v>28</v>
      </c>
    </row>
    <row r="499" spans="1:21" x14ac:dyDescent="0.3">
      <c r="A499">
        <v>498</v>
      </c>
      <c r="B499" t="s">
        <v>470</v>
      </c>
      <c r="C499" t="s">
        <v>22</v>
      </c>
      <c r="D499">
        <v>20</v>
      </c>
      <c r="E499" t="s">
        <v>40</v>
      </c>
      <c r="F499" t="s">
        <v>24</v>
      </c>
      <c r="G499">
        <v>7</v>
      </c>
      <c r="H499" t="s">
        <v>47</v>
      </c>
      <c r="I499">
        <v>20220911</v>
      </c>
      <c r="J499">
        <v>72210</v>
      </c>
      <c r="K499" t="s">
        <v>26</v>
      </c>
      <c r="L499">
        <v>4</v>
      </c>
      <c r="M499">
        <v>4</v>
      </c>
      <c r="N499">
        <v>3</v>
      </c>
      <c r="O499">
        <v>2</v>
      </c>
      <c r="P499" t="s">
        <v>42</v>
      </c>
      <c r="Q499">
        <v>0</v>
      </c>
      <c r="R499">
        <v>0</v>
      </c>
      <c r="S499">
        <v>3.3</v>
      </c>
      <c r="T499" t="s">
        <v>27</v>
      </c>
      <c r="U499" t="s">
        <v>28</v>
      </c>
    </row>
    <row r="500" spans="1:21" x14ac:dyDescent="0.3">
      <c r="A500">
        <v>499</v>
      </c>
      <c r="B500" t="s">
        <v>53</v>
      </c>
      <c r="C500" t="s">
        <v>22</v>
      </c>
      <c r="D500">
        <v>36</v>
      </c>
      <c r="E500" t="s">
        <v>40</v>
      </c>
      <c r="F500" t="s">
        <v>24</v>
      </c>
      <c r="G500">
        <v>4</v>
      </c>
      <c r="H500" t="s">
        <v>49</v>
      </c>
      <c r="I500">
        <v>20220707</v>
      </c>
      <c r="J500">
        <v>112550</v>
      </c>
      <c r="K500" t="s">
        <v>26</v>
      </c>
      <c r="L500">
        <v>14</v>
      </c>
      <c r="M500">
        <v>3</v>
      </c>
      <c r="N500">
        <v>3</v>
      </c>
      <c r="O500">
        <v>2</v>
      </c>
      <c r="P500" t="s">
        <v>42</v>
      </c>
      <c r="Q500">
        <v>0</v>
      </c>
      <c r="R500">
        <v>0</v>
      </c>
      <c r="S500">
        <v>3.5</v>
      </c>
      <c r="T500" t="s">
        <v>42</v>
      </c>
      <c r="U500" t="s">
        <v>471</v>
      </c>
    </row>
    <row r="501" spans="1:21" x14ac:dyDescent="0.3">
      <c r="A501">
        <v>500</v>
      </c>
      <c r="B501" t="s">
        <v>472</v>
      </c>
      <c r="C501" t="s">
        <v>22</v>
      </c>
      <c r="D501">
        <v>57</v>
      </c>
      <c r="E501" t="s">
        <v>40</v>
      </c>
      <c r="F501" t="s">
        <v>24</v>
      </c>
      <c r="G501">
        <v>6</v>
      </c>
      <c r="H501" t="s">
        <v>41</v>
      </c>
      <c r="I501">
        <v>20221018</v>
      </c>
      <c r="J501">
        <v>65083</v>
      </c>
      <c r="K501" t="s">
        <v>26</v>
      </c>
      <c r="L501">
        <v>2</v>
      </c>
      <c r="M501">
        <v>3</v>
      </c>
      <c r="N501">
        <v>2</v>
      </c>
      <c r="O501">
        <v>3</v>
      </c>
      <c r="P501" t="s">
        <v>27</v>
      </c>
      <c r="Q501">
        <v>2</v>
      </c>
      <c r="R501">
        <v>0</v>
      </c>
      <c r="S501">
        <v>3.2</v>
      </c>
      <c r="T501" t="s">
        <v>27</v>
      </c>
      <c r="U501" t="s">
        <v>28</v>
      </c>
    </row>
    <row r="502" spans="1:21" x14ac:dyDescent="0.3">
      <c r="A502">
        <v>501</v>
      </c>
      <c r="B502" t="s">
        <v>428</v>
      </c>
      <c r="C502" t="s">
        <v>22</v>
      </c>
      <c r="D502">
        <v>56</v>
      </c>
      <c r="E502" t="s">
        <v>40</v>
      </c>
      <c r="F502" t="s">
        <v>24</v>
      </c>
      <c r="G502">
        <v>5</v>
      </c>
      <c r="H502" t="s">
        <v>90</v>
      </c>
      <c r="I502">
        <v>20220117</v>
      </c>
      <c r="J502">
        <v>51890</v>
      </c>
      <c r="K502" t="s">
        <v>26</v>
      </c>
      <c r="L502">
        <v>1</v>
      </c>
      <c r="M502">
        <v>2</v>
      </c>
      <c r="N502">
        <v>4</v>
      </c>
      <c r="O502">
        <v>2</v>
      </c>
      <c r="P502" t="s">
        <v>27</v>
      </c>
      <c r="Q502">
        <v>3</v>
      </c>
      <c r="R502">
        <v>2</v>
      </c>
      <c r="S502">
        <v>4</v>
      </c>
      <c r="T502" t="s">
        <v>42</v>
      </c>
      <c r="U502" t="s">
        <v>473</v>
      </c>
    </row>
    <row r="503" spans="1:21" x14ac:dyDescent="0.3">
      <c r="A503">
        <v>502</v>
      </c>
      <c r="B503" t="s">
        <v>474</v>
      </c>
      <c r="C503" t="s">
        <v>30</v>
      </c>
      <c r="D503">
        <v>44</v>
      </c>
      <c r="E503" t="s">
        <v>23</v>
      </c>
      <c r="F503" t="s">
        <v>37</v>
      </c>
      <c r="G503">
        <v>6</v>
      </c>
      <c r="H503" t="s">
        <v>51</v>
      </c>
      <c r="I503">
        <v>20210409</v>
      </c>
      <c r="J503">
        <v>52077</v>
      </c>
      <c r="K503" t="s">
        <v>26</v>
      </c>
      <c r="L503">
        <v>15</v>
      </c>
      <c r="M503">
        <v>3</v>
      </c>
      <c r="N503">
        <v>3</v>
      </c>
      <c r="O503">
        <v>3</v>
      </c>
      <c r="P503" t="s">
        <v>42</v>
      </c>
      <c r="Q503">
        <v>0</v>
      </c>
      <c r="R503">
        <v>1</v>
      </c>
      <c r="S503">
        <v>4.7</v>
      </c>
      <c r="T503" t="s">
        <v>42</v>
      </c>
      <c r="U503" t="s">
        <v>475</v>
      </c>
    </row>
    <row r="504" spans="1:21" x14ac:dyDescent="0.3">
      <c r="A504">
        <v>503</v>
      </c>
      <c r="B504" t="s">
        <v>476</v>
      </c>
      <c r="C504" t="s">
        <v>30</v>
      </c>
      <c r="D504">
        <v>30</v>
      </c>
      <c r="E504" t="s">
        <v>23</v>
      </c>
      <c r="F504" t="s">
        <v>24</v>
      </c>
      <c r="G504">
        <v>3</v>
      </c>
      <c r="H504" t="s">
        <v>56</v>
      </c>
      <c r="I504">
        <v>20230420</v>
      </c>
      <c r="J504">
        <v>55471</v>
      </c>
      <c r="K504" t="s">
        <v>26</v>
      </c>
      <c r="L504">
        <v>4</v>
      </c>
      <c r="M504">
        <v>3</v>
      </c>
      <c r="N504">
        <v>3</v>
      </c>
      <c r="O504">
        <v>4</v>
      </c>
      <c r="P504" t="s">
        <v>27</v>
      </c>
      <c r="Q504">
        <v>0</v>
      </c>
      <c r="R504">
        <v>1</v>
      </c>
      <c r="S504">
        <v>2.7</v>
      </c>
      <c r="T504" t="s">
        <v>27</v>
      </c>
      <c r="U504" t="s">
        <v>28</v>
      </c>
    </row>
    <row r="505" spans="1:21" x14ac:dyDescent="0.3">
      <c r="A505">
        <v>504</v>
      </c>
      <c r="B505" t="s">
        <v>97</v>
      </c>
      <c r="C505" t="s">
        <v>22</v>
      </c>
      <c r="D505">
        <v>43</v>
      </c>
      <c r="E505" t="s">
        <v>23</v>
      </c>
      <c r="F505" t="s">
        <v>37</v>
      </c>
      <c r="G505">
        <v>2</v>
      </c>
      <c r="H505" t="s">
        <v>79</v>
      </c>
      <c r="I505">
        <v>20241101</v>
      </c>
      <c r="J505">
        <v>130399</v>
      </c>
      <c r="K505" t="s">
        <v>26</v>
      </c>
      <c r="L505">
        <v>13</v>
      </c>
      <c r="M505">
        <v>3</v>
      </c>
      <c r="N505">
        <v>2</v>
      </c>
      <c r="O505">
        <v>3</v>
      </c>
      <c r="P505" t="s">
        <v>42</v>
      </c>
      <c r="Q505">
        <v>1</v>
      </c>
      <c r="R505">
        <v>3</v>
      </c>
      <c r="S505">
        <v>1.2</v>
      </c>
      <c r="T505" t="s">
        <v>42</v>
      </c>
      <c r="U505" t="s">
        <v>477</v>
      </c>
    </row>
    <row r="506" spans="1:21" x14ac:dyDescent="0.3">
      <c r="A506">
        <v>505</v>
      </c>
      <c r="B506" t="s">
        <v>478</v>
      </c>
      <c r="C506" t="s">
        <v>30</v>
      </c>
      <c r="D506">
        <v>21</v>
      </c>
      <c r="E506" t="s">
        <v>23</v>
      </c>
      <c r="F506" t="s">
        <v>54</v>
      </c>
      <c r="G506">
        <v>6</v>
      </c>
      <c r="H506" t="s">
        <v>51</v>
      </c>
      <c r="I506">
        <v>20250719</v>
      </c>
      <c r="J506">
        <v>65671</v>
      </c>
      <c r="K506" t="s">
        <v>33</v>
      </c>
      <c r="L506">
        <v>1</v>
      </c>
      <c r="M506">
        <v>3</v>
      </c>
      <c r="N506">
        <v>3</v>
      </c>
      <c r="O506">
        <v>3</v>
      </c>
      <c r="P506" t="s">
        <v>42</v>
      </c>
      <c r="Q506">
        <v>0</v>
      </c>
      <c r="R506">
        <v>2</v>
      </c>
      <c r="S506">
        <v>0.5</v>
      </c>
      <c r="T506" t="s">
        <v>42</v>
      </c>
      <c r="U506" t="s">
        <v>479</v>
      </c>
    </row>
    <row r="507" spans="1:21" x14ac:dyDescent="0.3">
      <c r="A507">
        <v>506</v>
      </c>
      <c r="B507" t="s">
        <v>386</v>
      </c>
      <c r="C507" t="s">
        <v>30</v>
      </c>
      <c r="D507">
        <v>39</v>
      </c>
      <c r="E507" t="s">
        <v>40</v>
      </c>
      <c r="F507" t="s">
        <v>67</v>
      </c>
      <c r="G507">
        <v>5</v>
      </c>
      <c r="H507" t="s">
        <v>32</v>
      </c>
      <c r="I507">
        <v>20210331</v>
      </c>
      <c r="J507">
        <v>53394</v>
      </c>
      <c r="K507" t="s">
        <v>26</v>
      </c>
      <c r="L507">
        <v>22</v>
      </c>
      <c r="M507">
        <v>3</v>
      </c>
      <c r="N507">
        <v>3</v>
      </c>
      <c r="O507">
        <v>2</v>
      </c>
      <c r="P507" t="s">
        <v>27</v>
      </c>
      <c r="Q507">
        <v>2</v>
      </c>
      <c r="R507">
        <v>2</v>
      </c>
      <c r="S507">
        <v>4.8</v>
      </c>
      <c r="T507" t="s">
        <v>27</v>
      </c>
      <c r="U507" t="s">
        <v>28</v>
      </c>
    </row>
    <row r="508" spans="1:21" x14ac:dyDescent="0.3">
      <c r="A508">
        <v>507</v>
      </c>
      <c r="B508" t="s">
        <v>480</v>
      </c>
      <c r="C508" t="s">
        <v>22</v>
      </c>
      <c r="D508">
        <v>39</v>
      </c>
      <c r="E508" t="s">
        <v>40</v>
      </c>
      <c r="F508" t="s">
        <v>24</v>
      </c>
      <c r="G508">
        <v>7</v>
      </c>
      <c r="H508" t="s">
        <v>47</v>
      </c>
      <c r="I508">
        <v>20210629</v>
      </c>
      <c r="J508">
        <v>62855</v>
      </c>
      <c r="K508" t="s">
        <v>35</v>
      </c>
      <c r="L508">
        <v>2</v>
      </c>
      <c r="M508">
        <v>2</v>
      </c>
      <c r="N508">
        <v>1</v>
      </c>
      <c r="O508">
        <v>2</v>
      </c>
      <c r="P508" t="s">
        <v>27</v>
      </c>
      <c r="Q508">
        <v>4</v>
      </c>
      <c r="R508">
        <v>4</v>
      </c>
      <c r="S508">
        <v>4.5</v>
      </c>
      <c r="T508" t="s">
        <v>27</v>
      </c>
      <c r="U508" t="s">
        <v>28</v>
      </c>
    </row>
    <row r="509" spans="1:21" x14ac:dyDescent="0.3">
      <c r="A509">
        <v>508</v>
      </c>
      <c r="B509" t="s">
        <v>481</v>
      </c>
      <c r="C509" t="s">
        <v>22</v>
      </c>
      <c r="D509">
        <v>44</v>
      </c>
      <c r="E509" t="s">
        <v>23</v>
      </c>
      <c r="F509" t="s">
        <v>67</v>
      </c>
      <c r="G509">
        <v>6</v>
      </c>
      <c r="H509" t="s">
        <v>87</v>
      </c>
      <c r="I509">
        <v>20251129</v>
      </c>
      <c r="J509">
        <v>79087</v>
      </c>
      <c r="K509" t="s">
        <v>26</v>
      </c>
      <c r="L509">
        <v>1</v>
      </c>
      <c r="M509">
        <v>4</v>
      </c>
      <c r="N509">
        <v>3</v>
      </c>
      <c r="O509">
        <v>3</v>
      </c>
      <c r="P509" t="s">
        <v>42</v>
      </c>
      <c r="Q509">
        <v>0</v>
      </c>
      <c r="R509">
        <v>4</v>
      </c>
      <c r="S509">
        <v>0.1</v>
      </c>
      <c r="T509" t="s">
        <v>42</v>
      </c>
      <c r="U509" t="s">
        <v>482</v>
      </c>
    </row>
    <row r="510" spans="1:21" x14ac:dyDescent="0.3">
      <c r="A510">
        <v>509</v>
      </c>
      <c r="B510" t="s">
        <v>468</v>
      </c>
      <c r="C510" t="s">
        <v>30</v>
      </c>
      <c r="D510">
        <v>40</v>
      </c>
      <c r="E510" t="s">
        <v>40</v>
      </c>
      <c r="F510" t="s">
        <v>24</v>
      </c>
      <c r="G510">
        <v>6</v>
      </c>
      <c r="H510" t="s">
        <v>87</v>
      </c>
      <c r="I510">
        <v>20221011</v>
      </c>
      <c r="J510">
        <v>74860</v>
      </c>
      <c r="K510" t="s">
        <v>26</v>
      </c>
      <c r="L510">
        <v>1</v>
      </c>
      <c r="M510">
        <v>4</v>
      </c>
      <c r="N510">
        <v>2</v>
      </c>
      <c r="O510">
        <v>3</v>
      </c>
      <c r="P510" t="s">
        <v>42</v>
      </c>
      <c r="Q510">
        <v>2</v>
      </c>
      <c r="R510">
        <v>3</v>
      </c>
      <c r="S510">
        <v>3.2</v>
      </c>
      <c r="T510" t="s">
        <v>27</v>
      </c>
      <c r="U510" t="s">
        <v>28</v>
      </c>
    </row>
    <row r="511" spans="1:21" x14ac:dyDescent="0.3">
      <c r="A511">
        <v>510</v>
      </c>
      <c r="B511" t="s">
        <v>76</v>
      </c>
      <c r="C511" t="s">
        <v>30</v>
      </c>
      <c r="D511">
        <v>24</v>
      </c>
      <c r="E511" t="s">
        <v>31</v>
      </c>
      <c r="F511" t="s">
        <v>24</v>
      </c>
      <c r="G511">
        <v>1</v>
      </c>
      <c r="H511" t="s">
        <v>70</v>
      </c>
      <c r="I511">
        <v>20220610</v>
      </c>
      <c r="J511">
        <v>74776</v>
      </c>
      <c r="K511" t="s">
        <v>26</v>
      </c>
      <c r="L511">
        <v>2</v>
      </c>
      <c r="M511">
        <v>2</v>
      </c>
      <c r="N511">
        <v>4</v>
      </c>
      <c r="O511">
        <v>3</v>
      </c>
      <c r="P511" t="s">
        <v>42</v>
      </c>
      <c r="Q511">
        <v>2</v>
      </c>
      <c r="R511">
        <v>2</v>
      </c>
      <c r="S511">
        <v>3.6</v>
      </c>
      <c r="T511" t="s">
        <v>42</v>
      </c>
      <c r="U511" t="s">
        <v>483</v>
      </c>
    </row>
    <row r="512" spans="1:21" x14ac:dyDescent="0.3">
      <c r="A512">
        <v>511</v>
      </c>
      <c r="B512" t="s">
        <v>451</v>
      </c>
      <c r="C512" t="s">
        <v>22</v>
      </c>
      <c r="D512">
        <v>27</v>
      </c>
      <c r="E512" t="s">
        <v>31</v>
      </c>
      <c r="F512" t="s">
        <v>24</v>
      </c>
      <c r="G512">
        <v>3</v>
      </c>
      <c r="H512" t="s">
        <v>44</v>
      </c>
      <c r="I512">
        <v>20240802</v>
      </c>
      <c r="J512">
        <v>52364</v>
      </c>
      <c r="K512" t="s">
        <v>33</v>
      </c>
      <c r="L512">
        <v>7</v>
      </c>
      <c r="M512">
        <v>3</v>
      </c>
      <c r="N512">
        <v>3</v>
      </c>
      <c r="O512">
        <v>3</v>
      </c>
      <c r="P512" t="s">
        <v>42</v>
      </c>
      <c r="Q512">
        <v>1</v>
      </c>
      <c r="R512">
        <v>0</v>
      </c>
      <c r="S512">
        <v>1.4</v>
      </c>
      <c r="T512" t="s">
        <v>27</v>
      </c>
      <c r="U512" t="s">
        <v>28</v>
      </c>
    </row>
    <row r="513" spans="1:21" x14ac:dyDescent="0.3">
      <c r="A513">
        <v>512</v>
      </c>
      <c r="B513" t="s">
        <v>484</v>
      </c>
      <c r="C513" t="s">
        <v>22</v>
      </c>
      <c r="D513">
        <v>44</v>
      </c>
      <c r="E513" t="s">
        <v>40</v>
      </c>
      <c r="F513" t="s">
        <v>24</v>
      </c>
      <c r="G513">
        <v>6</v>
      </c>
      <c r="H513" t="s">
        <v>51</v>
      </c>
      <c r="I513">
        <v>20231219</v>
      </c>
      <c r="J513">
        <v>68224</v>
      </c>
      <c r="K513" t="s">
        <v>35</v>
      </c>
      <c r="L513">
        <v>21</v>
      </c>
      <c r="M513">
        <v>3</v>
      </c>
      <c r="N513">
        <v>2</v>
      </c>
      <c r="O513">
        <v>4</v>
      </c>
      <c r="P513" t="s">
        <v>42</v>
      </c>
      <c r="Q513">
        <v>2</v>
      </c>
      <c r="R513">
        <v>3</v>
      </c>
      <c r="S513">
        <v>2</v>
      </c>
      <c r="T513" t="s">
        <v>27</v>
      </c>
      <c r="U513" t="s">
        <v>28</v>
      </c>
    </row>
    <row r="514" spans="1:21" x14ac:dyDescent="0.3">
      <c r="A514">
        <v>513</v>
      </c>
      <c r="B514" t="s">
        <v>485</v>
      </c>
      <c r="C514" t="s">
        <v>30</v>
      </c>
      <c r="D514">
        <v>52</v>
      </c>
      <c r="E514" t="s">
        <v>23</v>
      </c>
      <c r="F514" t="s">
        <v>24</v>
      </c>
      <c r="G514">
        <v>6</v>
      </c>
      <c r="H514" t="s">
        <v>41</v>
      </c>
      <c r="I514">
        <v>20221102</v>
      </c>
      <c r="J514">
        <v>67014</v>
      </c>
      <c r="K514" t="s">
        <v>35</v>
      </c>
      <c r="L514">
        <v>10</v>
      </c>
      <c r="M514">
        <v>3</v>
      </c>
      <c r="N514">
        <v>3</v>
      </c>
      <c r="O514">
        <v>1</v>
      </c>
      <c r="P514" t="s">
        <v>27</v>
      </c>
      <c r="Q514">
        <v>1</v>
      </c>
      <c r="R514">
        <v>1</v>
      </c>
      <c r="S514">
        <v>3.2</v>
      </c>
      <c r="T514" t="s">
        <v>27</v>
      </c>
      <c r="U514" t="s">
        <v>28</v>
      </c>
    </row>
    <row r="515" spans="1:21" x14ac:dyDescent="0.3">
      <c r="A515">
        <v>514</v>
      </c>
      <c r="B515" t="s">
        <v>486</v>
      </c>
      <c r="C515" t="s">
        <v>22</v>
      </c>
      <c r="D515">
        <v>41</v>
      </c>
      <c r="E515" t="s">
        <v>40</v>
      </c>
      <c r="F515" t="s">
        <v>37</v>
      </c>
      <c r="G515">
        <v>4</v>
      </c>
      <c r="H515" t="s">
        <v>49</v>
      </c>
      <c r="I515">
        <v>20230412</v>
      </c>
      <c r="J515">
        <v>77854</v>
      </c>
      <c r="K515" t="s">
        <v>35</v>
      </c>
      <c r="L515">
        <v>11</v>
      </c>
      <c r="M515">
        <v>3</v>
      </c>
      <c r="N515">
        <v>2</v>
      </c>
      <c r="O515">
        <v>4</v>
      </c>
      <c r="P515" t="s">
        <v>42</v>
      </c>
      <c r="Q515">
        <v>0</v>
      </c>
      <c r="R515">
        <v>1</v>
      </c>
      <c r="S515">
        <v>2.7</v>
      </c>
      <c r="T515" t="s">
        <v>42</v>
      </c>
      <c r="U515" t="s">
        <v>487</v>
      </c>
    </row>
    <row r="516" spans="1:21" x14ac:dyDescent="0.3">
      <c r="A516">
        <v>515</v>
      </c>
      <c r="B516" t="s">
        <v>364</v>
      </c>
      <c r="C516" t="s">
        <v>22</v>
      </c>
      <c r="D516">
        <v>20</v>
      </c>
      <c r="E516" t="s">
        <v>31</v>
      </c>
      <c r="F516" t="s">
        <v>24</v>
      </c>
      <c r="G516">
        <v>4</v>
      </c>
      <c r="H516" t="s">
        <v>61</v>
      </c>
      <c r="I516">
        <v>20240915</v>
      </c>
      <c r="J516">
        <v>65665</v>
      </c>
      <c r="K516" t="s">
        <v>35</v>
      </c>
      <c r="L516">
        <v>13</v>
      </c>
      <c r="M516">
        <v>3</v>
      </c>
      <c r="N516">
        <v>3</v>
      </c>
      <c r="O516">
        <v>2</v>
      </c>
      <c r="P516" t="s">
        <v>27</v>
      </c>
      <c r="Q516">
        <v>0</v>
      </c>
      <c r="R516">
        <v>2</v>
      </c>
      <c r="S516">
        <v>1.3</v>
      </c>
      <c r="T516" t="s">
        <v>27</v>
      </c>
      <c r="U516" t="s">
        <v>28</v>
      </c>
    </row>
    <row r="517" spans="1:21" x14ac:dyDescent="0.3">
      <c r="A517">
        <v>516</v>
      </c>
      <c r="B517" t="s">
        <v>488</v>
      </c>
      <c r="C517" t="s">
        <v>30</v>
      </c>
      <c r="D517">
        <v>42</v>
      </c>
      <c r="E517" t="s">
        <v>40</v>
      </c>
      <c r="F517" t="s">
        <v>24</v>
      </c>
      <c r="G517">
        <v>2</v>
      </c>
      <c r="H517" t="s">
        <v>79</v>
      </c>
      <c r="I517">
        <v>20230811</v>
      </c>
      <c r="J517">
        <v>132643</v>
      </c>
      <c r="K517" t="s">
        <v>26</v>
      </c>
      <c r="L517">
        <v>4</v>
      </c>
      <c r="M517">
        <v>2</v>
      </c>
      <c r="N517">
        <v>4</v>
      </c>
      <c r="O517">
        <v>4</v>
      </c>
      <c r="P517" t="s">
        <v>42</v>
      </c>
      <c r="Q517">
        <v>1</v>
      </c>
      <c r="R517">
        <v>3</v>
      </c>
      <c r="S517">
        <v>2.4</v>
      </c>
      <c r="T517" t="s">
        <v>42</v>
      </c>
      <c r="U517" t="s">
        <v>489</v>
      </c>
    </row>
    <row r="518" spans="1:21" x14ac:dyDescent="0.3">
      <c r="A518">
        <v>517</v>
      </c>
      <c r="B518" t="s">
        <v>490</v>
      </c>
      <c r="C518" t="s">
        <v>22</v>
      </c>
      <c r="D518">
        <v>21</v>
      </c>
      <c r="E518" t="s">
        <v>31</v>
      </c>
      <c r="F518" t="s">
        <v>24</v>
      </c>
      <c r="G518">
        <v>1</v>
      </c>
      <c r="H518" t="s">
        <v>68</v>
      </c>
      <c r="I518">
        <v>20230809</v>
      </c>
      <c r="J518">
        <v>55111</v>
      </c>
      <c r="K518" t="s">
        <v>33</v>
      </c>
      <c r="L518">
        <v>5</v>
      </c>
      <c r="M518">
        <v>3</v>
      </c>
      <c r="N518">
        <v>3</v>
      </c>
      <c r="O518">
        <v>3</v>
      </c>
      <c r="P518" t="s">
        <v>27</v>
      </c>
      <c r="Q518">
        <v>1</v>
      </c>
      <c r="R518">
        <v>1</v>
      </c>
      <c r="S518">
        <v>2.4</v>
      </c>
      <c r="T518" t="s">
        <v>27</v>
      </c>
      <c r="U518" t="s">
        <v>28</v>
      </c>
    </row>
    <row r="519" spans="1:21" x14ac:dyDescent="0.3">
      <c r="A519">
        <v>518</v>
      </c>
      <c r="B519" t="s">
        <v>429</v>
      </c>
      <c r="C519" t="s">
        <v>22</v>
      </c>
      <c r="D519">
        <v>36</v>
      </c>
      <c r="E519" t="s">
        <v>31</v>
      </c>
      <c r="F519" t="s">
        <v>24</v>
      </c>
      <c r="G519">
        <v>6</v>
      </c>
      <c r="H519" t="s">
        <v>51</v>
      </c>
      <c r="I519">
        <v>20210816</v>
      </c>
      <c r="J519">
        <v>56011</v>
      </c>
      <c r="K519" t="s">
        <v>26</v>
      </c>
      <c r="L519">
        <v>7</v>
      </c>
      <c r="M519">
        <v>3</v>
      </c>
      <c r="N519">
        <v>3</v>
      </c>
      <c r="O519">
        <v>2</v>
      </c>
      <c r="P519" t="s">
        <v>27</v>
      </c>
      <c r="Q519">
        <v>0</v>
      </c>
      <c r="R519">
        <v>1</v>
      </c>
      <c r="S519">
        <v>4.4000000000000004</v>
      </c>
      <c r="T519" t="s">
        <v>27</v>
      </c>
      <c r="U519" t="s">
        <v>28</v>
      </c>
    </row>
    <row r="520" spans="1:21" x14ac:dyDescent="0.3">
      <c r="A520">
        <v>519</v>
      </c>
      <c r="B520" t="s">
        <v>491</v>
      </c>
      <c r="C520" t="s">
        <v>22</v>
      </c>
      <c r="D520">
        <v>23</v>
      </c>
      <c r="E520" t="s">
        <v>31</v>
      </c>
      <c r="F520" t="s">
        <v>37</v>
      </c>
      <c r="G520">
        <v>3</v>
      </c>
      <c r="H520" t="s">
        <v>56</v>
      </c>
      <c r="I520">
        <v>20241217</v>
      </c>
      <c r="J520">
        <v>46958</v>
      </c>
      <c r="K520" t="s">
        <v>26</v>
      </c>
      <c r="L520">
        <v>1</v>
      </c>
      <c r="M520">
        <v>3</v>
      </c>
      <c r="N520">
        <v>3</v>
      </c>
      <c r="O520">
        <v>1</v>
      </c>
      <c r="P520" t="s">
        <v>42</v>
      </c>
      <c r="Q520">
        <v>1</v>
      </c>
      <c r="R520">
        <v>1</v>
      </c>
      <c r="S520">
        <v>1</v>
      </c>
      <c r="T520" t="s">
        <v>27</v>
      </c>
      <c r="U520" t="s">
        <v>28</v>
      </c>
    </row>
    <row r="521" spans="1:21" x14ac:dyDescent="0.3">
      <c r="A521">
        <v>520</v>
      </c>
      <c r="B521" t="s">
        <v>419</v>
      </c>
      <c r="C521" t="s">
        <v>30</v>
      </c>
      <c r="D521">
        <v>20</v>
      </c>
      <c r="E521" t="s">
        <v>23</v>
      </c>
      <c r="F521" t="s">
        <v>37</v>
      </c>
      <c r="G521">
        <v>1</v>
      </c>
      <c r="H521" t="s">
        <v>68</v>
      </c>
      <c r="I521">
        <v>20230316</v>
      </c>
      <c r="J521">
        <v>66145</v>
      </c>
      <c r="K521" t="s">
        <v>35</v>
      </c>
      <c r="L521">
        <v>8</v>
      </c>
      <c r="M521">
        <v>4</v>
      </c>
      <c r="N521">
        <v>3</v>
      </c>
      <c r="O521">
        <v>4</v>
      </c>
      <c r="P521" t="s">
        <v>27</v>
      </c>
      <c r="Q521">
        <v>2</v>
      </c>
      <c r="R521">
        <v>5</v>
      </c>
      <c r="S521">
        <v>2.8</v>
      </c>
      <c r="T521" t="s">
        <v>27</v>
      </c>
      <c r="U521" t="s">
        <v>28</v>
      </c>
    </row>
    <row r="522" spans="1:21" x14ac:dyDescent="0.3">
      <c r="A522">
        <v>521</v>
      </c>
      <c r="B522" t="s">
        <v>137</v>
      </c>
      <c r="C522" t="s">
        <v>22</v>
      </c>
      <c r="D522">
        <v>46</v>
      </c>
      <c r="E522" t="s">
        <v>40</v>
      </c>
      <c r="F522" t="s">
        <v>24</v>
      </c>
      <c r="G522">
        <v>4</v>
      </c>
      <c r="H522" t="s">
        <v>49</v>
      </c>
      <c r="I522">
        <v>20210906</v>
      </c>
      <c r="J522">
        <v>77892</v>
      </c>
      <c r="K522" t="s">
        <v>26</v>
      </c>
      <c r="L522">
        <v>13</v>
      </c>
      <c r="M522">
        <v>2</v>
      </c>
      <c r="N522">
        <v>1</v>
      </c>
      <c r="O522">
        <v>4</v>
      </c>
      <c r="P522" t="s">
        <v>27</v>
      </c>
      <c r="Q522">
        <v>4</v>
      </c>
      <c r="R522">
        <v>1</v>
      </c>
      <c r="S522">
        <v>4.3</v>
      </c>
      <c r="T522" t="s">
        <v>27</v>
      </c>
      <c r="U522" t="s">
        <v>28</v>
      </c>
    </row>
    <row r="523" spans="1:21" x14ac:dyDescent="0.3">
      <c r="A523">
        <v>522</v>
      </c>
      <c r="B523" t="s">
        <v>211</v>
      </c>
      <c r="C523" t="s">
        <v>22</v>
      </c>
      <c r="D523">
        <v>42</v>
      </c>
      <c r="E523" t="s">
        <v>40</v>
      </c>
      <c r="F523" t="s">
        <v>37</v>
      </c>
      <c r="G523">
        <v>7</v>
      </c>
      <c r="H523" t="s">
        <v>81</v>
      </c>
      <c r="I523">
        <v>20250813</v>
      </c>
      <c r="J523">
        <v>50616</v>
      </c>
      <c r="K523" t="s">
        <v>26</v>
      </c>
      <c r="L523">
        <v>9</v>
      </c>
      <c r="M523">
        <v>2</v>
      </c>
      <c r="N523">
        <v>4</v>
      </c>
      <c r="O523">
        <v>1</v>
      </c>
      <c r="P523" t="s">
        <v>27</v>
      </c>
      <c r="Q523">
        <v>0</v>
      </c>
      <c r="R523">
        <v>0</v>
      </c>
      <c r="S523">
        <v>0.4</v>
      </c>
      <c r="T523" t="s">
        <v>27</v>
      </c>
      <c r="U523" t="s">
        <v>28</v>
      </c>
    </row>
    <row r="524" spans="1:21" x14ac:dyDescent="0.3">
      <c r="A524">
        <v>523</v>
      </c>
      <c r="B524" t="s">
        <v>300</v>
      </c>
      <c r="C524" t="s">
        <v>30</v>
      </c>
      <c r="D524">
        <v>30</v>
      </c>
      <c r="E524" t="s">
        <v>31</v>
      </c>
      <c r="F524" t="s">
        <v>37</v>
      </c>
      <c r="G524">
        <v>7</v>
      </c>
      <c r="H524" t="s">
        <v>58</v>
      </c>
      <c r="I524">
        <v>20221109</v>
      </c>
      <c r="J524">
        <v>64748</v>
      </c>
      <c r="K524" t="s">
        <v>33</v>
      </c>
      <c r="L524">
        <v>1</v>
      </c>
      <c r="M524">
        <v>2</v>
      </c>
      <c r="N524">
        <v>3</v>
      </c>
      <c r="O524">
        <v>2</v>
      </c>
      <c r="P524" t="s">
        <v>42</v>
      </c>
      <c r="Q524">
        <v>3</v>
      </c>
      <c r="R524">
        <v>2</v>
      </c>
      <c r="S524">
        <v>3.1</v>
      </c>
      <c r="T524" t="s">
        <v>27</v>
      </c>
      <c r="U524" t="s">
        <v>28</v>
      </c>
    </row>
    <row r="525" spans="1:21" x14ac:dyDescent="0.3">
      <c r="A525">
        <v>524</v>
      </c>
      <c r="B525" t="s">
        <v>492</v>
      </c>
      <c r="C525" t="s">
        <v>22</v>
      </c>
      <c r="D525">
        <v>27</v>
      </c>
      <c r="E525" t="s">
        <v>31</v>
      </c>
      <c r="F525" t="s">
        <v>37</v>
      </c>
      <c r="G525">
        <v>7</v>
      </c>
      <c r="H525" t="s">
        <v>81</v>
      </c>
      <c r="I525">
        <v>20240121</v>
      </c>
      <c r="J525">
        <v>48323</v>
      </c>
      <c r="K525" t="s">
        <v>26</v>
      </c>
      <c r="L525">
        <v>2</v>
      </c>
      <c r="M525">
        <v>4</v>
      </c>
      <c r="N525">
        <v>2</v>
      </c>
      <c r="O525">
        <v>3</v>
      </c>
      <c r="P525" t="s">
        <v>27</v>
      </c>
      <c r="Q525">
        <v>1</v>
      </c>
      <c r="R525">
        <v>2</v>
      </c>
      <c r="S525">
        <v>1.9</v>
      </c>
      <c r="T525" t="s">
        <v>27</v>
      </c>
      <c r="U525" t="s">
        <v>28</v>
      </c>
    </row>
    <row r="526" spans="1:21" x14ac:dyDescent="0.3">
      <c r="A526">
        <v>525</v>
      </c>
      <c r="B526" t="s">
        <v>111</v>
      </c>
      <c r="C526" t="s">
        <v>30</v>
      </c>
      <c r="D526">
        <v>34</v>
      </c>
      <c r="E526" t="s">
        <v>40</v>
      </c>
      <c r="F526" t="s">
        <v>24</v>
      </c>
      <c r="G526">
        <v>2</v>
      </c>
      <c r="H526" t="s">
        <v>145</v>
      </c>
      <c r="I526">
        <v>20221129</v>
      </c>
      <c r="J526">
        <v>85447</v>
      </c>
      <c r="K526" t="s">
        <v>33</v>
      </c>
      <c r="L526">
        <v>10</v>
      </c>
      <c r="M526">
        <v>4</v>
      </c>
      <c r="N526">
        <v>1</v>
      </c>
      <c r="O526">
        <v>4</v>
      </c>
      <c r="P526" t="s">
        <v>27</v>
      </c>
      <c r="Q526">
        <v>0</v>
      </c>
      <c r="R526">
        <v>1</v>
      </c>
      <c r="S526">
        <v>3.1</v>
      </c>
      <c r="T526" t="s">
        <v>27</v>
      </c>
      <c r="U526" t="s">
        <v>28</v>
      </c>
    </row>
    <row r="527" spans="1:21" x14ac:dyDescent="0.3">
      <c r="A527">
        <v>526</v>
      </c>
      <c r="B527" t="s">
        <v>309</v>
      </c>
      <c r="C527" t="s">
        <v>22</v>
      </c>
      <c r="D527">
        <v>31</v>
      </c>
      <c r="E527" t="s">
        <v>23</v>
      </c>
      <c r="F527" t="s">
        <v>24</v>
      </c>
      <c r="G527">
        <v>7</v>
      </c>
      <c r="H527" t="s">
        <v>81</v>
      </c>
      <c r="I527">
        <v>20210628</v>
      </c>
      <c r="J527">
        <v>61670</v>
      </c>
      <c r="K527" t="s">
        <v>33</v>
      </c>
      <c r="L527">
        <v>7</v>
      </c>
      <c r="M527">
        <v>3</v>
      </c>
      <c r="N527">
        <v>4</v>
      </c>
      <c r="O527">
        <v>4</v>
      </c>
      <c r="P527" t="s">
        <v>42</v>
      </c>
      <c r="Q527">
        <v>1</v>
      </c>
      <c r="R527">
        <v>2</v>
      </c>
      <c r="S527">
        <v>4.5</v>
      </c>
      <c r="T527" t="s">
        <v>27</v>
      </c>
      <c r="U527" t="s">
        <v>28</v>
      </c>
    </row>
    <row r="528" spans="1:21" x14ac:dyDescent="0.3">
      <c r="A528">
        <v>527</v>
      </c>
      <c r="B528" t="s">
        <v>233</v>
      </c>
      <c r="C528" t="s">
        <v>30</v>
      </c>
      <c r="D528">
        <v>25</v>
      </c>
      <c r="E528" t="s">
        <v>40</v>
      </c>
      <c r="F528" t="s">
        <v>24</v>
      </c>
      <c r="G528">
        <v>6</v>
      </c>
      <c r="H528" t="s">
        <v>41</v>
      </c>
      <c r="I528">
        <v>20220301</v>
      </c>
      <c r="J528">
        <v>56166</v>
      </c>
      <c r="K528" t="s">
        <v>26</v>
      </c>
      <c r="L528">
        <v>19</v>
      </c>
      <c r="M528">
        <v>4</v>
      </c>
      <c r="N528">
        <v>4</v>
      </c>
      <c r="O528">
        <v>3</v>
      </c>
      <c r="P528" t="s">
        <v>27</v>
      </c>
      <c r="Q528">
        <v>3</v>
      </c>
      <c r="R528">
        <v>3</v>
      </c>
      <c r="S528">
        <v>3.8</v>
      </c>
      <c r="T528" t="s">
        <v>27</v>
      </c>
      <c r="U528" t="s">
        <v>28</v>
      </c>
    </row>
    <row r="529" spans="1:21" x14ac:dyDescent="0.3">
      <c r="A529">
        <v>528</v>
      </c>
      <c r="B529" t="s">
        <v>159</v>
      </c>
      <c r="C529" t="s">
        <v>30</v>
      </c>
      <c r="D529">
        <v>25</v>
      </c>
      <c r="E529" t="s">
        <v>40</v>
      </c>
      <c r="F529" t="s">
        <v>24</v>
      </c>
      <c r="G529">
        <v>3</v>
      </c>
      <c r="H529" t="s">
        <v>44</v>
      </c>
      <c r="I529">
        <v>20211217</v>
      </c>
      <c r="J529">
        <v>42970</v>
      </c>
      <c r="K529" t="s">
        <v>33</v>
      </c>
      <c r="L529">
        <v>2</v>
      </c>
      <c r="M529">
        <v>3</v>
      </c>
      <c r="N529">
        <v>4</v>
      </c>
      <c r="O529">
        <v>4</v>
      </c>
      <c r="P529" t="s">
        <v>27</v>
      </c>
      <c r="Q529">
        <v>0</v>
      </c>
      <c r="R529">
        <v>3</v>
      </c>
      <c r="S529">
        <v>4</v>
      </c>
      <c r="T529" t="s">
        <v>42</v>
      </c>
      <c r="U529" t="s">
        <v>493</v>
      </c>
    </row>
    <row r="530" spans="1:21" x14ac:dyDescent="0.3">
      <c r="A530">
        <v>529</v>
      </c>
      <c r="B530" t="s">
        <v>385</v>
      </c>
      <c r="C530" t="s">
        <v>30</v>
      </c>
      <c r="D530">
        <v>33</v>
      </c>
      <c r="E530" t="s">
        <v>31</v>
      </c>
      <c r="F530" t="s">
        <v>37</v>
      </c>
      <c r="G530">
        <v>3</v>
      </c>
      <c r="H530" t="s">
        <v>44</v>
      </c>
      <c r="I530">
        <v>20210530</v>
      </c>
      <c r="J530">
        <v>58070</v>
      </c>
      <c r="K530" t="s">
        <v>26</v>
      </c>
      <c r="L530">
        <v>11</v>
      </c>
      <c r="M530">
        <v>2</v>
      </c>
      <c r="N530">
        <v>4</v>
      </c>
      <c r="O530">
        <v>1</v>
      </c>
      <c r="P530" t="s">
        <v>42</v>
      </c>
      <c r="Q530">
        <v>0</v>
      </c>
      <c r="R530">
        <v>0</v>
      </c>
      <c r="S530">
        <v>4.5999999999999996</v>
      </c>
      <c r="T530" t="s">
        <v>27</v>
      </c>
      <c r="U530" t="s">
        <v>28</v>
      </c>
    </row>
    <row r="531" spans="1:21" x14ac:dyDescent="0.3">
      <c r="A531">
        <v>530</v>
      </c>
      <c r="B531" t="s">
        <v>64</v>
      </c>
      <c r="C531" t="s">
        <v>22</v>
      </c>
      <c r="D531">
        <v>39</v>
      </c>
      <c r="E531" t="s">
        <v>40</v>
      </c>
      <c r="F531" t="s">
        <v>54</v>
      </c>
      <c r="G531">
        <v>4</v>
      </c>
      <c r="H531" t="s">
        <v>49</v>
      </c>
      <c r="I531">
        <v>20240122</v>
      </c>
      <c r="J531">
        <v>84462</v>
      </c>
      <c r="K531" t="s">
        <v>35</v>
      </c>
      <c r="L531">
        <v>15</v>
      </c>
      <c r="M531">
        <v>3</v>
      </c>
      <c r="N531">
        <v>4</v>
      </c>
      <c r="O531">
        <v>3</v>
      </c>
      <c r="P531" t="s">
        <v>27</v>
      </c>
      <c r="Q531">
        <v>1</v>
      </c>
      <c r="R531">
        <v>0</v>
      </c>
      <c r="S531">
        <v>1.9</v>
      </c>
      <c r="T531" t="s">
        <v>27</v>
      </c>
      <c r="U531" t="s">
        <v>28</v>
      </c>
    </row>
    <row r="532" spans="1:21" x14ac:dyDescent="0.3">
      <c r="A532">
        <v>531</v>
      </c>
      <c r="B532" t="s">
        <v>208</v>
      </c>
      <c r="C532" t="s">
        <v>22</v>
      </c>
      <c r="D532">
        <v>20</v>
      </c>
      <c r="E532" t="s">
        <v>23</v>
      </c>
      <c r="F532" t="s">
        <v>54</v>
      </c>
      <c r="G532">
        <v>4</v>
      </c>
      <c r="H532" t="s">
        <v>49</v>
      </c>
      <c r="I532">
        <v>20230911</v>
      </c>
      <c r="J532">
        <v>107066</v>
      </c>
      <c r="K532" t="s">
        <v>26</v>
      </c>
      <c r="L532">
        <v>14</v>
      </c>
      <c r="M532">
        <v>3</v>
      </c>
      <c r="N532">
        <v>1</v>
      </c>
      <c r="O532">
        <v>4</v>
      </c>
      <c r="P532" t="s">
        <v>42</v>
      </c>
      <c r="Q532">
        <v>2</v>
      </c>
      <c r="R532">
        <v>3</v>
      </c>
      <c r="S532">
        <v>2.2999999999999998</v>
      </c>
      <c r="T532" t="s">
        <v>27</v>
      </c>
      <c r="U532" t="s">
        <v>28</v>
      </c>
    </row>
    <row r="533" spans="1:21" x14ac:dyDescent="0.3">
      <c r="A533">
        <v>532</v>
      </c>
      <c r="B533" t="s">
        <v>438</v>
      </c>
      <c r="C533" t="s">
        <v>30</v>
      </c>
      <c r="D533">
        <v>36</v>
      </c>
      <c r="E533" t="s">
        <v>23</v>
      </c>
      <c r="F533" t="s">
        <v>24</v>
      </c>
      <c r="G533">
        <v>7</v>
      </c>
      <c r="H533" t="s">
        <v>58</v>
      </c>
      <c r="I533">
        <v>20240819</v>
      </c>
      <c r="J533">
        <v>58111</v>
      </c>
      <c r="K533" t="s">
        <v>26</v>
      </c>
      <c r="L533">
        <v>5</v>
      </c>
      <c r="M533">
        <v>3</v>
      </c>
      <c r="N533">
        <v>2</v>
      </c>
      <c r="O533">
        <v>4</v>
      </c>
      <c r="P533" t="s">
        <v>27</v>
      </c>
      <c r="Q533">
        <v>1</v>
      </c>
      <c r="R533">
        <v>2</v>
      </c>
      <c r="S533">
        <v>1.4</v>
      </c>
      <c r="T533" t="s">
        <v>27</v>
      </c>
      <c r="U533" t="s">
        <v>28</v>
      </c>
    </row>
    <row r="534" spans="1:21" x14ac:dyDescent="0.3">
      <c r="A534">
        <v>533</v>
      </c>
      <c r="B534" t="s">
        <v>494</v>
      </c>
      <c r="C534" t="s">
        <v>22</v>
      </c>
      <c r="D534">
        <v>41</v>
      </c>
      <c r="E534" t="s">
        <v>23</v>
      </c>
      <c r="F534" t="s">
        <v>67</v>
      </c>
      <c r="G534">
        <v>7</v>
      </c>
      <c r="H534" t="s">
        <v>47</v>
      </c>
      <c r="I534">
        <v>20220117</v>
      </c>
      <c r="J534">
        <v>66673</v>
      </c>
      <c r="K534" t="s">
        <v>35</v>
      </c>
      <c r="L534">
        <v>19</v>
      </c>
      <c r="M534">
        <v>3</v>
      </c>
      <c r="N534">
        <v>4</v>
      </c>
      <c r="O534">
        <v>4</v>
      </c>
      <c r="P534" t="s">
        <v>27</v>
      </c>
      <c r="Q534">
        <v>1</v>
      </c>
      <c r="R534">
        <v>5</v>
      </c>
      <c r="S534">
        <v>4</v>
      </c>
      <c r="T534" t="s">
        <v>27</v>
      </c>
      <c r="U534" t="s">
        <v>28</v>
      </c>
    </row>
    <row r="535" spans="1:21" x14ac:dyDescent="0.3">
      <c r="A535">
        <v>534</v>
      </c>
      <c r="B535" t="s">
        <v>196</v>
      </c>
      <c r="C535" t="s">
        <v>22</v>
      </c>
      <c r="D535">
        <v>40</v>
      </c>
      <c r="E535" t="s">
        <v>40</v>
      </c>
      <c r="F535" t="s">
        <v>24</v>
      </c>
      <c r="G535">
        <v>1</v>
      </c>
      <c r="H535" t="s">
        <v>68</v>
      </c>
      <c r="I535">
        <v>20210829</v>
      </c>
      <c r="J535">
        <v>54407</v>
      </c>
      <c r="K535" t="s">
        <v>35</v>
      </c>
      <c r="L535">
        <v>2</v>
      </c>
      <c r="M535">
        <v>4</v>
      </c>
      <c r="N535">
        <v>2</v>
      </c>
      <c r="O535">
        <v>3</v>
      </c>
      <c r="P535" t="s">
        <v>27</v>
      </c>
      <c r="Q535">
        <v>1</v>
      </c>
      <c r="R535">
        <v>3</v>
      </c>
      <c r="S535">
        <v>4.3</v>
      </c>
      <c r="T535" t="s">
        <v>27</v>
      </c>
      <c r="U535" t="s">
        <v>28</v>
      </c>
    </row>
    <row r="536" spans="1:21" x14ac:dyDescent="0.3">
      <c r="A536">
        <v>535</v>
      </c>
      <c r="B536" t="s">
        <v>476</v>
      </c>
      <c r="C536" t="s">
        <v>22</v>
      </c>
      <c r="D536">
        <v>32</v>
      </c>
      <c r="E536" t="s">
        <v>23</v>
      </c>
      <c r="F536" t="s">
        <v>67</v>
      </c>
      <c r="G536">
        <v>1</v>
      </c>
      <c r="H536" t="s">
        <v>73</v>
      </c>
      <c r="I536">
        <v>20210305</v>
      </c>
      <c r="J536">
        <v>72049</v>
      </c>
      <c r="K536" t="s">
        <v>26</v>
      </c>
      <c r="L536">
        <v>5</v>
      </c>
      <c r="M536">
        <v>3</v>
      </c>
      <c r="N536">
        <v>3</v>
      </c>
      <c r="O536">
        <v>2</v>
      </c>
      <c r="P536" t="s">
        <v>27</v>
      </c>
      <c r="Q536">
        <v>4</v>
      </c>
      <c r="R536">
        <v>0</v>
      </c>
      <c r="S536">
        <v>4.8</v>
      </c>
      <c r="T536" t="s">
        <v>27</v>
      </c>
      <c r="U536" t="s">
        <v>28</v>
      </c>
    </row>
    <row r="537" spans="1:21" x14ac:dyDescent="0.3">
      <c r="A537">
        <v>536</v>
      </c>
      <c r="B537" t="s">
        <v>457</v>
      </c>
      <c r="C537" t="s">
        <v>22</v>
      </c>
      <c r="D537">
        <v>33</v>
      </c>
      <c r="E537" t="s">
        <v>31</v>
      </c>
      <c r="F537" t="s">
        <v>37</v>
      </c>
      <c r="G537">
        <v>7</v>
      </c>
      <c r="H537" t="s">
        <v>81</v>
      </c>
      <c r="I537">
        <v>20240215</v>
      </c>
      <c r="J537">
        <v>60674</v>
      </c>
      <c r="K537" t="s">
        <v>33</v>
      </c>
      <c r="L537">
        <v>1</v>
      </c>
      <c r="M537">
        <v>4</v>
      </c>
      <c r="N537">
        <v>3</v>
      </c>
      <c r="O537">
        <v>3</v>
      </c>
      <c r="P537" t="s">
        <v>27</v>
      </c>
      <c r="Q537">
        <v>1</v>
      </c>
      <c r="R537">
        <v>1</v>
      </c>
      <c r="S537">
        <v>1.9</v>
      </c>
      <c r="T537" t="s">
        <v>27</v>
      </c>
      <c r="U537" t="s">
        <v>28</v>
      </c>
    </row>
    <row r="538" spans="1:21" x14ac:dyDescent="0.3">
      <c r="A538">
        <v>537</v>
      </c>
      <c r="B538" t="s">
        <v>495</v>
      </c>
      <c r="C538" t="s">
        <v>22</v>
      </c>
      <c r="D538">
        <v>38</v>
      </c>
      <c r="E538" t="s">
        <v>31</v>
      </c>
      <c r="F538" t="s">
        <v>24</v>
      </c>
      <c r="G538">
        <v>1</v>
      </c>
      <c r="H538" t="s">
        <v>68</v>
      </c>
      <c r="I538">
        <v>20250218</v>
      </c>
      <c r="J538">
        <v>62000</v>
      </c>
      <c r="K538" t="s">
        <v>35</v>
      </c>
      <c r="L538">
        <v>7</v>
      </c>
      <c r="M538">
        <v>3</v>
      </c>
      <c r="N538">
        <v>4</v>
      </c>
      <c r="O538">
        <v>4</v>
      </c>
      <c r="P538" t="s">
        <v>27</v>
      </c>
      <c r="Q538">
        <v>0</v>
      </c>
      <c r="R538">
        <v>4</v>
      </c>
      <c r="S538">
        <v>0.9</v>
      </c>
      <c r="T538" t="s">
        <v>27</v>
      </c>
      <c r="U538" t="s">
        <v>28</v>
      </c>
    </row>
    <row r="539" spans="1:21" x14ac:dyDescent="0.3">
      <c r="A539">
        <v>538</v>
      </c>
      <c r="B539" t="s">
        <v>111</v>
      </c>
      <c r="C539" t="s">
        <v>30</v>
      </c>
      <c r="D539">
        <v>30</v>
      </c>
      <c r="E539" t="s">
        <v>23</v>
      </c>
      <c r="F539" t="s">
        <v>54</v>
      </c>
      <c r="G539">
        <v>4</v>
      </c>
      <c r="H539" t="s">
        <v>49</v>
      </c>
      <c r="I539">
        <v>20230908</v>
      </c>
      <c r="J539">
        <v>97910</v>
      </c>
      <c r="K539" t="s">
        <v>26</v>
      </c>
      <c r="L539">
        <v>26</v>
      </c>
      <c r="M539">
        <v>3</v>
      </c>
      <c r="N539">
        <v>3</v>
      </c>
      <c r="O539">
        <v>4</v>
      </c>
      <c r="P539" t="s">
        <v>42</v>
      </c>
      <c r="Q539">
        <v>2</v>
      </c>
      <c r="R539">
        <v>0</v>
      </c>
      <c r="S539">
        <v>2.2999999999999998</v>
      </c>
      <c r="T539" t="s">
        <v>27</v>
      </c>
      <c r="U539" t="s">
        <v>28</v>
      </c>
    </row>
    <row r="540" spans="1:21" x14ac:dyDescent="0.3">
      <c r="A540">
        <v>539</v>
      </c>
      <c r="B540" t="s">
        <v>496</v>
      </c>
      <c r="C540" t="s">
        <v>30</v>
      </c>
      <c r="D540">
        <v>59</v>
      </c>
      <c r="E540" t="s">
        <v>40</v>
      </c>
      <c r="F540" t="s">
        <v>24</v>
      </c>
      <c r="G540">
        <v>2</v>
      </c>
      <c r="H540" t="s">
        <v>145</v>
      </c>
      <c r="I540">
        <v>20230816</v>
      </c>
      <c r="J540">
        <v>84174</v>
      </c>
      <c r="K540" t="s">
        <v>26</v>
      </c>
      <c r="L540">
        <v>1</v>
      </c>
      <c r="M540">
        <v>3</v>
      </c>
      <c r="N540">
        <v>3</v>
      </c>
      <c r="O540">
        <v>1</v>
      </c>
      <c r="P540" t="s">
        <v>27</v>
      </c>
      <c r="Q540">
        <v>2</v>
      </c>
      <c r="R540">
        <v>3</v>
      </c>
      <c r="S540">
        <v>2.4</v>
      </c>
      <c r="T540" t="s">
        <v>27</v>
      </c>
      <c r="U540" t="s">
        <v>28</v>
      </c>
    </row>
    <row r="541" spans="1:21" x14ac:dyDescent="0.3">
      <c r="A541">
        <v>540</v>
      </c>
      <c r="B541" t="s">
        <v>497</v>
      </c>
      <c r="C541" t="s">
        <v>22</v>
      </c>
      <c r="D541">
        <v>37</v>
      </c>
      <c r="E541" t="s">
        <v>40</v>
      </c>
      <c r="F541" t="s">
        <v>37</v>
      </c>
      <c r="G541">
        <v>5</v>
      </c>
      <c r="H541" t="s">
        <v>90</v>
      </c>
      <c r="I541">
        <v>20240131</v>
      </c>
      <c r="J541">
        <v>50915</v>
      </c>
      <c r="K541" t="s">
        <v>26</v>
      </c>
      <c r="L541">
        <v>1</v>
      </c>
      <c r="M541">
        <v>3</v>
      </c>
      <c r="N541">
        <v>1</v>
      </c>
      <c r="O541">
        <v>3</v>
      </c>
      <c r="P541" t="s">
        <v>42</v>
      </c>
      <c r="Q541">
        <v>0</v>
      </c>
      <c r="R541">
        <v>2</v>
      </c>
      <c r="S541">
        <v>1.9</v>
      </c>
      <c r="T541" t="s">
        <v>27</v>
      </c>
      <c r="U541" t="s">
        <v>28</v>
      </c>
    </row>
    <row r="542" spans="1:21" x14ac:dyDescent="0.3">
      <c r="A542">
        <v>541</v>
      </c>
      <c r="B542" t="s">
        <v>136</v>
      </c>
      <c r="C542" t="s">
        <v>30</v>
      </c>
      <c r="D542">
        <v>31</v>
      </c>
      <c r="E542" t="s">
        <v>23</v>
      </c>
      <c r="F542" t="s">
        <v>24</v>
      </c>
      <c r="G542">
        <v>6</v>
      </c>
      <c r="H542" t="s">
        <v>41</v>
      </c>
      <c r="I542">
        <v>20250911</v>
      </c>
      <c r="J542">
        <v>63803</v>
      </c>
      <c r="K542" t="s">
        <v>26</v>
      </c>
      <c r="L542">
        <v>24</v>
      </c>
      <c r="M542">
        <v>4</v>
      </c>
      <c r="N542">
        <v>1</v>
      </c>
      <c r="O542">
        <v>2</v>
      </c>
      <c r="P542" t="s">
        <v>42</v>
      </c>
      <c r="Q542">
        <v>0</v>
      </c>
      <c r="R542">
        <v>0</v>
      </c>
      <c r="S542">
        <v>0.3</v>
      </c>
      <c r="T542" t="s">
        <v>42</v>
      </c>
      <c r="U542" t="s">
        <v>498</v>
      </c>
    </row>
    <row r="543" spans="1:21" x14ac:dyDescent="0.3">
      <c r="A543">
        <v>542</v>
      </c>
      <c r="B543" t="s">
        <v>499</v>
      </c>
      <c r="C543" t="s">
        <v>30</v>
      </c>
      <c r="D543">
        <v>35</v>
      </c>
      <c r="E543" t="s">
        <v>23</v>
      </c>
      <c r="F543" t="s">
        <v>24</v>
      </c>
      <c r="G543">
        <v>3</v>
      </c>
      <c r="H543" t="s">
        <v>44</v>
      </c>
      <c r="I543">
        <v>20220716</v>
      </c>
      <c r="J543">
        <v>55672</v>
      </c>
      <c r="K543" t="s">
        <v>35</v>
      </c>
      <c r="L543">
        <v>3</v>
      </c>
      <c r="M543">
        <v>3</v>
      </c>
      <c r="N543">
        <v>4</v>
      </c>
      <c r="O543">
        <v>3</v>
      </c>
      <c r="P543" t="s">
        <v>27</v>
      </c>
      <c r="Q543">
        <v>3</v>
      </c>
      <c r="R543">
        <v>6</v>
      </c>
      <c r="S543">
        <v>3.5</v>
      </c>
      <c r="T543" t="s">
        <v>27</v>
      </c>
      <c r="U543" t="s">
        <v>28</v>
      </c>
    </row>
    <row r="544" spans="1:21" x14ac:dyDescent="0.3">
      <c r="A544">
        <v>543</v>
      </c>
      <c r="B544" t="s">
        <v>500</v>
      </c>
      <c r="C544" t="s">
        <v>22</v>
      </c>
      <c r="D544">
        <v>33</v>
      </c>
      <c r="E544" t="s">
        <v>23</v>
      </c>
      <c r="F544" t="s">
        <v>54</v>
      </c>
      <c r="G544">
        <v>4</v>
      </c>
      <c r="H544" t="s">
        <v>49</v>
      </c>
      <c r="I544">
        <v>20220321</v>
      </c>
      <c r="J544">
        <v>94227</v>
      </c>
      <c r="K544" t="s">
        <v>35</v>
      </c>
      <c r="L544">
        <v>7</v>
      </c>
      <c r="M544">
        <v>3</v>
      </c>
      <c r="N544">
        <v>2</v>
      </c>
      <c r="O544">
        <v>3</v>
      </c>
      <c r="P544" t="s">
        <v>27</v>
      </c>
      <c r="Q544">
        <v>1</v>
      </c>
      <c r="R544">
        <v>2</v>
      </c>
      <c r="S544">
        <v>3.8</v>
      </c>
      <c r="T544" t="s">
        <v>27</v>
      </c>
      <c r="U544" t="s">
        <v>28</v>
      </c>
    </row>
    <row r="545" spans="1:21" x14ac:dyDescent="0.3">
      <c r="A545">
        <v>544</v>
      </c>
      <c r="B545" t="s">
        <v>501</v>
      </c>
      <c r="C545" t="s">
        <v>22</v>
      </c>
      <c r="D545">
        <v>60</v>
      </c>
      <c r="E545" t="s">
        <v>31</v>
      </c>
      <c r="F545" t="s">
        <v>24</v>
      </c>
      <c r="G545">
        <v>1</v>
      </c>
      <c r="H545" t="s">
        <v>70</v>
      </c>
      <c r="I545">
        <v>20230425</v>
      </c>
      <c r="J545">
        <v>67600</v>
      </c>
      <c r="K545" t="s">
        <v>35</v>
      </c>
      <c r="L545">
        <v>9</v>
      </c>
      <c r="M545">
        <v>2</v>
      </c>
      <c r="N545">
        <v>3</v>
      </c>
      <c r="O545">
        <v>1</v>
      </c>
      <c r="P545" t="s">
        <v>42</v>
      </c>
      <c r="Q545">
        <v>1</v>
      </c>
      <c r="R545">
        <v>3</v>
      </c>
      <c r="S545">
        <v>2.7</v>
      </c>
      <c r="T545" t="s">
        <v>27</v>
      </c>
      <c r="U545" t="s">
        <v>28</v>
      </c>
    </row>
    <row r="546" spans="1:21" x14ac:dyDescent="0.3">
      <c r="A546">
        <v>545</v>
      </c>
      <c r="B546" t="s">
        <v>502</v>
      </c>
      <c r="C546" t="s">
        <v>22</v>
      </c>
      <c r="D546">
        <v>41</v>
      </c>
      <c r="E546" t="s">
        <v>40</v>
      </c>
      <c r="F546" t="s">
        <v>24</v>
      </c>
      <c r="G546">
        <v>6</v>
      </c>
      <c r="H546" t="s">
        <v>87</v>
      </c>
      <c r="I546">
        <v>20250919</v>
      </c>
      <c r="J546">
        <v>95821</v>
      </c>
      <c r="K546" t="s">
        <v>33</v>
      </c>
      <c r="L546">
        <v>1</v>
      </c>
      <c r="M546">
        <v>3</v>
      </c>
      <c r="N546">
        <v>3</v>
      </c>
      <c r="O546">
        <v>4</v>
      </c>
      <c r="P546" t="s">
        <v>42</v>
      </c>
      <c r="Q546">
        <v>0</v>
      </c>
      <c r="R546">
        <v>4</v>
      </c>
      <c r="S546">
        <v>0.3</v>
      </c>
      <c r="T546" t="s">
        <v>42</v>
      </c>
      <c r="U546" t="s">
        <v>503</v>
      </c>
    </row>
    <row r="547" spans="1:21" x14ac:dyDescent="0.3">
      <c r="A547">
        <v>546</v>
      </c>
      <c r="B547" t="s">
        <v>236</v>
      </c>
      <c r="C547" t="s">
        <v>22</v>
      </c>
      <c r="D547">
        <v>20</v>
      </c>
      <c r="E547" t="s">
        <v>23</v>
      </c>
      <c r="F547" t="s">
        <v>67</v>
      </c>
      <c r="G547">
        <v>5</v>
      </c>
      <c r="H547" t="s">
        <v>90</v>
      </c>
      <c r="I547">
        <v>20220309</v>
      </c>
      <c r="J547">
        <v>35920</v>
      </c>
      <c r="K547" t="s">
        <v>33</v>
      </c>
      <c r="L547">
        <v>5</v>
      </c>
      <c r="M547">
        <v>3</v>
      </c>
      <c r="N547">
        <v>4</v>
      </c>
      <c r="O547">
        <v>3</v>
      </c>
      <c r="P547" t="s">
        <v>42</v>
      </c>
      <c r="Q547">
        <v>0</v>
      </c>
      <c r="R547">
        <v>2</v>
      </c>
      <c r="S547">
        <v>3.8</v>
      </c>
      <c r="T547" t="s">
        <v>42</v>
      </c>
      <c r="U547" t="s">
        <v>504</v>
      </c>
    </row>
    <row r="548" spans="1:21" x14ac:dyDescent="0.3">
      <c r="A548">
        <v>547</v>
      </c>
      <c r="B548" t="s">
        <v>307</v>
      </c>
      <c r="C548" t="s">
        <v>30</v>
      </c>
      <c r="D548">
        <v>35</v>
      </c>
      <c r="E548" t="s">
        <v>23</v>
      </c>
      <c r="F548" t="s">
        <v>24</v>
      </c>
      <c r="G548">
        <v>4</v>
      </c>
      <c r="H548" t="s">
        <v>61</v>
      </c>
      <c r="I548">
        <v>20240222</v>
      </c>
      <c r="J548">
        <v>78949</v>
      </c>
      <c r="K548" t="s">
        <v>26</v>
      </c>
      <c r="L548">
        <v>7</v>
      </c>
      <c r="M548">
        <v>2</v>
      </c>
      <c r="N548">
        <v>3</v>
      </c>
      <c r="O548">
        <v>1</v>
      </c>
      <c r="P548" t="s">
        <v>27</v>
      </c>
      <c r="Q548">
        <v>1</v>
      </c>
      <c r="R548">
        <v>3</v>
      </c>
      <c r="S548">
        <v>1.9</v>
      </c>
      <c r="T548" t="s">
        <v>42</v>
      </c>
      <c r="U548" t="s">
        <v>505</v>
      </c>
    </row>
    <row r="549" spans="1:21" x14ac:dyDescent="0.3">
      <c r="A549">
        <v>548</v>
      </c>
      <c r="B549" t="s">
        <v>321</v>
      </c>
      <c r="C549" t="s">
        <v>30</v>
      </c>
      <c r="D549">
        <v>33</v>
      </c>
      <c r="E549" t="s">
        <v>31</v>
      </c>
      <c r="F549" t="s">
        <v>24</v>
      </c>
      <c r="G549">
        <v>1</v>
      </c>
      <c r="H549" t="s">
        <v>70</v>
      </c>
      <c r="I549">
        <v>20221022</v>
      </c>
      <c r="J549">
        <v>69155</v>
      </c>
      <c r="K549" t="s">
        <v>26</v>
      </c>
      <c r="L549">
        <v>4</v>
      </c>
      <c r="M549">
        <v>3</v>
      </c>
      <c r="N549">
        <v>3</v>
      </c>
      <c r="O549">
        <v>4</v>
      </c>
      <c r="P549" t="s">
        <v>42</v>
      </c>
      <c r="Q549">
        <v>1</v>
      </c>
      <c r="R549">
        <v>2</v>
      </c>
      <c r="S549">
        <v>3.2</v>
      </c>
      <c r="T549" t="s">
        <v>27</v>
      </c>
      <c r="U549" t="s">
        <v>28</v>
      </c>
    </row>
    <row r="550" spans="1:21" x14ac:dyDescent="0.3">
      <c r="A550">
        <v>549</v>
      </c>
      <c r="B550" t="s">
        <v>444</v>
      </c>
      <c r="C550" t="s">
        <v>22</v>
      </c>
      <c r="D550">
        <v>51</v>
      </c>
      <c r="E550" t="s">
        <v>23</v>
      </c>
      <c r="F550" t="s">
        <v>67</v>
      </c>
      <c r="G550">
        <v>7</v>
      </c>
      <c r="H550" t="s">
        <v>81</v>
      </c>
      <c r="I550">
        <v>20250612</v>
      </c>
      <c r="J550">
        <v>58748</v>
      </c>
      <c r="K550" t="s">
        <v>26</v>
      </c>
      <c r="L550">
        <v>8</v>
      </c>
      <c r="M550">
        <v>4</v>
      </c>
      <c r="N550">
        <v>2</v>
      </c>
      <c r="O550">
        <v>3</v>
      </c>
      <c r="P550" t="s">
        <v>27</v>
      </c>
      <c r="Q550">
        <v>0</v>
      </c>
      <c r="R550">
        <v>2</v>
      </c>
      <c r="S550">
        <v>0.6</v>
      </c>
      <c r="T550" t="s">
        <v>27</v>
      </c>
      <c r="U550" t="s">
        <v>28</v>
      </c>
    </row>
    <row r="551" spans="1:21" x14ac:dyDescent="0.3">
      <c r="A551">
        <v>550</v>
      </c>
      <c r="B551" t="s">
        <v>506</v>
      </c>
      <c r="C551" t="s">
        <v>30</v>
      </c>
      <c r="D551">
        <v>36</v>
      </c>
      <c r="E551" t="s">
        <v>31</v>
      </c>
      <c r="F551" t="s">
        <v>24</v>
      </c>
      <c r="G551">
        <v>3</v>
      </c>
      <c r="H551" t="s">
        <v>74</v>
      </c>
      <c r="I551">
        <v>20250409</v>
      </c>
      <c r="J551">
        <v>50663</v>
      </c>
      <c r="K551" t="s">
        <v>35</v>
      </c>
      <c r="L551">
        <v>4</v>
      </c>
      <c r="M551">
        <v>1</v>
      </c>
      <c r="N551">
        <v>2</v>
      </c>
      <c r="O551">
        <v>4</v>
      </c>
      <c r="P551" t="s">
        <v>27</v>
      </c>
      <c r="Q551">
        <v>0</v>
      </c>
      <c r="R551">
        <v>3</v>
      </c>
      <c r="S551">
        <v>0.7</v>
      </c>
      <c r="T551" t="s">
        <v>42</v>
      </c>
      <c r="U551" t="s">
        <v>448</v>
      </c>
    </row>
    <row r="552" spans="1:21" x14ac:dyDescent="0.3">
      <c r="A552">
        <v>551</v>
      </c>
      <c r="B552" t="s">
        <v>283</v>
      </c>
      <c r="C552" t="s">
        <v>22</v>
      </c>
      <c r="D552">
        <v>45</v>
      </c>
      <c r="E552" t="s">
        <v>31</v>
      </c>
      <c r="F552" t="s">
        <v>37</v>
      </c>
      <c r="G552">
        <v>5</v>
      </c>
      <c r="H552" t="s">
        <v>32</v>
      </c>
      <c r="I552">
        <v>20250723</v>
      </c>
      <c r="J552">
        <v>56625</v>
      </c>
      <c r="K552" t="s">
        <v>35</v>
      </c>
      <c r="L552">
        <v>34</v>
      </c>
      <c r="M552">
        <v>3</v>
      </c>
      <c r="N552">
        <v>4</v>
      </c>
      <c r="O552">
        <v>3</v>
      </c>
      <c r="P552" t="s">
        <v>27</v>
      </c>
      <c r="Q552">
        <v>0</v>
      </c>
      <c r="R552">
        <v>3</v>
      </c>
      <c r="S552">
        <v>0.4</v>
      </c>
      <c r="T552" t="s">
        <v>42</v>
      </c>
      <c r="U552" t="s">
        <v>507</v>
      </c>
    </row>
    <row r="553" spans="1:21" x14ac:dyDescent="0.3">
      <c r="A553">
        <v>552</v>
      </c>
      <c r="B553" t="s">
        <v>287</v>
      </c>
      <c r="C553" t="s">
        <v>22</v>
      </c>
      <c r="D553">
        <v>32</v>
      </c>
      <c r="E553" t="s">
        <v>40</v>
      </c>
      <c r="F553" t="s">
        <v>24</v>
      </c>
      <c r="G553">
        <v>1</v>
      </c>
      <c r="H553" t="s">
        <v>73</v>
      </c>
      <c r="I553">
        <v>20220914</v>
      </c>
      <c r="J553">
        <v>80605</v>
      </c>
      <c r="K553" t="s">
        <v>26</v>
      </c>
      <c r="L553">
        <v>1</v>
      </c>
      <c r="M553">
        <v>3</v>
      </c>
      <c r="N553">
        <v>4</v>
      </c>
      <c r="O553">
        <v>3</v>
      </c>
      <c r="P553" t="s">
        <v>27</v>
      </c>
      <c r="Q553">
        <v>1</v>
      </c>
      <c r="R553">
        <v>3</v>
      </c>
      <c r="S553">
        <v>3.3</v>
      </c>
      <c r="T553" t="s">
        <v>42</v>
      </c>
      <c r="U553" t="s">
        <v>508</v>
      </c>
    </row>
    <row r="554" spans="1:21" x14ac:dyDescent="0.3">
      <c r="A554">
        <v>553</v>
      </c>
      <c r="B554" t="s">
        <v>379</v>
      </c>
      <c r="C554" t="s">
        <v>30</v>
      </c>
      <c r="D554">
        <v>42</v>
      </c>
      <c r="E554" t="s">
        <v>31</v>
      </c>
      <c r="F554" t="s">
        <v>37</v>
      </c>
      <c r="G554">
        <v>7</v>
      </c>
      <c r="H554" t="s">
        <v>47</v>
      </c>
      <c r="I554">
        <v>20241003</v>
      </c>
      <c r="J554">
        <v>62010</v>
      </c>
      <c r="K554" t="s">
        <v>26</v>
      </c>
      <c r="L554">
        <v>1</v>
      </c>
      <c r="M554">
        <v>1</v>
      </c>
      <c r="N554">
        <v>3</v>
      </c>
      <c r="O554">
        <v>3</v>
      </c>
      <c r="P554" t="s">
        <v>27</v>
      </c>
      <c r="Q554">
        <v>1</v>
      </c>
      <c r="R554">
        <v>2</v>
      </c>
      <c r="S554">
        <v>1.2</v>
      </c>
      <c r="T554" t="s">
        <v>27</v>
      </c>
      <c r="U554" t="s">
        <v>28</v>
      </c>
    </row>
    <row r="555" spans="1:21" x14ac:dyDescent="0.3">
      <c r="A555">
        <v>554</v>
      </c>
      <c r="B555" t="s">
        <v>509</v>
      </c>
      <c r="C555" t="s">
        <v>30</v>
      </c>
      <c r="D555">
        <v>20</v>
      </c>
      <c r="E555" t="s">
        <v>31</v>
      </c>
      <c r="F555" t="s">
        <v>24</v>
      </c>
      <c r="G555">
        <v>2</v>
      </c>
      <c r="H555" t="s">
        <v>79</v>
      </c>
      <c r="I555">
        <v>20220721</v>
      </c>
      <c r="J555">
        <v>140224</v>
      </c>
      <c r="K555" t="s">
        <v>26</v>
      </c>
      <c r="L555">
        <v>4</v>
      </c>
      <c r="M555">
        <v>3</v>
      </c>
      <c r="N555">
        <v>3</v>
      </c>
      <c r="O555">
        <v>3</v>
      </c>
      <c r="P555" t="s">
        <v>27</v>
      </c>
      <c r="Q555">
        <v>1</v>
      </c>
      <c r="R555">
        <v>2</v>
      </c>
      <c r="S555">
        <v>3.4</v>
      </c>
      <c r="T555" t="s">
        <v>27</v>
      </c>
      <c r="U555" t="s">
        <v>28</v>
      </c>
    </row>
    <row r="556" spans="1:21" x14ac:dyDescent="0.3">
      <c r="A556">
        <v>555</v>
      </c>
      <c r="B556" t="s">
        <v>510</v>
      </c>
      <c r="C556" t="s">
        <v>30</v>
      </c>
      <c r="D556">
        <v>32</v>
      </c>
      <c r="E556" t="s">
        <v>23</v>
      </c>
      <c r="F556" t="s">
        <v>24</v>
      </c>
      <c r="G556">
        <v>3</v>
      </c>
      <c r="H556" t="s">
        <v>74</v>
      </c>
      <c r="I556">
        <v>20220715</v>
      </c>
      <c r="J556">
        <v>51755</v>
      </c>
      <c r="K556" t="s">
        <v>35</v>
      </c>
      <c r="L556">
        <v>3</v>
      </c>
      <c r="M556">
        <v>3</v>
      </c>
      <c r="N556">
        <v>4</v>
      </c>
      <c r="O556">
        <v>4</v>
      </c>
      <c r="P556" t="s">
        <v>27</v>
      </c>
      <c r="Q556">
        <v>0</v>
      </c>
      <c r="R556">
        <v>1</v>
      </c>
      <c r="S556">
        <v>3.5</v>
      </c>
      <c r="T556" t="s">
        <v>42</v>
      </c>
      <c r="U556" t="s">
        <v>511</v>
      </c>
    </row>
    <row r="557" spans="1:21" x14ac:dyDescent="0.3">
      <c r="A557">
        <v>556</v>
      </c>
      <c r="B557" t="s">
        <v>282</v>
      </c>
      <c r="C557" t="s">
        <v>30</v>
      </c>
      <c r="D557">
        <v>34</v>
      </c>
      <c r="E557" t="s">
        <v>40</v>
      </c>
      <c r="F557" t="s">
        <v>24</v>
      </c>
      <c r="G557">
        <v>2</v>
      </c>
      <c r="H557" t="s">
        <v>25</v>
      </c>
      <c r="I557">
        <v>20250916</v>
      </c>
      <c r="J557">
        <v>131459</v>
      </c>
      <c r="K557" t="s">
        <v>35</v>
      </c>
      <c r="L557">
        <v>1</v>
      </c>
      <c r="M557">
        <v>4</v>
      </c>
      <c r="N557">
        <v>3</v>
      </c>
      <c r="O557">
        <v>4</v>
      </c>
      <c r="P557" t="s">
        <v>27</v>
      </c>
      <c r="Q557">
        <v>0</v>
      </c>
      <c r="R557">
        <v>0</v>
      </c>
      <c r="S557">
        <v>0.3</v>
      </c>
      <c r="T557" t="s">
        <v>27</v>
      </c>
      <c r="U557" t="s">
        <v>28</v>
      </c>
    </row>
    <row r="558" spans="1:21" x14ac:dyDescent="0.3">
      <c r="A558">
        <v>557</v>
      </c>
      <c r="B558" t="s">
        <v>512</v>
      </c>
      <c r="C558" t="s">
        <v>30</v>
      </c>
      <c r="D558">
        <v>23</v>
      </c>
      <c r="E558" t="s">
        <v>40</v>
      </c>
      <c r="F558" t="s">
        <v>37</v>
      </c>
      <c r="G558">
        <v>6</v>
      </c>
      <c r="H558" t="s">
        <v>41</v>
      </c>
      <c r="I558">
        <v>20230807</v>
      </c>
      <c r="J558">
        <v>70293</v>
      </c>
      <c r="K558" t="s">
        <v>26</v>
      </c>
      <c r="L558">
        <v>4</v>
      </c>
      <c r="M558">
        <v>3</v>
      </c>
      <c r="N558">
        <v>4</v>
      </c>
      <c r="O558">
        <v>3</v>
      </c>
      <c r="P558" t="s">
        <v>27</v>
      </c>
      <c r="Q558">
        <v>0</v>
      </c>
      <c r="R558">
        <v>1</v>
      </c>
      <c r="S558">
        <v>2.4</v>
      </c>
      <c r="T558" t="s">
        <v>27</v>
      </c>
      <c r="U558" t="s">
        <v>28</v>
      </c>
    </row>
    <row r="559" spans="1:21" x14ac:dyDescent="0.3">
      <c r="A559">
        <v>558</v>
      </c>
      <c r="B559" t="s">
        <v>129</v>
      </c>
      <c r="C559" t="s">
        <v>30</v>
      </c>
      <c r="D559">
        <v>36</v>
      </c>
      <c r="E559" t="s">
        <v>23</v>
      </c>
      <c r="F559" t="s">
        <v>24</v>
      </c>
      <c r="G559">
        <v>6</v>
      </c>
      <c r="H559" t="s">
        <v>51</v>
      </c>
      <c r="I559">
        <v>20231109</v>
      </c>
      <c r="J559">
        <v>59925</v>
      </c>
      <c r="K559" t="s">
        <v>26</v>
      </c>
      <c r="L559">
        <v>2</v>
      </c>
      <c r="M559">
        <v>4</v>
      </c>
      <c r="N559">
        <v>3</v>
      </c>
      <c r="O559">
        <v>3</v>
      </c>
      <c r="P559" t="s">
        <v>27</v>
      </c>
      <c r="Q559">
        <v>0</v>
      </c>
      <c r="R559">
        <v>2</v>
      </c>
      <c r="S559">
        <v>2.1</v>
      </c>
      <c r="T559" t="s">
        <v>27</v>
      </c>
      <c r="U559" t="s">
        <v>28</v>
      </c>
    </row>
    <row r="560" spans="1:21" x14ac:dyDescent="0.3">
      <c r="A560">
        <v>559</v>
      </c>
      <c r="B560" t="s">
        <v>358</v>
      </c>
      <c r="C560" t="s">
        <v>30</v>
      </c>
      <c r="D560">
        <v>29</v>
      </c>
      <c r="E560" t="s">
        <v>23</v>
      </c>
      <c r="F560" t="s">
        <v>37</v>
      </c>
      <c r="G560">
        <v>3</v>
      </c>
      <c r="H560" t="s">
        <v>56</v>
      </c>
      <c r="I560">
        <v>20230303</v>
      </c>
      <c r="J560">
        <v>52768</v>
      </c>
      <c r="K560" t="s">
        <v>26</v>
      </c>
      <c r="L560">
        <v>9</v>
      </c>
      <c r="M560">
        <v>3</v>
      </c>
      <c r="N560">
        <v>1</v>
      </c>
      <c r="O560">
        <v>4</v>
      </c>
      <c r="P560" t="s">
        <v>42</v>
      </c>
      <c r="Q560">
        <v>2</v>
      </c>
      <c r="R560">
        <v>0</v>
      </c>
      <c r="S560">
        <v>2.8</v>
      </c>
      <c r="T560" t="s">
        <v>42</v>
      </c>
      <c r="U560" t="s">
        <v>473</v>
      </c>
    </row>
    <row r="561" spans="1:21" x14ac:dyDescent="0.3">
      <c r="A561">
        <v>560</v>
      </c>
      <c r="B561" t="s">
        <v>513</v>
      </c>
      <c r="C561" t="s">
        <v>22</v>
      </c>
      <c r="D561">
        <v>40</v>
      </c>
      <c r="E561" t="s">
        <v>23</v>
      </c>
      <c r="F561" t="s">
        <v>24</v>
      </c>
      <c r="G561">
        <v>5</v>
      </c>
      <c r="H561" t="s">
        <v>32</v>
      </c>
      <c r="I561">
        <v>20240917</v>
      </c>
      <c r="J561">
        <v>63547</v>
      </c>
      <c r="K561" t="s">
        <v>26</v>
      </c>
      <c r="L561">
        <v>6</v>
      </c>
      <c r="M561">
        <v>3</v>
      </c>
      <c r="N561">
        <v>3</v>
      </c>
      <c r="O561">
        <v>2</v>
      </c>
      <c r="P561" t="s">
        <v>27</v>
      </c>
      <c r="Q561">
        <v>1</v>
      </c>
      <c r="R561">
        <v>3</v>
      </c>
      <c r="S561">
        <v>1.3</v>
      </c>
      <c r="T561" t="s">
        <v>27</v>
      </c>
      <c r="U561" t="s">
        <v>28</v>
      </c>
    </row>
    <row r="562" spans="1:21" x14ac:dyDescent="0.3">
      <c r="A562">
        <v>561</v>
      </c>
      <c r="B562" t="s">
        <v>217</v>
      </c>
      <c r="C562" t="s">
        <v>30</v>
      </c>
      <c r="D562">
        <v>21</v>
      </c>
      <c r="E562" t="s">
        <v>40</v>
      </c>
      <c r="F562" t="s">
        <v>37</v>
      </c>
      <c r="G562">
        <v>6</v>
      </c>
      <c r="H562" t="s">
        <v>51</v>
      </c>
      <c r="I562">
        <v>20220412</v>
      </c>
      <c r="J562">
        <v>49562</v>
      </c>
      <c r="K562" t="s">
        <v>26</v>
      </c>
      <c r="L562">
        <v>7</v>
      </c>
      <c r="M562">
        <v>1</v>
      </c>
      <c r="N562">
        <v>4</v>
      </c>
      <c r="O562">
        <v>3</v>
      </c>
      <c r="P562" t="s">
        <v>27</v>
      </c>
      <c r="Q562">
        <v>0</v>
      </c>
      <c r="R562">
        <v>2</v>
      </c>
      <c r="S562">
        <v>3.7</v>
      </c>
      <c r="T562" t="s">
        <v>27</v>
      </c>
      <c r="U562" t="s">
        <v>28</v>
      </c>
    </row>
    <row r="563" spans="1:21" x14ac:dyDescent="0.3">
      <c r="A563">
        <v>562</v>
      </c>
      <c r="B563" t="s">
        <v>282</v>
      </c>
      <c r="C563" t="s">
        <v>22</v>
      </c>
      <c r="D563">
        <v>41</v>
      </c>
      <c r="E563" t="s">
        <v>40</v>
      </c>
      <c r="F563" t="s">
        <v>37</v>
      </c>
      <c r="G563">
        <v>7</v>
      </c>
      <c r="H563" t="s">
        <v>47</v>
      </c>
      <c r="I563">
        <v>20240806</v>
      </c>
      <c r="J563">
        <v>78466</v>
      </c>
      <c r="K563" t="s">
        <v>26</v>
      </c>
      <c r="L563">
        <v>3</v>
      </c>
      <c r="M563">
        <v>1</v>
      </c>
      <c r="N563">
        <v>1</v>
      </c>
      <c r="O563">
        <v>1</v>
      </c>
      <c r="P563" t="s">
        <v>42</v>
      </c>
      <c r="Q563">
        <v>1</v>
      </c>
      <c r="R563">
        <v>2</v>
      </c>
      <c r="S563">
        <v>1.4</v>
      </c>
      <c r="T563" t="s">
        <v>42</v>
      </c>
      <c r="U563" t="s">
        <v>514</v>
      </c>
    </row>
    <row r="564" spans="1:21" x14ac:dyDescent="0.3">
      <c r="A564">
        <v>563</v>
      </c>
      <c r="B564" t="s">
        <v>302</v>
      </c>
      <c r="C564" t="s">
        <v>22</v>
      </c>
      <c r="D564">
        <v>39</v>
      </c>
      <c r="E564" t="s">
        <v>23</v>
      </c>
      <c r="F564" t="s">
        <v>24</v>
      </c>
      <c r="G564">
        <v>6</v>
      </c>
      <c r="H564" t="s">
        <v>41</v>
      </c>
      <c r="I564">
        <v>20250910</v>
      </c>
      <c r="J564">
        <v>50469</v>
      </c>
      <c r="K564" t="s">
        <v>26</v>
      </c>
      <c r="L564">
        <v>21</v>
      </c>
      <c r="M564">
        <v>3</v>
      </c>
      <c r="N564">
        <v>3</v>
      </c>
      <c r="O564">
        <v>3</v>
      </c>
      <c r="P564" t="s">
        <v>27</v>
      </c>
      <c r="Q564">
        <v>0</v>
      </c>
      <c r="R564">
        <v>3</v>
      </c>
      <c r="S564">
        <v>0.3</v>
      </c>
      <c r="T564" t="s">
        <v>27</v>
      </c>
      <c r="U564" t="s">
        <v>28</v>
      </c>
    </row>
    <row r="565" spans="1:21" x14ac:dyDescent="0.3">
      <c r="A565">
        <v>564</v>
      </c>
      <c r="B565" t="s">
        <v>100</v>
      </c>
      <c r="C565" t="s">
        <v>30</v>
      </c>
      <c r="D565">
        <v>20</v>
      </c>
      <c r="E565" t="s">
        <v>31</v>
      </c>
      <c r="F565" t="s">
        <v>24</v>
      </c>
      <c r="G565">
        <v>3</v>
      </c>
      <c r="H565" t="s">
        <v>56</v>
      </c>
      <c r="I565">
        <v>20220303</v>
      </c>
      <c r="J565">
        <v>47357</v>
      </c>
      <c r="K565" t="s">
        <v>35</v>
      </c>
      <c r="L565">
        <v>3</v>
      </c>
      <c r="M565">
        <v>4</v>
      </c>
      <c r="N565">
        <v>3</v>
      </c>
      <c r="O565">
        <v>3</v>
      </c>
      <c r="P565" t="s">
        <v>42</v>
      </c>
      <c r="Q565">
        <v>0</v>
      </c>
      <c r="R565">
        <v>1</v>
      </c>
      <c r="S565">
        <v>3.8</v>
      </c>
      <c r="T565" t="s">
        <v>27</v>
      </c>
      <c r="U565" t="s">
        <v>28</v>
      </c>
    </row>
    <row r="566" spans="1:21" x14ac:dyDescent="0.3">
      <c r="A566">
        <v>565</v>
      </c>
      <c r="B566" t="s">
        <v>515</v>
      </c>
      <c r="C566" t="s">
        <v>22</v>
      </c>
      <c r="D566">
        <v>40</v>
      </c>
      <c r="E566" t="s">
        <v>40</v>
      </c>
      <c r="F566" t="s">
        <v>37</v>
      </c>
      <c r="G566">
        <v>1</v>
      </c>
      <c r="H566" t="s">
        <v>70</v>
      </c>
      <c r="I566">
        <v>20210401</v>
      </c>
      <c r="J566">
        <v>82144</v>
      </c>
      <c r="K566" t="s">
        <v>26</v>
      </c>
      <c r="L566">
        <v>20</v>
      </c>
      <c r="M566">
        <v>2</v>
      </c>
      <c r="N566">
        <v>3</v>
      </c>
      <c r="O566">
        <v>2</v>
      </c>
      <c r="P566" t="s">
        <v>27</v>
      </c>
      <c r="Q566">
        <v>2</v>
      </c>
      <c r="R566">
        <v>2</v>
      </c>
      <c r="S566">
        <v>4.8</v>
      </c>
      <c r="T566" t="s">
        <v>27</v>
      </c>
      <c r="U566" t="s">
        <v>28</v>
      </c>
    </row>
    <row r="567" spans="1:21" x14ac:dyDescent="0.3">
      <c r="A567">
        <v>566</v>
      </c>
      <c r="B567" t="s">
        <v>422</v>
      </c>
      <c r="C567" t="s">
        <v>30</v>
      </c>
      <c r="D567">
        <v>38</v>
      </c>
      <c r="E567" t="s">
        <v>23</v>
      </c>
      <c r="F567" t="s">
        <v>67</v>
      </c>
      <c r="G567">
        <v>2</v>
      </c>
      <c r="H567" t="s">
        <v>83</v>
      </c>
      <c r="I567">
        <v>20211118</v>
      </c>
      <c r="J567">
        <v>72521</v>
      </c>
      <c r="K567" t="s">
        <v>35</v>
      </c>
      <c r="L567">
        <v>29</v>
      </c>
      <c r="M567">
        <v>3</v>
      </c>
      <c r="N567">
        <v>3</v>
      </c>
      <c r="O567">
        <v>4</v>
      </c>
      <c r="P567" t="s">
        <v>42</v>
      </c>
      <c r="Q567">
        <v>1</v>
      </c>
      <c r="R567">
        <v>1</v>
      </c>
      <c r="S567">
        <v>4.0999999999999996</v>
      </c>
      <c r="T567" t="s">
        <v>27</v>
      </c>
      <c r="U567" t="s">
        <v>28</v>
      </c>
    </row>
    <row r="568" spans="1:21" x14ac:dyDescent="0.3">
      <c r="A568">
        <v>567</v>
      </c>
      <c r="B568" t="s">
        <v>516</v>
      </c>
      <c r="C568" t="s">
        <v>30</v>
      </c>
      <c r="D568">
        <v>27</v>
      </c>
      <c r="E568" t="s">
        <v>23</v>
      </c>
      <c r="F568" t="s">
        <v>37</v>
      </c>
      <c r="G568">
        <v>7</v>
      </c>
      <c r="H568" t="s">
        <v>47</v>
      </c>
      <c r="I568">
        <v>20210617</v>
      </c>
      <c r="J568">
        <v>77066</v>
      </c>
      <c r="K568" t="s">
        <v>33</v>
      </c>
      <c r="L568">
        <v>4</v>
      </c>
      <c r="M568">
        <v>2</v>
      </c>
      <c r="N568">
        <v>3</v>
      </c>
      <c r="O568">
        <v>4</v>
      </c>
      <c r="P568" t="s">
        <v>27</v>
      </c>
      <c r="Q568">
        <v>2</v>
      </c>
      <c r="R568">
        <v>1</v>
      </c>
      <c r="S568">
        <v>4.5</v>
      </c>
      <c r="T568" t="s">
        <v>42</v>
      </c>
      <c r="U568" t="s">
        <v>517</v>
      </c>
    </row>
    <row r="569" spans="1:21" x14ac:dyDescent="0.3">
      <c r="A569">
        <v>568</v>
      </c>
      <c r="B569" t="s">
        <v>510</v>
      </c>
      <c r="C569" t="s">
        <v>30</v>
      </c>
      <c r="D569">
        <v>32</v>
      </c>
      <c r="E569" t="s">
        <v>40</v>
      </c>
      <c r="F569" t="s">
        <v>24</v>
      </c>
      <c r="G569">
        <v>1</v>
      </c>
      <c r="H569" t="s">
        <v>68</v>
      </c>
      <c r="I569">
        <v>20210830</v>
      </c>
      <c r="J569">
        <v>53252</v>
      </c>
      <c r="K569" t="s">
        <v>33</v>
      </c>
      <c r="L569">
        <v>12</v>
      </c>
      <c r="M569">
        <v>3</v>
      </c>
      <c r="N569">
        <v>4</v>
      </c>
      <c r="O569">
        <v>3</v>
      </c>
      <c r="P569" t="s">
        <v>27</v>
      </c>
      <c r="Q569">
        <v>1</v>
      </c>
      <c r="R569">
        <v>3</v>
      </c>
      <c r="S569">
        <v>4.3</v>
      </c>
      <c r="T569" t="s">
        <v>27</v>
      </c>
      <c r="U569" t="s">
        <v>28</v>
      </c>
    </row>
    <row r="570" spans="1:21" x14ac:dyDescent="0.3">
      <c r="A570">
        <v>569</v>
      </c>
      <c r="B570" t="s">
        <v>518</v>
      </c>
      <c r="C570" t="s">
        <v>30</v>
      </c>
      <c r="D570">
        <v>39</v>
      </c>
      <c r="E570" t="s">
        <v>40</v>
      </c>
      <c r="F570" t="s">
        <v>67</v>
      </c>
      <c r="G570">
        <v>2</v>
      </c>
      <c r="H570" t="s">
        <v>83</v>
      </c>
      <c r="I570">
        <v>20250131</v>
      </c>
      <c r="J570">
        <v>99553</v>
      </c>
      <c r="K570" t="s">
        <v>33</v>
      </c>
      <c r="L570">
        <v>1</v>
      </c>
      <c r="M570">
        <v>3</v>
      </c>
      <c r="N570">
        <v>3</v>
      </c>
      <c r="O570">
        <v>3</v>
      </c>
      <c r="P570" t="s">
        <v>42</v>
      </c>
      <c r="Q570">
        <v>0</v>
      </c>
      <c r="R570">
        <v>1</v>
      </c>
      <c r="S570">
        <v>0.9</v>
      </c>
      <c r="T570" t="s">
        <v>42</v>
      </c>
      <c r="U570" t="s">
        <v>448</v>
      </c>
    </row>
    <row r="571" spans="1:21" x14ac:dyDescent="0.3">
      <c r="A571">
        <v>570</v>
      </c>
      <c r="B571" t="s">
        <v>449</v>
      </c>
      <c r="C571" t="s">
        <v>22</v>
      </c>
      <c r="D571">
        <v>42</v>
      </c>
      <c r="E571" t="s">
        <v>40</v>
      </c>
      <c r="F571" t="s">
        <v>37</v>
      </c>
      <c r="G571">
        <v>3</v>
      </c>
      <c r="H571" t="s">
        <v>56</v>
      </c>
      <c r="I571">
        <v>20220111</v>
      </c>
      <c r="J571">
        <v>57446</v>
      </c>
      <c r="K571" t="s">
        <v>35</v>
      </c>
      <c r="L571">
        <v>1</v>
      </c>
      <c r="M571">
        <v>3</v>
      </c>
      <c r="N571">
        <v>3</v>
      </c>
      <c r="O571">
        <v>4</v>
      </c>
      <c r="P571" t="s">
        <v>27</v>
      </c>
      <c r="Q571">
        <v>4</v>
      </c>
      <c r="R571">
        <v>2</v>
      </c>
      <c r="S571">
        <v>4</v>
      </c>
      <c r="T571" t="s">
        <v>27</v>
      </c>
      <c r="U571" t="s">
        <v>28</v>
      </c>
    </row>
    <row r="572" spans="1:21" x14ac:dyDescent="0.3">
      <c r="A572">
        <v>571</v>
      </c>
      <c r="B572" t="s">
        <v>469</v>
      </c>
      <c r="C572" t="s">
        <v>30</v>
      </c>
      <c r="D572">
        <v>32</v>
      </c>
      <c r="E572" t="s">
        <v>31</v>
      </c>
      <c r="F572" t="s">
        <v>24</v>
      </c>
      <c r="G572">
        <v>4</v>
      </c>
      <c r="H572" t="s">
        <v>49</v>
      </c>
      <c r="I572">
        <v>20230525</v>
      </c>
      <c r="J572">
        <v>101465</v>
      </c>
      <c r="K572" t="s">
        <v>33</v>
      </c>
      <c r="L572">
        <v>3</v>
      </c>
      <c r="M572">
        <v>3</v>
      </c>
      <c r="N572">
        <v>3</v>
      </c>
      <c r="O572">
        <v>2</v>
      </c>
      <c r="P572" t="s">
        <v>42</v>
      </c>
      <c r="Q572">
        <v>2</v>
      </c>
      <c r="R572">
        <v>1</v>
      </c>
      <c r="S572">
        <v>2.6</v>
      </c>
      <c r="T572" t="s">
        <v>27</v>
      </c>
      <c r="U572" t="s">
        <v>28</v>
      </c>
    </row>
    <row r="573" spans="1:21" x14ac:dyDescent="0.3">
      <c r="A573">
        <v>572</v>
      </c>
      <c r="B573" t="s">
        <v>519</v>
      </c>
      <c r="C573" t="s">
        <v>30</v>
      </c>
      <c r="D573">
        <v>42</v>
      </c>
      <c r="E573" t="s">
        <v>23</v>
      </c>
      <c r="F573" t="s">
        <v>37</v>
      </c>
      <c r="G573">
        <v>3</v>
      </c>
      <c r="H573" t="s">
        <v>74</v>
      </c>
      <c r="I573">
        <v>20231017</v>
      </c>
      <c r="J573">
        <v>50817</v>
      </c>
      <c r="K573" t="s">
        <v>33</v>
      </c>
      <c r="L573">
        <v>2</v>
      </c>
      <c r="M573">
        <v>3</v>
      </c>
      <c r="N573">
        <v>3</v>
      </c>
      <c r="O573">
        <v>3</v>
      </c>
      <c r="P573" t="s">
        <v>27</v>
      </c>
      <c r="Q573">
        <v>0</v>
      </c>
      <c r="R573">
        <v>1</v>
      </c>
      <c r="S573">
        <v>2.2000000000000002</v>
      </c>
      <c r="T573" t="s">
        <v>27</v>
      </c>
      <c r="U573" t="s">
        <v>28</v>
      </c>
    </row>
    <row r="574" spans="1:21" x14ac:dyDescent="0.3">
      <c r="A574">
        <v>573</v>
      </c>
      <c r="B574" t="s">
        <v>520</v>
      </c>
      <c r="C574" t="s">
        <v>30</v>
      </c>
      <c r="D574">
        <v>47</v>
      </c>
      <c r="E574" t="s">
        <v>40</v>
      </c>
      <c r="F574" t="s">
        <v>24</v>
      </c>
      <c r="G574">
        <v>7</v>
      </c>
      <c r="H574" t="s">
        <v>47</v>
      </c>
      <c r="I574">
        <v>20220722</v>
      </c>
      <c r="J574">
        <v>85154</v>
      </c>
      <c r="K574" t="s">
        <v>35</v>
      </c>
      <c r="L574">
        <v>5</v>
      </c>
      <c r="M574">
        <v>3</v>
      </c>
      <c r="N574">
        <v>3</v>
      </c>
      <c r="O574">
        <v>3</v>
      </c>
      <c r="P574" t="s">
        <v>27</v>
      </c>
      <c r="Q574">
        <v>0</v>
      </c>
      <c r="R574">
        <v>2</v>
      </c>
      <c r="S574">
        <v>3.4</v>
      </c>
      <c r="T574" t="s">
        <v>42</v>
      </c>
      <c r="U574" t="s">
        <v>521</v>
      </c>
    </row>
    <row r="575" spans="1:21" x14ac:dyDescent="0.3">
      <c r="A575">
        <v>574</v>
      </c>
      <c r="B575" t="s">
        <v>268</v>
      </c>
      <c r="C575" t="s">
        <v>30</v>
      </c>
      <c r="D575">
        <v>32</v>
      </c>
      <c r="E575" t="s">
        <v>40</v>
      </c>
      <c r="F575" t="s">
        <v>24</v>
      </c>
      <c r="G575">
        <v>1</v>
      </c>
      <c r="H575" t="s">
        <v>73</v>
      </c>
      <c r="I575">
        <v>20221017</v>
      </c>
      <c r="J575">
        <v>82596</v>
      </c>
      <c r="K575" t="s">
        <v>26</v>
      </c>
      <c r="L575">
        <v>1</v>
      </c>
      <c r="M575">
        <v>4</v>
      </c>
      <c r="N575">
        <v>4</v>
      </c>
      <c r="O575">
        <v>3</v>
      </c>
      <c r="P575" t="s">
        <v>42</v>
      </c>
      <c r="Q575">
        <v>3</v>
      </c>
      <c r="R575">
        <v>2</v>
      </c>
      <c r="S575">
        <v>3.2</v>
      </c>
      <c r="T575" t="s">
        <v>27</v>
      </c>
      <c r="U575" t="s">
        <v>28</v>
      </c>
    </row>
    <row r="576" spans="1:21" x14ac:dyDescent="0.3">
      <c r="A576">
        <v>575</v>
      </c>
      <c r="B576" t="s">
        <v>522</v>
      </c>
      <c r="C576" t="s">
        <v>22</v>
      </c>
      <c r="D576">
        <v>39</v>
      </c>
      <c r="E576" t="s">
        <v>31</v>
      </c>
      <c r="F576" t="s">
        <v>24</v>
      </c>
      <c r="G576">
        <v>1</v>
      </c>
      <c r="H576" t="s">
        <v>70</v>
      </c>
      <c r="I576">
        <v>20210626</v>
      </c>
      <c r="J576">
        <v>76330</v>
      </c>
      <c r="K576" t="s">
        <v>35</v>
      </c>
      <c r="L576">
        <v>1</v>
      </c>
      <c r="M576">
        <v>3</v>
      </c>
      <c r="N576">
        <v>3</v>
      </c>
      <c r="O576">
        <v>3</v>
      </c>
      <c r="P576" t="s">
        <v>27</v>
      </c>
      <c r="Q576">
        <v>1</v>
      </c>
      <c r="R576">
        <v>2</v>
      </c>
      <c r="S576">
        <v>4.5</v>
      </c>
      <c r="T576" t="s">
        <v>27</v>
      </c>
      <c r="U576" t="s">
        <v>28</v>
      </c>
    </row>
    <row r="577" spans="1:21" x14ac:dyDescent="0.3">
      <c r="A577">
        <v>576</v>
      </c>
      <c r="B577" t="s">
        <v>422</v>
      </c>
      <c r="C577" t="s">
        <v>22</v>
      </c>
      <c r="D577">
        <v>25</v>
      </c>
      <c r="E577" t="s">
        <v>23</v>
      </c>
      <c r="F577" t="s">
        <v>37</v>
      </c>
      <c r="G577">
        <v>6</v>
      </c>
      <c r="H577" t="s">
        <v>51</v>
      </c>
      <c r="I577">
        <v>20210526</v>
      </c>
      <c r="J577">
        <v>65115</v>
      </c>
      <c r="K577" t="s">
        <v>26</v>
      </c>
      <c r="L577">
        <v>1</v>
      </c>
      <c r="M577">
        <v>4</v>
      </c>
      <c r="N577">
        <v>3</v>
      </c>
      <c r="O577">
        <v>3</v>
      </c>
      <c r="P577" t="s">
        <v>27</v>
      </c>
      <c r="Q577">
        <v>0</v>
      </c>
      <c r="R577">
        <v>1</v>
      </c>
      <c r="S577">
        <v>4.5999999999999996</v>
      </c>
      <c r="T577" t="s">
        <v>27</v>
      </c>
      <c r="U577" t="s">
        <v>28</v>
      </c>
    </row>
    <row r="578" spans="1:21" x14ac:dyDescent="0.3">
      <c r="A578">
        <v>577</v>
      </c>
      <c r="B578" t="s">
        <v>440</v>
      </c>
      <c r="C578" t="s">
        <v>22</v>
      </c>
      <c r="D578">
        <v>40</v>
      </c>
      <c r="E578" t="s">
        <v>40</v>
      </c>
      <c r="F578" t="s">
        <v>37</v>
      </c>
      <c r="G578">
        <v>1</v>
      </c>
      <c r="H578" t="s">
        <v>70</v>
      </c>
      <c r="I578">
        <v>20250306</v>
      </c>
      <c r="J578">
        <v>85871</v>
      </c>
      <c r="K578" t="s">
        <v>26</v>
      </c>
      <c r="L578">
        <v>10</v>
      </c>
      <c r="M578">
        <v>3</v>
      </c>
      <c r="N578">
        <v>4</v>
      </c>
      <c r="O578">
        <v>3</v>
      </c>
      <c r="P578" t="s">
        <v>27</v>
      </c>
      <c r="Q578">
        <v>0</v>
      </c>
      <c r="R578">
        <v>3</v>
      </c>
      <c r="S578">
        <v>0.8</v>
      </c>
      <c r="T578" t="s">
        <v>27</v>
      </c>
      <c r="U578" t="s">
        <v>28</v>
      </c>
    </row>
    <row r="579" spans="1:21" x14ac:dyDescent="0.3">
      <c r="A579">
        <v>578</v>
      </c>
      <c r="B579" t="s">
        <v>523</v>
      </c>
      <c r="C579" t="s">
        <v>30</v>
      </c>
      <c r="D579">
        <v>30</v>
      </c>
      <c r="E579" t="s">
        <v>23</v>
      </c>
      <c r="F579" t="s">
        <v>24</v>
      </c>
      <c r="G579">
        <v>1</v>
      </c>
      <c r="H579" t="s">
        <v>70</v>
      </c>
      <c r="I579">
        <v>20230907</v>
      </c>
      <c r="J579">
        <v>92157</v>
      </c>
      <c r="K579" t="s">
        <v>26</v>
      </c>
      <c r="L579">
        <v>5</v>
      </c>
      <c r="M579">
        <v>1</v>
      </c>
      <c r="N579">
        <v>3</v>
      </c>
      <c r="O579">
        <v>4</v>
      </c>
      <c r="P579" t="s">
        <v>27</v>
      </c>
      <c r="Q579">
        <v>0</v>
      </c>
      <c r="R579">
        <v>2</v>
      </c>
      <c r="S579">
        <v>2.2999999999999998</v>
      </c>
      <c r="T579" t="s">
        <v>27</v>
      </c>
      <c r="U579" t="s">
        <v>28</v>
      </c>
    </row>
    <row r="580" spans="1:21" x14ac:dyDescent="0.3">
      <c r="A580">
        <v>579</v>
      </c>
      <c r="B580" t="s">
        <v>467</v>
      </c>
      <c r="C580" t="s">
        <v>22</v>
      </c>
      <c r="D580">
        <v>39</v>
      </c>
      <c r="E580" t="s">
        <v>40</v>
      </c>
      <c r="F580" t="s">
        <v>37</v>
      </c>
      <c r="G580">
        <v>5</v>
      </c>
      <c r="H580" t="s">
        <v>32</v>
      </c>
      <c r="I580">
        <v>20220526</v>
      </c>
      <c r="J580">
        <v>57115</v>
      </c>
      <c r="K580" t="s">
        <v>26</v>
      </c>
      <c r="L580">
        <v>22</v>
      </c>
      <c r="M580">
        <v>4</v>
      </c>
      <c r="N580">
        <v>4</v>
      </c>
      <c r="O580">
        <v>2</v>
      </c>
      <c r="P580" t="s">
        <v>27</v>
      </c>
      <c r="Q580">
        <v>0</v>
      </c>
      <c r="R580">
        <v>0</v>
      </c>
      <c r="S580">
        <v>3.6</v>
      </c>
      <c r="T580" t="s">
        <v>27</v>
      </c>
      <c r="U580" t="s">
        <v>28</v>
      </c>
    </row>
    <row r="581" spans="1:21" x14ac:dyDescent="0.3">
      <c r="A581">
        <v>580</v>
      </c>
      <c r="B581" t="s">
        <v>80</v>
      </c>
      <c r="C581" t="s">
        <v>30</v>
      </c>
      <c r="D581">
        <v>41</v>
      </c>
      <c r="E581" t="s">
        <v>40</v>
      </c>
      <c r="F581" t="s">
        <v>24</v>
      </c>
      <c r="G581">
        <v>7</v>
      </c>
      <c r="H581" t="s">
        <v>81</v>
      </c>
      <c r="I581">
        <v>20250609</v>
      </c>
      <c r="J581">
        <v>64754</v>
      </c>
      <c r="K581" t="s">
        <v>26</v>
      </c>
      <c r="L581">
        <v>1</v>
      </c>
      <c r="M581">
        <v>3</v>
      </c>
      <c r="N581">
        <v>3</v>
      </c>
      <c r="O581">
        <v>4</v>
      </c>
      <c r="P581" t="s">
        <v>27</v>
      </c>
      <c r="Q581">
        <v>0</v>
      </c>
      <c r="R581">
        <v>2</v>
      </c>
      <c r="S581">
        <v>0.6</v>
      </c>
      <c r="T581" t="s">
        <v>27</v>
      </c>
      <c r="U581" t="s">
        <v>28</v>
      </c>
    </row>
    <row r="582" spans="1:21" x14ac:dyDescent="0.3">
      <c r="A582">
        <v>581</v>
      </c>
      <c r="B582" t="s">
        <v>524</v>
      </c>
      <c r="C582" t="s">
        <v>22</v>
      </c>
      <c r="D582">
        <v>31</v>
      </c>
      <c r="E582" t="s">
        <v>23</v>
      </c>
      <c r="F582" t="s">
        <v>37</v>
      </c>
      <c r="G582">
        <v>3</v>
      </c>
      <c r="H582" t="s">
        <v>44</v>
      </c>
      <c r="I582">
        <v>20210829</v>
      </c>
      <c r="J582">
        <v>45190</v>
      </c>
      <c r="K582" t="s">
        <v>26</v>
      </c>
      <c r="L582">
        <v>1</v>
      </c>
      <c r="M582">
        <v>4</v>
      </c>
      <c r="N582">
        <v>3</v>
      </c>
      <c r="O582">
        <v>3</v>
      </c>
      <c r="P582" t="s">
        <v>42</v>
      </c>
      <c r="Q582">
        <v>2</v>
      </c>
      <c r="R582">
        <v>1</v>
      </c>
      <c r="S582">
        <v>4.3</v>
      </c>
      <c r="T582" t="s">
        <v>27</v>
      </c>
      <c r="U582" t="s">
        <v>28</v>
      </c>
    </row>
    <row r="583" spans="1:21" x14ac:dyDescent="0.3">
      <c r="A583">
        <v>582</v>
      </c>
      <c r="B583" t="s">
        <v>95</v>
      </c>
      <c r="C583" t="s">
        <v>22</v>
      </c>
      <c r="D583">
        <v>36</v>
      </c>
      <c r="E583" t="s">
        <v>40</v>
      </c>
      <c r="F583" t="s">
        <v>37</v>
      </c>
      <c r="G583">
        <v>5</v>
      </c>
      <c r="H583" t="s">
        <v>90</v>
      </c>
      <c r="I583">
        <v>20240125</v>
      </c>
      <c r="J583">
        <v>51426</v>
      </c>
      <c r="K583" t="s">
        <v>35</v>
      </c>
      <c r="L583">
        <v>5</v>
      </c>
      <c r="M583">
        <v>3</v>
      </c>
      <c r="N583">
        <v>4</v>
      </c>
      <c r="O583">
        <v>3</v>
      </c>
      <c r="P583" t="s">
        <v>27</v>
      </c>
      <c r="Q583">
        <v>0</v>
      </c>
      <c r="R583">
        <v>1</v>
      </c>
      <c r="S583">
        <v>1.9</v>
      </c>
      <c r="T583" t="s">
        <v>27</v>
      </c>
      <c r="U583" t="s">
        <v>28</v>
      </c>
    </row>
    <row r="584" spans="1:21" x14ac:dyDescent="0.3">
      <c r="A584">
        <v>583</v>
      </c>
      <c r="B584" t="s">
        <v>96</v>
      </c>
      <c r="C584" t="s">
        <v>22</v>
      </c>
      <c r="D584">
        <v>31</v>
      </c>
      <c r="E584" t="s">
        <v>23</v>
      </c>
      <c r="F584" t="s">
        <v>24</v>
      </c>
      <c r="G584">
        <v>5</v>
      </c>
      <c r="H584" t="s">
        <v>90</v>
      </c>
      <c r="I584">
        <v>20210221</v>
      </c>
      <c r="J584">
        <v>42075</v>
      </c>
      <c r="K584" t="s">
        <v>26</v>
      </c>
      <c r="L584">
        <v>13</v>
      </c>
      <c r="M584">
        <v>4</v>
      </c>
      <c r="N584">
        <v>4</v>
      </c>
      <c r="O584">
        <v>1</v>
      </c>
      <c r="P584" t="s">
        <v>27</v>
      </c>
      <c r="Q584">
        <v>1</v>
      </c>
      <c r="R584">
        <v>2</v>
      </c>
      <c r="S584">
        <v>4.9000000000000004</v>
      </c>
      <c r="T584" t="s">
        <v>27</v>
      </c>
      <c r="U584" t="s">
        <v>28</v>
      </c>
    </row>
    <row r="585" spans="1:21" x14ac:dyDescent="0.3">
      <c r="A585">
        <v>584</v>
      </c>
      <c r="B585" t="s">
        <v>342</v>
      </c>
      <c r="C585" t="s">
        <v>22</v>
      </c>
      <c r="D585">
        <v>32</v>
      </c>
      <c r="E585" t="s">
        <v>40</v>
      </c>
      <c r="F585" t="s">
        <v>24</v>
      </c>
      <c r="G585">
        <v>7</v>
      </c>
      <c r="H585" t="s">
        <v>81</v>
      </c>
      <c r="I585">
        <v>20250128</v>
      </c>
      <c r="J585">
        <v>61777</v>
      </c>
      <c r="K585" t="s">
        <v>26</v>
      </c>
      <c r="L585">
        <v>1</v>
      </c>
      <c r="M585">
        <v>3</v>
      </c>
      <c r="N585">
        <v>3</v>
      </c>
      <c r="O585">
        <v>3</v>
      </c>
      <c r="P585" t="s">
        <v>42</v>
      </c>
      <c r="Q585">
        <v>0</v>
      </c>
      <c r="R585">
        <v>2</v>
      </c>
      <c r="S585">
        <v>0.9</v>
      </c>
      <c r="T585" t="s">
        <v>27</v>
      </c>
      <c r="U585" t="s">
        <v>28</v>
      </c>
    </row>
    <row r="586" spans="1:21" x14ac:dyDescent="0.3">
      <c r="A586">
        <v>585</v>
      </c>
      <c r="B586" t="s">
        <v>525</v>
      </c>
      <c r="C586" t="s">
        <v>30</v>
      </c>
      <c r="D586">
        <v>31</v>
      </c>
      <c r="E586" t="s">
        <v>23</v>
      </c>
      <c r="F586" t="s">
        <v>37</v>
      </c>
      <c r="G586">
        <v>2</v>
      </c>
      <c r="H586" t="s">
        <v>145</v>
      </c>
      <c r="I586">
        <v>20240330</v>
      </c>
      <c r="J586">
        <v>97398</v>
      </c>
      <c r="K586" t="s">
        <v>33</v>
      </c>
      <c r="L586">
        <v>1</v>
      </c>
      <c r="M586">
        <v>4</v>
      </c>
      <c r="N586">
        <v>4</v>
      </c>
      <c r="O586">
        <v>3</v>
      </c>
      <c r="P586" t="s">
        <v>42</v>
      </c>
      <c r="Q586">
        <v>0</v>
      </c>
      <c r="R586">
        <v>2</v>
      </c>
      <c r="S586">
        <v>1.8</v>
      </c>
      <c r="T586" t="s">
        <v>42</v>
      </c>
      <c r="U586" t="s">
        <v>526</v>
      </c>
    </row>
    <row r="587" spans="1:21" x14ac:dyDescent="0.3">
      <c r="A587">
        <v>586</v>
      </c>
      <c r="B587" t="s">
        <v>469</v>
      </c>
      <c r="C587" t="s">
        <v>30</v>
      </c>
      <c r="D587">
        <v>44</v>
      </c>
      <c r="E587" t="s">
        <v>40</v>
      </c>
      <c r="F587" t="s">
        <v>24</v>
      </c>
      <c r="G587">
        <v>1</v>
      </c>
      <c r="H587" t="s">
        <v>70</v>
      </c>
      <c r="I587">
        <v>20230820</v>
      </c>
      <c r="J587">
        <v>84091</v>
      </c>
      <c r="K587" t="s">
        <v>26</v>
      </c>
      <c r="L587">
        <v>9</v>
      </c>
      <c r="M587">
        <v>3</v>
      </c>
      <c r="N587">
        <v>3</v>
      </c>
      <c r="O587">
        <v>2</v>
      </c>
      <c r="P587" t="s">
        <v>27</v>
      </c>
      <c r="Q587">
        <v>2</v>
      </c>
      <c r="R587">
        <v>2</v>
      </c>
      <c r="S587">
        <v>2.4</v>
      </c>
      <c r="T587" t="s">
        <v>27</v>
      </c>
      <c r="U587" t="s">
        <v>28</v>
      </c>
    </row>
    <row r="588" spans="1:21" x14ac:dyDescent="0.3">
      <c r="A588">
        <v>587</v>
      </c>
      <c r="B588" t="s">
        <v>527</v>
      </c>
      <c r="C588" t="s">
        <v>30</v>
      </c>
      <c r="D588">
        <v>51</v>
      </c>
      <c r="E588" t="s">
        <v>40</v>
      </c>
      <c r="F588" t="s">
        <v>24</v>
      </c>
      <c r="G588">
        <v>4</v>
      </c>
      <c r="H588" t="s">
        <v>61</v>
      </c>
      <c r="I588">
        <v>20221008</v>
      </c>
      <c r="J588">
        <v>67568</v>
      </c>
      <c r="K588" t="s">
        <v>26</v>
      </c>
      <c r="L588">
        <v>2</v>
      </c>
      <c r="M588">
        <v>3</v>
      </c>
      <c r="N588">
        <v>3</v>
      </c>
      <c r="O588">
        <v>2</v>
      </c>
      <c r="P588" t="s">
        <v>42</v>
      </c>
      <c r="Q588">
        <v>0</v>
      </c>
      <c r="R588">
        <v>0</v>
      </c>
      <c r="S588">
        <v>3.2</v>
      </c>
      <c r="T588" t="s">
        <v>27</v>
      </c>
      <c r="U588" t="s">
        <v>28</v>
      </c>
    </row>
    <row r="589" spans="1:21" x14ac:dyDescent="0.3">
      <c r="A589">
        <v>588</v>
      </c>
      <c r="B589" t="s">
        <v>528</v>
      </c>
      <c r="C589" t="s">
        <v>22</v>
      </c>
      <c r="D589">
        <v>32</v>
      </c>
      <c r="E589" t="s">
        <v>31</v>
      </c>
      <c r="F589" t="s">
        <v>24</v>
      </c>
      <c r="G589">
        <v>4</v>
      </c>
      <c r="H589" t="s">
        <v>49</v>
      </c>
      <c r="I589">
        <v>20240428</v>
      </c>
      <c r="J589">
        <v>110903</v>
      </c>
      <c r="K589" t="s">
        <v>33</v>
      </c>
      <c r="L589">
        <v>4</v>
      </c>
      <c r="M589">
        <v>4</v>
      </c>
      <c r="N589">
        <v>4</v>
      </c>
      <c r="O589">
        <v>3</v>
      </c>
      <c r="P589" t="s">
        <v>27</v>
      </c>
      <c r="Q589">
        <v>1</v>
      </c>
      <c r="R589">
        <v>2</v>
      </c>
      <c r="S589">
        <v>1.7</v>
      </c>
      <c r="T589" t="s">
        <v>27</v>
      </c>
      <c r="U589" t="s">
        <v>28</v>
      </c>
    </row>
    <row r="590" spans="1:21" x14ac:dyDescent="0.3">
      <c r="A590">
        <v>589</v>
      </c>
      <c r="B590" t="s">
        <v>529</v>
      </c>
      <c r="C590" t="s">
        <v>30</v>
      </c>
      <c r="D590">
        <v>40</v>
      </c>
      <c r="E590" t="s">
        <v>23</v>
      </c>
      <c r="F590" t="s">
        <v>67</v>
      </c>
      <c r="G590">
        <v>5</v>
      </c>
      <c r="H590" t="s">
        <v>90</v>
      </c>
      <c r="I590">
        <v>20221010</v>
      </c>
      <c r="J590">
        <v>41594</v>
      </c>
      <c r="K590" t="s">
        <v>26</v>
      </c>
      <c r="L590">
        <v>21</v>
      </c>
      <c r="M590">
        <v>4</v>
      </c>
      <c r="N590">
        <v>2</v>
      </c>
      <c r="O590">
        <v>1</v>
      </c>
      <c r="P590" t="s">
        <v>27</v>
      </c>
      <c r="Q590">
        <v>0</v>
      </c>
      <c r="R590">
        <v>6</v>
      </c>
      <c r="S590">
        <v>3.2</v>
      </c>
      <c r="T590" t="s">
        <v>27</v>
      </c>
      <c r="U590" t="s">
        <v>28</v>
      </c>
    </row>
    <row r="591" spans="1:21" x14ac:dyDescent="0.3">
      <c r="A591">
        <v>590</v>
      </c>
      <c r="B591" t="s">
        <v>530</v>
      </c>
      <c r="C591" t="s">
        <v>30</v>
      </c>
      <c r="D591">
        <v>20</v>
      </c>
      <c r="E591" t="s">
        <v>40</v>
      </c>
      <c r="F591" t="s">
        <v>24</v>
      </c>
      <c r="G591">
        <v>3</v>
      </c>
      <c r="H591" t="s">
        <v>74</v>
      </c>
      <c r="I591">
        <v>20220709</v>
      </c>
      <c r="J591">
        <v>44271</v>
      </c>
      <c r="K591" t="s">
        <v>35</v>
      </c>
      <c r="L591">
        <v>3</v>
      </c>
      <c r="M591">
        <v>4</v>
      </c>
      <c r="N591">
        <v>2</v>
      </c>
      <c r="O591">
        <v>3</v>
      </c>
      <c r="P591" t="s">
        <v>27</v>
      </c>
      <c r="Q591">
        <v>0</v>
      </c>
      <c r="R591">
        <v>2</v>
      </c>
      <c r="S591">
        <v>3.5</v>
      </c>
      <c r="T591" t="s">
        <v>27</v>
      </c>
      <c r="U591" t="s">
        <v>28</v>
      </c>
    </row>
    <row r="592" spans="1:21" x14ac:dyDescent="0.3">
      <c r="A592">
        <v>591</v>
      </c>
      <c r="B592" t="s">
        <v>531</v>
      </c>
      <c r="C592" t="s">
        <v>22</v>
      </c>
      <c r="D592">
        <v>26</v>
      </c>
      <c r="E592" t="s">
        <v>23</v>
      </c>
      <c r="F592" t="s">
        <v>37</v>
      </c>
      <c r="G592">
        <v>2</v>
      </c>
      <c r="H592" t="s">
        <v>25</v>
      </c>
      <c r="I592">
        <v>20210328</v>
      </c>
      <c r="J592">
        <v>135904</v>
      </c>
      <c r="K592" t="s">
        <v>26</v>
      </c>
      <c r="L592">
        <v>2</v>
      </c>
      <c r="M592">
        <v>3</v>
      </c>
      <c r="N592">
        <v>2</v>
      </c>
      <c r="O592">
        <v>4</v>
      </c>
      <c r="P592" t="s">
        <v>27</v>
      </c>
      <c r="Q592">
        <v>3</v>
      </c>
      <c r="R592">
        <v>3</v>
      </c>
      <c r="S592">
        <v>4.8</v>
      </c>
      <c r="T592" t="s">
        <v>27</v>
      </c>
      <c r="U592" t="s">
        <v>28</v>
      </c>
    </row>
    <row r="593" spans="1:21" x14ac:dyDescent="0.3">
      <c r="A593">
        <v>592</v>
      </c>
      <c r="B593" t="s">
        <v>224</v>
      </c>
      <c r="C593" t="s">
        <v>30</v>
      </c>
      <c r="D593">
        <v>35</v>
      </c>
      <c r="E593" t="s">
        <v>31</v>
      </c>
      <c r="F593" t="s">
        <v>37</v>
      </c>
      <c r="G593">
        <v>5</v>
      </c>
      <c r="H593" t="s">
        <v>90</v>
      </c>
      <c r="I593">
        <v>20210510</v>
      </c>
      <c r="J593">
        <v>39170</v>
      </c>
      <c r="K593" t="s">
        <v>26</v>
      </c>
      <c r="L593">
        <v>1</v>
      </c>
      <c r="M593">
        <v>4</v>
      </c>
      <c r="N593">
        <v>3</v>
      </c>
      <c r="O593">
        <v>4</v>
      </c>
      <c r="P593" t="s">
        <v>27</v>
      </c>
      <c r="Q593">
        <v>4</v>
      </c>
      <c r="R593">
        <v>2</v>
      </c>
      <c r="S593">
        <v>4.5999999999999996</v>
      </c>
      <c r="T593" t="s">
        <v>42</v>
      </c>
      <c r="U593" t="s">
        <v>532</v>
      </c>
    </row>
    <row r="594" spans="1:21" x14ac:dyDescent="0.3">
      <c r="A594">
        <v>593</v>
      </c>
      <c r="B594" t="s">
        <v>533</v>
      </c>
      <c r="C594" t="s">
        <v>30</v>
      </c>
      <c r="D594">
        <v>30</v>
      </c>
      <c r="E594" t="s">
        <v>23</v>
      </c>
      <c r="F594" t="s">
        <v>24</v>
      </c>
      <c r="G594">
        <v>2</v>
      </c>
      <c r="H594" t="s">
        <v>25</v>
      </c>
      <c r="I594">
        <v>20241022</v>
      </c>
      <c r="J594">
        <v>114466</v>
      </c>
      <c r="K594" t="s">
        <v>26</v>
      </c>
      <c r="L594">
        <v>22</v>
      </c>
      <c r="M594">
        <v>4</v>
      </c>
      <c r="N594">
        <v>3</v>
      </c>
      <c r="O594">
        <v>3</v>
      </c>
      <c r="P594" t="s">
        <v>27</v>
      </c>
      <c r="Q594">
        <v>0</v>
      </c>
      <c r="R594">
        <v>2</v>
      </c>
      <c r="S594">
        <v>1.2</v>
      </c>
      <c r="T594" t="s">
        <v>27</v>
      </c>
      <c r="U594" t="s">
        <v>28</v>
      </c>
    </row>
    <row r="595" spans="1:21" x14ac:dyDescent="0.3">
      <c r="A595">
        <v>594</v>
      </c>
      <c r="B595" t="s">
        <v>422</v>
      </c>
      <c r="C595" t="s">
        <v>30</v>
      </c>
      <c r="D595">
        <v>45</v>
      </c>
      <c r="E595" t="s">
        <v>23</v>
      </c>
      <c r="F595" t="s">
        <v>24</v>
      </c>
      <c r="G595">
        <v>3</v>
      </c>
      <c r="H595" t="s">
        <v>44</v>
      </c>
      <c r="I595">
        <v>20221202</v>
      </c>
      <c r="J595">
        <v>58576</v>
      </c>
      <c r="K595" t="s">
        <v>33</v>
      </c>
      <c r="L595">
        <v>6</v>
      </c>
      <c r="M595">
        <v>3</v>
      </c>
      <c r="N595">
        <v>3</v>
      </c>
      <c r="O595">
        <v>3</v>
      </c>
      <c r="P595" t="s">
        <v>42</v>
      </c>
      <c r="Q595">
        <v>2</v>
      </c>
      <c r="R595">
        <v>0</v>
      </c>
      <c r="S595">
        <v>3.1</v>
      </c>
      <c r="T595" t="s">
        <v>27</v>
      </c>
      <c r="U595" t="s">
        <v>28</v>
      </c>
    </row>
    <row r="596" spans="1:21" x14ac:dyDescent="0.3">
      <c r="A596">
        <v>595</v>
      </c>
      <c r="B596" t="s">
        <v>319</v>
      </c>
      <c r="C596" t="s">
        <v>30</v>
      </c>
      <c r="D596">
        <v>53</v>
      </c>
      <c r="E596" t="s">
        <v>40</v>
      </c>
      <c r="F596" t="s">
        <v>24</v>
      </c>
      <c r="G596">
        <v>5</v>
      </c>
      <c r="H596" t="s">
        <v>32</v>
      </c>
      <c r="I596">
        <v>20240507</v>
      </c>
      <c r="J596">
        <v>67584</v>
      </c>
      <c r="K596" t="s">
        <v>33</v>
      </c>
      <c r="L596">
        <v>4</v>
      </c>
      <c r="M596">
        <v>3</v>
      </c>
      <c r="N596">
        <v>1</v>
      </c>
      <c r="O596">
        <v>3</v>
      </c>
      <c r="P596" t="s">
        <v>27</v>
      </c>
      <c r="Q596">
        <v>1</v>
      </c>
      <c r="R596">
        <v>2</v>
      </c>
      <c r="S596">
        <v>1.7</v>
      </c>
      <c r="T596" t="s">
        <v>27</v>
      </c>
      <c r="U596" t="s">
        <v>28</v>
      </c>
    </row>
    <row r="597" spans="1:21" x14ac:dyDescent="0.3">
      <c r="A597">
        <v>596</v>
      </c>
      <c r="B597" t="s">
        <v>306</v>
      </c>
      <c r="C597" t="s">
        <v>22</v>
      </c>
      <c r="D597">
        <v>34</v>
      </c>
      <c r="E597" t="s">
        <v>31</v>
      </c>
      <c r="F597" t="s">
        <v>37</v>
      </c>
      <c r="G597">
        <v>6</v>
      </c>
      <c r="H597" t="s">
        <v>41</v>
      </c>
      <c r="I597">
        <v>20220214</v>
      </c>
      <c r="J597">
        <v>65949</v>
      </c>
      <c r="K597" t="s">
        <v>26</v>
      </c>
      <c r="L597">
        <v>1</v>
      </c>
      <c r="M597">
        <v>2</v>
      </c>
      <c r="N597">
        <v>2</v>
      </c>
      <c r="O597">
        <v>4</v>
      </c>
      <c r="P597" t="s">
        <v>27</v>
      </c>
      <c r="Q597">
        <v>0</v>
      </c>
      <c r="R597">
        <v>1</v>
      </c>
      <c r="S597">
        <v>3.9</v>
      </c>
      <c r="T597" t="s">
        <v>27</v>
      </c>
      <c r="U597" t="s">
        <v>28</v>
      </c>
    </row>
    <row r="598" spans="1:21" x14ac:dyDescent="0.3">
      <c r="A598">
        <v>597</v>
      </c>
      <c r="B598" t="s">
        <v>438</v>
      </c>
      <c r="C598" t="s">
        <v>30</v>
      </c>
      <c r="D598">
        <v>24</v>
      </c>
      <c r="E598" t="s">
        <v>31</v>
      </c>
      <c r="F598" t="s">
        <v>37</v>
      </c>
      <c r="G598">
        <v>5</v>
      </c>
      <c r="H598" t="s">
        <v>32</v>
      </c>
      <c r="I598">
        <v>20220629</v>
      </c>
      <c r="J598">
        <v>58760</v>
      </c>
      <c r="K598" t="s">
        <v>26</v>
      </c>
      <c r="L598">
        <v>32</v>
      </c>
      <c r="M598">
        <v>3</v>
      </c>
      <c r="N598">
        <v>4</v>
      </c>
      <c r="O598">
        <v>3</v>
      </c>
      <c r="P598" t="s">
        <v>42</v>
      </c>
      <c r="Q598">
        <v>0</v>
      </c>
      <c r="R598">
        <v>1</v>
      </c>
      <c r="S598">
        <v>3.5</v>
      </c>
      <c r="T598" t="s">
        <v>42</v>
      </c>
      <c r="U598" t="s">
        <v>534</v>
      </c>
    </row>
    <row r="599" spans="1:21" x14ac:dyDescent="0.3">
      <c r="A599">
        <v>598</v>
      </c>
      <c r="B599" t="s">
        <v>97</v>
      </c>
      <c r="C599" t="s">
        <v>30</v>
      </c>
      <c r="D599">
        <v>40</v>
      </c>
      <c r="E599" t="s">
        <v>23</v>
      </c>
      <c r="F599" t="s">
        <v>24</v>
      </c>
      <c r="G599">
        <v>3</v>
      </c>
      <c r="H599" t="s">
        <v>74</v>
      </c>
      <c r="I599">
        <v>20240415</v>
      </c>
      <c r="J599">
        <v>44456</v>
      </c>
      <c r="K599" t="s">
        <v>35</v>
      </c>
      <c r="L599">
        <v>14</v>
      </c>
      <c r="M599">
        <v>3</v>
      </c>
      <c r="N599">
        <v>4</v>
      </c>
      <c r="O599">
        <v>4</v>
      </c>
      <c r="P599" t="s">
        <v>27</v>
      </c>
      <c r="Q599">
        <v>0</v>
      </c>
      <c r="R599">
        <v>4</v>
      </c>
      <c r="S599">
        <v>1.7</v>
      </c>
      <c r="T599" t="s">
        <v>27</v>
      </c>
      <c r="U599" t="s">
        <v>28</v>
      </c>
    </row>
    <row r="600" spans="1:21" x14ac:dyDescent="0.3">
      <c r="A600">
        <v>599</v>
      </c>
      <c r="B600" t="s">
        <v>509</v>
      </c>
      <c r="C600" t="s">
        <v>22</v>
      </c>
      <c r="D600">
        <v>38</v>
      </c>
      <c r="E600" t="s">
        <v>23</v>
      </c>
      <c r="F600" t="s">
        <v>24</v>
      </c>
      <c r="G600">
        <v>2</v>
      </c>
      <c r="H600" t="s">
        <v>83</v>
      </c>
      <c r="I600">
        <v>20250517</v>
      </c>
      <c r="J600">
        <v>90680</v>
      </c>
      <c r="K600" t="s">
        <v>26</v>
      </c>
      <c r="L600">
        <v>1</v>
      </c>
      <c r="M600">
        <v>3</v>
      </c>
      <c r="N600">
        <v>3</v>
      </c>
      <c r="O600">
        <v>2</v>
      </c>
      <c r="P600" t="s">
        <v>42</v>
      </c>
      <c r="Q600">
        <v>0</v>
      </c>
      <c r="R600">
        <v>2</v>
      </c>
      <c r="S600">
        <v>0.6</v>
      </c>
      <c r="T600" t="s">
        <v>42</v>
      </c>
      <c r="U600" t="s">
        <v>401</v>
      </c>
    </row>
    <row r="601" spans="1:21" x14ac:dyDescent="0.3">
      <c r="A601">
        <v>600</v>
      </c>
      <c r="B601" t="s">
        <v>535</v>
      </c>
      <c r="C601" t="s">
        <v>30</v>
      </c>
      <c r="D601">
        <v>36</v>
      </c>
      <c r="E601" t="s">
        <v>31</v>
      </c>
      <c r="F601" t="s">
        <v>24</v>
      </c>
      <c r="G601">
        <v>5</v>
      </c>
      <c r="H601" t="s">
        <v>90</v>
      </c>
      <c r="I601">
        <v>20240307</v>
      </c>
      <c r="J601">
        <v>46074</v>
      </c>
      <c r="K601" t="s">
        <v>26</v>
      </c>
      <c r="L601">
        <v>6</v>
      </c>
      <c r="M601">
        <v>3</v>
      </c>
      <c r="N601">
        <v>4</v>
      </c>
      <c r="O601">
        <v>3</v>
      </c>
      <c r="P601" t="s">
        <v>27</v>
      </c>
      <c r="Q601">
        <v>0</v>
      </c>
      <c r="R601">
        <v>1</v>
      </c>
      <c r="S601">
        <v>1.8</v>
      </c>
      <c r="T601" t="s">
        <v>27</v>
      </c>
      <c r="U601" t="s">
        <v>28</v>
      </c>
    </row>
    <row r="602" spans="1:21" x14ac:dyDescent="0.3">
      <c r="A602">
        <v>601</v>
      </c>
      <c r="B602" t="s">
        <v>198</v>
      </c>
      <c r="C602" t="s">
        <v>30</v>
      </c>
      <c r="D602">
        <v>28</v>
      </c>
      <c r="E602" t="s">
        <v>23</v>
      </c>
      <c r="F602" t="s">
        <v>37</v>
      </c>
      <c r="G602">
        <v>7</v>
      </c>
      <c r="H602" t="s">
        <v>58</v>
      </c>
      <c r="I602">
        <v>20240514</v>
      </c>
      <c r="J602">
        <v>45908</v>
      </c>
      <c r="K602" t="s">
        <v>26</v>
      </c>
      <c r="L602">
        <v>7</v>
      </c>
      <c r="M602">
        <v>3</v>
      </c>
      <c r="N602">
        <v>3</v>
      </c>
      <c r="O602">
        <v>3</v>
      </c>
      <c r="P602" t="s">
        <v>42</v>
      </c>
      <c r="Q602">
        <v>1</v>
      </c>
      <c r="R602">
        <v>0</v>
      </c>
      <c r="S602">
        <v>1.6</v>
      </c>
      <c r="T602" t="s">
        <v>27</v>
      </c>
      <c r="U602" t="s">
        <v>28</v>
      </c>
    </row>
    <row r="603" spans="1:21" x14ac:dyDescent="0.3">
      <c r="A603">
        <v>602</v>
      </c>
      <c r="B603" t="s">
        <v>536</v>
      </c>
      <c r="C603" t="s">
        <v>22</v>
      </c>
      <c r="D603">
        <v>43</v>
      </c>
      <c r="E603" t="s">
        <v>40</v>
      </c>
      <c r="F603" t="s">
        <v>24</v>
      </c>
      <c r="G603">
        <v>7</v>
      </c>
      <c r="H603" t="s">
        <v>81</v>
      </c>
      <c r="I603">
        <v>20231217</v>
      </c>
      <c r="J603">
        <v>46754</v>
      </c>
      <c r="K603" t="s">
        <v>26</v>
      </c>
      <c r="L603">
        <v>20</v>
      </c>
      <c r="M603">
        <v>3</v>
      </c>
      <c r="N603">
        <v>3</v>
      </c>
      <c r="O603">
        <v>3</v>
      </c>
      <c r="P603" t="s">
        <v>42</v>
      </c>
      <c r="Q603">
        <v>0</v>
      </c>
      <c r="R603">
        <v>1</v>
      </c>
      <c r="S603">
        <v>2</v>
      </c>
      <c r="T603" t="s">
        <v>27</v>
      </c>
      <c r="U603" t="s">
        <v>28</v>
      </c>
    </row>
    <row r="604" spans="1:21" x14ac:dyDescent="0.3">
      <c r="A604">
        <v>603</v>
      </c>
      <c r="B604" t="s">
        <v>537</v>
      </c>
      <c r="C604" t="s">
        <v>22</v>
      </c>
      <c r="D604">
        <v>38</v>
      </c>
      <c r="E604" t="s">
        <v>23</v>
      </c>
      <c r="F604" t="s">
        <v>24</v>
      </c>
      <c r="G604">
        <v>4</v>
      </c>
      <c r="H604" t="s">
        <v>61</v>
      </c>
      <c r="I604">
        <v>20240827</v>
      </c>
      <c r="J604">
        <v>73223</v>
      </c>
      <c r="K604" t="s">
        <v>26</v>
      </c>
      <c r="L604">
        <v>1</v>
      </c>
      <c r="M604">
        <v>3</v>
      </c>
      <c r="N604">
        <v>4</v>
      </c>
      <c r="O604">
        <v>3</v>
      </c>
      <c r="P604" t="s">
        <v>27</v>
      </c>
      <c r="Q604">
        <v>1</v>
      </c>
      <c r="R604">
        <v>2</v>
      </c>
      <c r="S604">
        <v>1.3</v>
      </c>
      <c r="T604" t="s">
        <v>27</v>
      </c>
      <c r="U604" t="s">
        <v>28</v>
      </c>
    </row>
    <row r="605" spans="1:21" x14ac:dyDescent="0.3">
      <c r="A605">
        <v>604</v>
      </c>
      <c r="B605" t="s">
        <v>393</v>
      </c>
      <c r="C605" t="s">
        <v>30</v>
      </c>
      <c r="D605">
        <v>28</v>
      </c>
      <c r="E605" t="s">
        <v>23</v>
      </c>
      <c r="F605" t="s">
        <v>24</v>
      </c>
      <c r="G605">
        <v>5</v>
      </c>
      <c r="H605" t="s">
        <v>32</v>
      </c>
      <c r="I605">
        <v>20220105</v>
      </c>
      <c r="J605">
        <v>71833</v>
      </c>
      <c r="K605" t="s">
        <v>33</v>
      </c>
      <c r="L605">
        <v>21</v>
      </c>
      <c r="M605">
        <v>4</v>
      </c>
      <c r="N605">
        <v>4</v>
      </c>
      <c r="O605">
        <v>4</v>
      </c>
      <c r="P605" t="s">
        <v>42</v>
      </c>
      <c r="Q605">
        <v>0</v>
      </c>
      <c r="R605">
        <v>3</v>
      </c>
      <c r="S605">
        <v>4</v>
      </c>
      <c r="T605" t="s">
        <v>27</v>
      </c>
      <c r="U605" t="s">
        <v>28</v>
      </c>
    </row>
    <row r="606" spans="1:21" x14ac:dyDescent="0.3">
      <c r="A606">
        <v>605</v>
      </c>
      <c r="B606" t="s">
        <v>500</v>
      </c>
      <c r="C606" t="s">
        <v>22</v>
      </c>
      <c r="D606">
        <v>20</v>
      </c>
      <c r="E606" t="s">
        <v>40</v>
      </c>
      <c r="F606" t="s">
        <v>24</v>
      </c>
      <c r="G606">
        <v>3</v>
      </c>
      <c r="H606" t="s">
        <v>74</v>
      </c>
      <c r="I606">
        <v>20250402</v>
      </c>
      <c r="J606">
        <v>44093</v>
      </c>
      <c r="K606" t="s">
        <v>35</v>
      </c>
      <c r="L606">
        <v>17</v>
      </c>
      <c r="M606">
        <v>3</v>
      </c>
      <c r="N606">
        <v>4</v>
      </c>
      <c r="O606">
        <v>1</v>
      </c>
      <c r="P606" t="s">
        <v>27</v>
      </c>
      <c r="Q606">
        <v>0</v>
      </c>
      <c r="R606">
        <v>2</v>
      </c>
      <c r="S606">
        <v>0.7</v>
      </c>
      <c r="T606" t="s">
        <v>27</v>
      </c>
      <c r="U606" t="s">
        <v>28</v>
      </c>
    </row>
    <row r="607" spans="1:21" x14ac:dyDescent="0.3">
      <c r="A607">
        <v>606</v>
      </c>
      <c r="B607" t="s">
        <v>408</v>
      </c>
      <c r="C607" t="s">
        <v>22</v>
      </c>
      <c r="D607">
        <v>31</v>
      </c>
      <c r="E607" t="s">
        <v>31</v>
      </c>
      <c r="F607" t="s">
        <v>37</v>
      </c>
      <c r="G607">
        <v>6</v>
      </c>
      <c r="H607" t="s">
        <v>51</v>
      </c>
      <c r="I607">
        <v>20220227</v>
      </c>
      <c r="J607">
        <v>65799</v>
      </c>
      <c r="K607" t="s">
        <v>26</v>
      </c>
      <c r="L607">
        <v>29</v>
      </c>
      <c r="M607">
        <v>3</v>
      </c>
      <c r="N607">
        <v>2</v>
      </c>
      <c r="O607">
        <v>1</v>
      </c>
      <c r="P607" t="s">
        <v>27</v>
      </c>
      <c r="Q607">
        <v>0</v>
      </c>
      <c r="R607">
        <v>0</v>
      </c>
      <c r="S607">
        <v>3.8</v>
      </c>
      <c r="T607" t="s">
        <v>27</v>
      </c>
      <c r="U607" t="s">
        <v>28</v>
      </c>
    </row>
    <row r="608" spans="1:21" x14ac:dyDescent="0.3">
      <c r="A608">
        <v>607</v>
      </c>
      <c r="B608" t="s">
        <v>303</v>
      </c>
      <c r="C608" t="s">
        <v>30</v>
      </c>
      <c r="D608">
        <v>27</v>
      </c>
      <c r="E608" t="s">
        <v>31</v>
      </c>
      <c r="F608" t="s">
        <v>54</v>
      </c>
      <c r="G608">
        <v>5</v>
      </c>
      <c r="H608" t="s">
        <v>32</v>
      </c>
      <c r="I608">
        <v>20220910</v>
      </c>
      <c r="J608">
        <v>64841</v>
      </c>
      <c r="K608" t="s">
        <v>26</v>
      </c>
      <c r="L608">
        <v>1</v>
      </c>
      <c r="M608">
        <v>3</v>
      </c>
      <c r="N608">
        <v>3</v>
      </c>
      <c r="O608">
        <v>2</v>
      </c>
      <c r="P608" t="s">
        <v>27</v>
      </c>
      <c r="Q608">
        <v>0</v>
      </c>
      <c r="R608">
        <v>1</v>
      </c>
      <c r="S608">
        <v>3.3</v>
      </c>
      <c r="T608" t="s">
        <v>27</v>
      </c>
      <c r="U608" t="s">
        <v>28</v>
      </c>
    </row>
    <row r="609" spans="1:21" x14ac:dyDescent="0.3">
      <c r="A609">
        <v>608</v>
      </c>
      <c r="B609" t="s">
        <v>494</v>
      </c>
      <c r="C609" t="s">
        <v>22</v>
      </c>
      <c r="D609">
        <v>52</v>
      </c>
      <c r="E609" t="s">
        <v>23</v>
      </c>
      <c r="F609" t="s">
        <v>67</v>
      </c>
      <c r="G609">
        <v>5</v>
      </c>
      <c r="H609" t="s">
        <v>90</v>
      </c>
      <c r="I609">
        <v>20211017</v>
      </c>
      <c r="J609">
        <v>42253</v>
      </c>
      <c r="K609" t="s">
        <v>35</v>
      </c>
      <c r="L609">
        <v>8</v>
      </c>
      <c r="M609">
        <v>4</v>
      </c>
      <c r="N609">
        <v>1</v>
      </c>
      <c r="O609">
        <v>3</v>
      </c>
      <c r="P609" t="s">
        <v>27</v>
      </c>
      <c r="Q609">
        <v>3</v>
      </c>
      <c r="R609">
        <v>2</v>
      </c>
      <c r="S609">
        <v>4.2</v>
      </c>
      <c r="T609" t="s">
        <v>27</v>
      </c>
      <c r="U609" t="s">
        <v>28</v>
      </c>
    </row>
    <row r="610" spans="1:21" x14ac:dyDescent="0.3">
      <c r="A610">
        <v>609</v>
      </c>
      <c r="B610" t="s">
        <v>538</v>
      </c>
      <c r="C610" t="s">
        <v>22</v>
      </c>
      <c r="D610">
        <v>38</v>
      </c>
      <c r="E610" t="s">
        <v>40</v>
      </c>
      <c r="F610" t="s">
        <v>24</v>
      </c>
      <c r="G610">
        <v>4</v>
      </c>
      <c r="H610" t="s">
        <v>61</v>
      </c>
      <c r="I610">
        <v>20241008</v>
      </c>
      <c r="J610">
        <v>60472</v>
      </c>
      <c r="K610" t="s">
        <v>33</v>
      </c>
      <c r="L610">
        <v>7</v>
      </c>
      <c r="M610">
        <v>3</v>
      </c>
      <c r="N610">
        <v>3</v>
      </c>
      <c r="O610">
        <v>3</v>
      </c>
      <c r="P610" t="s">
        <v>27</v>
      </c>
      <c r="Q610">
        <v>0</v>
      </c>
      <c r="R610">
        <v>3</v>
      </c>
      <c r="S610">
        <v>1.2</v>
      </c>
      <c r="T610" t="s">
        <v>27</v>
      </c>
      <c r="U610" t="s">
        <v>28</v>
      </c>
    </row>
    <row r="611" spans="1:21" x14ac:dyDescent="0.3">
      <c r="A611">
        <v>610</v>
      </c>
      <c r="B611" t="s">
        <v>220</v>
      </c>
      <c r="C611" t="s">
        <v>30</v>
      </c>
      <c r="D611">
        <v>29</v>
      </c>
      <c r="E611" t="s">
        <v>40</v>
      </c>
      <c r="F611" t="s">
        <v>24</v>
      </c>
      <c r="G611">
        <v>6</v>
      </c>
      <c r="H611" t="s">
        <v>51</v>
      </c>
      <c r="I611">
        <v>20251030</v>
      </c>
      <c r="J611">
        <v>66264</v>
      </c>
      <c r="K611" t="s">
        <v>26</v>
      </c>
      <c r="L611">
        <v>8</v>
      </c>
      <c r="M611">
        <v>3</v>
      </c>
      <c r="N611">
        <v>2</v>
      </c>
      <c r="O611">
        <v>3</v>
      </c>
      <c r="P611" t="s">
        <v>27</v>
      </c>
      <c r="Q611">
        <v>0</v>
      </c>
      <c r="R611">
        <v>4</v>
      </c>
      <c r="S611">
        <v>0.2</v>
      </c>
      <c r="T611" t="s">
        <v>27</v>
      </c>
      <c r="U611" t="s">
        <v>28</v>
      </c>
    </row>
    <row r="612" spans="1:21" x14ac:dyDescent="0.3">
      <c r="A612">
        <v>611</v>
      </c>
      <c r="B612" t="s">
        <v>295</v>
      </c>
      <c r="C612" t="s">
        <v>30</v>
      </c>
      <c r="D612">
        <v>27</v>
      </c>
      <c r="E612" t="s">
        <v>31</v>
      </c>
      <c r="F612" t="s">
        <v>24</v>
      </c>
      <c r="G612">
        <v>1</v>
      </c>
      <c r="H612" t="s">
        <v>73</v>
      </c>
      <c r="I612">
        <v>20240110</v>
      </c>
      <c r="J612">
        <v>83565</v>
      </c>
      <c r="K612" t="s">
        <v>26</v>
      </c>
      <c r="L612">
        <v>5</v>
      </c>
      <c r="M612">
        <v>1</v>
      </c>
      <c r="N612">
        <v>3</v>
      </c>
      <c r="O612">
        <v>4</v>
      </c>
      <c r="P612" t="s">
        <v>27</v>
      </c>
      <c r="Q612">
        <v>1</v>
      </c>
      <c r="R612">
        <v>0</v>
      </c>
      <c r="S612">
        <v>2</v>
      </c>
      <c r="T612" t="s">
        <v>27</v>
      </c>
      <c r="U612" t="s">
        <v>28</v>
      </c>
    </row>
    <row r="613" spans="1:21" x14ac:dyDescent="0.3">
      <c r="A613">
        <v>612</v>
      </c>
      <c r="B613" t="s">
        <v>539</v>
      </c>
      <c r="C613" t="s">
        <v>22</v>
      </c>
      <c r="D613">
        <v>35</v>
      </c>
      <c r="E613" t="s">
        <v>40</v>
      </c>
      <c r="F613" t="s">
        <v>37</v>
      </c>
      <c r="G613">
        <v>2</v>
      </c>
      <c r="H613" t="s">
        <v>145</v>
      </c>
      <c r="I613">
        <v>20210608</v>
      </c>
      <c r="J613">
        <v>75596</v>
      </c>
      <c r="K613" t="s">
        <v>26</v>
      </c>
      <c r="L613">
        <v>20</v>
      </c>
      <c r="M613">
        <v>3</v>
      </c>
      <c r="N613">
        <v>2</v>
      </c>
      <c r="O613">
        <v>2</v>
      </c>
      <c r="P613" t="s">
        <v>27</v>
      </c>
      <c r="Q613">
        <v>2</v>
      </c>
      <c r="R613">
        <v>3</v>
      </c>
      <c r="S613">
        <v>4.5999999999999996</v>
      </c>
      <c r="T613" t="s">
        <v>27</v>
      </c>
      <c r="U613" t="s">
        <v>28</v>
      </c>
    </row>
    <row r="614" spans="1:21" x14ac:dyDescent="0.3">
      <c r="A614">
        <v>613</v>
      </c>
      <c r="B614" t="s">
        <v>488</v>
      </c>
      <c r="C614" t="s">
        <v>30</v>
      </c>
      <c r="D614">
        <v>20</v>
      </c>
      <c r="E614" t="s">
        <v>31</v>
      </c>
      <c r="F614" t="s">
        <v>37</v>
      </c>
      <c r="G614">
        <v>5</v>
      </c>
      <c r="H614" t="s">
        <v>32</v>
      </c>
      <c r="I614">
        <v>20210210</v>
      </c>
      <c r="J614">
        <v>50290</v>
      </c>
      <c r="K614" t="s">
        <v>26</v>
      </c>
      <c r="L614">
        <v>12</v>
      </c>
      <c r="M614">
        <v>4</v>
      </c>
      <c r="N614">
        <v>2</v>
      </c>
      <c r="O614">
        <v>3</v>
      </c>
      <c r="P614" t="s">
        <v>42</v>
      </c>
      <c r="Q614">
        <v>2</v>
      </c>
      <c r="R614">
        <v>2</v>
      </c>
      <c r="S614">
        <v>4.9000000000000004</v>
      </c>
      <c r="T614" t="s">
        <v>27</v>
      </c>
      <c r="U614" t="s">
        <v>28</v>
      </c>
    </row>
    <row r="615" spans="1:21" x14ac:dyDescent="0.3">
      <c r="A615">
        <v>614</v>
      </c>
      <c r="B615" t="s">
        <v>176</v>
      </c>
      <c r="C615" t="s">
        <v>30</v>
      </c>
      <c r="D615">
        <v>25</v>
      </c>
      <c r="E615" t="s">
        <v>31</v>
      </c>
      <c r="F615" t="s">
        <v>24</v>
      </c>
      <c r="G615">
        <v>7</v>
      </c>
      <c r="H615" t="s">
        <v>58</v>
      </c>
      <c r="I615">
        <v>20211217</v>
      </c>
      <c r="J615">
        <v>62428</v>
      </c>
      <c r="K615" t="s">
        <v>26</v>
      </c>
      <c r="L615">
        <v>2</v>
      </c>
      <c r="M615">
        <v>3</v>
      </c>
      <c r="N615">
        <v>2</v>
      </c>
      <c r="O615">
        <v>3</v>
      </c>
      <c r="P615" t="s">
        <v>27</v>
      </c>
      <c r="Q615">
        <v>0</v>
      </c>
      <c r="R615">
        <v>4</v>
      </c>
      <c r="S615">
        <v>4</v>
      </c>
      <c r="T615" t="s">
        <v>27</v>
      </c>
      <c r="U615" t="s">
        <v>28</v>
      </c>
    </row>
    <row r="616" spans="1:21" x14ac:dyDescent="0.3">
      <c r="A616">
        <v>615</v>
      </c>
      <c r="B616" t="s">
        <v>523</v>
      </c>
      <c r="C616" t="s">
        <v>30</v>
      </c>
      <c r="D616">
        <v>34</v>
      </c>
      <c r="E616" t="s">
        <v>23</v>
      </c>
      <c r="F616" t="s">
        <v>24</v>
      </c>
      <c r="G616">
        <v>3</v>
      </c>
      <c r="H616" t="s">
        <v>44</v>
      </c>
      <c r="I616">
        <v>20210923</v>
      </c>
      <c r="J616">
        <v>44800</v>
      </c>
      <c r="K616" t="s">
        <v>33</v>
      </c>
      <c r="L616">
        <v>4</v>
      </c>
      <c r="M616">
        <v>2</v>
      </c>
      <c r="N616">
        <v>4</v>
      </c>
      <c r="O616">
        <v>4</v>
      </c>
      <c r="P616" t="s">
        <v>42</v>
      </c>
      <c r="Q616">
        <v>4</v>
      </c>
      <c r="R616">
        <v>4</v>
      </c>
      <c r="S616">
        <v>4.3</v>
      </c>
      <c r="T616" t="s">
        <v>27</v>
      </c>
      <c r="U616" t="s">
        <v>28</v>
      </c>
    </row>
    <row r="617" spans="1:21" x14ac:dyDescent="0.3">
      <c r="A617">
        <v>616</v>
      </c>
      <c r="B617" t="s">
        <v>540</v>
      </c>
      <c r="C617" t="s">
        <v>30</v>
      </c>
      <c r="D617">
        <v>38</v>
      </c>
      <c r="E617" t="s">
        <v>31</v>
      </c>
      <c r="F617" t="s">
        <v>37</v>
      </c>
      <c r="G617">
        <v>4</v>
      </c>
      <c r="H617" t="s">
        <v>38</v>
      </c>
      <c r="I617">
        <v>20240224</v>
      </c>
      <c r="J617">
        <v>61755</v>
      </c>
      <c r="K617" t="s">
        <v>33</v>
      </c>
      <c r="L617">
        <v>2</v>
      </c>
      <c r="M617">
        <v>4</v>
      </c>
      <c r="N617">
        <v>3</v>
      </c>
      <c r="O617">
        <v>3</v>
      </c>
      <c r="P617" t="s">
        <v>27</v>
      </c>
      <c r="Q617">
        <v>1</v>
      </c>
      <c r="R617">
        <v>4</v>
      </c>
      <c r="S617">
        <v>1.9</v>
      </c>
      <c r="T617" t="s">
        <v>42</v>
      </c>
      <c r="U617" t="s">
        <v>541</v>
      </c>
    </row>
    <row r="618" spans="1:21" x14ac:dyDescent="0.3">
      <c r="A618">
        <v>617</v>
      </c>
      <c r="B618" t="s">
        <v>66</v>
      </c>
      <c r="C618" t="s">
        <v>30</v>
      </c>
      <c r="D618">
        <v>32</v>
      </c>
      <c r="E618" t="s">
        <v>40</v>
      </c>
      <c r="F618" t="s">
        <v>24</v>
      </c>
      <c r="G618">
        <v>6</v>
      </c>
      <c r="H618" t="s">
        <v>41</v>
      </c>
      <c r="I618">
        <v>20230306</v>
      </c>
      <c r="J618">
        <v>53835</v>
      </c>
      <c r="K618" t="s">
        <v>26</v>
      </c>
      <c r="L618">
        <v>3</v>
      </c>
      <c r="M618">
        <v>3</v>
      </c>
      <c r="N618">
        <v>3</v>
      </c>
      <c r="O618">
        <v>2</v>
      </c>
      <c r="P618" t="s">
        <v>27</v>
      </c>
      <c r="Q618">
        <v>2</v>
      </c>
      <c r="R618">
        <v>0</v>
      </c>
      <c r="S618">
        <v>2.8</v>
      </c>
      <c r="T618" t="s">
        <v>27</v>
      </c>
      <c r="U618" t="s">
        <v>28</v>
      </c>
    </row>
    <row r="619" spans="1:21" x14ac:dyDescent="0.3">
      <c r="A619">
        <v>618</v>
      </c>
      <c r="B619" t="s">
        <v>515</v>
      </c>
      <c r="C619" t="s">
        <v>22</v>
      </c>
      <c r="D619">
        <v>33</v>
      </c>
      <c r="E619" t="s">
        <v>23</v>
      </c>
      <c r="F619" t="s">
        <v>67</v>
      </c>
      <c r="G619">
        <v>3</v>
      </c>
      <c r="H619" t="s">
        <v>74</v>
      </c>
      <c r="I619">
        <v>20250205</v>
      </c>
      <c r="J619">
        <v>53079</v>
      </c>
      <c r="K619" t="s">
        <v>26</v>
      </c>
      <c r="L619">
        <v>4</v>
      </c>
      <c r="M619">
        <v>4</v>
      </c>
      <c r="N619">
        <v>3</v>
      </c>
      <c r="O619">
        <v>4</v>
      </c>
      <c r="P619" t="s">
        <v>27</v>
      </c>
      <c r="Q619">
        <v>0</v>
      </c>
      <c r="R619">
        <v>0</v>
      </c>
      <c r="S619">
        <v>0.9</v>
      </c>
      <c r="T619" t="s">
        <v>27</v>
      </c>
      <c r="U619" t="s">
        <v>28</v>
      </c>
    </row>
    <row r="620" spans="1:21" x14ac:dyDescent="0.3">
      <c r="A620">
        <v>619</v>
      </c>
      <c r="B620" t="s">
        <v>158</v>
      </c>
      <c r="C620" t="s">
        <v>22</v>
      </c>
      <c r="D620">
        <v>25</v>
      </c>
      <c r="E620" t="s">
        <v>23</v>
      </c>
      <c r="F620" t="s">
        <v>24</v>
      </c>
      <c r="G620">
        <v>5</v>
      </c>
      <c r="H620" t="s">
        <v>90</v>
      </c>
      <c r="I620">
        <v>20210605</v>
      </c>
      <c r="J620">
        <v>50169</v>
      </c>
      <c r="K620" t="s">
        <v>33</v>
      </c>
      <c r="L620">
        <v>6</v>
      </c>
      <c r="M620">
        <v>3</v>
      </c>
      <c r="N620">
        <v>2</v>
      </c>
      <c r="O620">
        <v>2</v>
      </c>
      <c r="P620" t="s">
        <v>42</v>
      </c>
      <c r="Q620">
        <v>1</v>
      </c>
      <c r="R620">
        <v>1</v>
      </c>
      <c r="S620">
        <v>4.5999999999999996</v>
      </c>
      <c r="T620" t="s">
        <v>27</v>
      </c>
      <c r="U620" t="s">
        <v>28</v>
      </c>
    </row>
    <row r="621" spans="1:21" x14ac:dyDescent="0.3">
      <c r="A621">
        <v>620</v>
      </c>
      <c r="B621" t="s">
        <v>542</v>
      </c>
      <c r="C621" t="s">
        <v>30</v>
      </c>
      <c r="D621">
        <v>30</v>
      </c>
      <c r="E621" t="s">
        <v>23</v>
      </c>
      <c r="F621" t="s">
        <v>24</v>
      </c>
      <c r="G621">
        <v>4</v>
      </c>
      <c r="H621" t="s">
        <v>61</v>
      </c>
      <c r="I621">
        <v>20210608</v>
      </c>
      <c r="J621">
        <v>73001</v>
      </c>
      <c r="K621" t="s">
        <v>26</v>
      </c>
      <c r="L621">
        <v>6</v>
      </c>
      <c r="M621">
        <v>1</v>
      </c>
      <c r="N621">
        <v>3</v>
      </c>
      <c r="O621">
        <v>2</v>
      </c>
      <c r="P621" t="s">
        <v>27</v>
      </c>
      <c r="Q621">
        <v>0</v>
      </c>
      <c r="R621">
        <v>3</v>
      </c>
      <c r="S621">
        <v>4.5999999999999996</v>
      </c>
      <c r="T621" t="s">
        <v>27</v>
      </c>
      <c r="U621" t="s">
        <v>28</v>
      </c>
    </row>
    <row r="622" spans="1:21" x14ac:dyDescent="0.3">
      <c r="A622">
        <v>621</v>
      </c>
      <c r="B622" t="s">
        <v>543</v>
      </c>
      <c r="C622" t="s">
        <v>22</v>
      </c>
      <c r="D622">
        <v>31</v>
      </c>
      <c r="E622" t="s">
        <v>31</v>
      </c>
      <c r="F622" t="s">
        <v>54</v>
      </c>
      <c r="G622">
        <v>3</v>
      </c>
      <c r="H622" t="s">
        <v>74</v>
      </c>
      <c r="I622">
        <v>20250108</v>
      </c>
      <c r="J622">
        <v>50406</v>
      </c>
      <c r="K622" t="s">
        <v>33</v>
      </c>
      <c r="L622">
        <v>6</v>
      </c>
      <c r="M622">
        <v>3</v>
      </c>
      <c r="N622">
        <v>3</v>
      </c>
      <c r="O622">
        <v>2</v>
      </c>
      <c r="P622" t="s">
        <v>42</v>
      </c>
      <c r="Q622">
        <v>0</v>
      </c>
      <c r="R622">
        <v>3</v>
      </c>
      <c r="S622">
        <v>1</v>
      </c>
      <c r="T622" t="s">
        <v>42</v>
      </c>
      <c r="U622" t="s">
        <v>544</v>
      </c>
    </row>
    <row r="623" spans="1:21" x14ac:dyDescent="0.3">
      <c r="A623">
        <v>622</v>
      </c>
      <c r="B623" t="s">
        <v>428</v>
      </c>
      <c r="C623" t="s">
        <v>30</v>
      </c>
      <c r="D623">
        <v>37</v>
      </c>
      <c r="E623" t="s">
        <v>31</v>
      </c>
      <c r="F623" t="s">
        <v>37</v>
      </c>
      <c r="G623">
        <v>2</v>
      </c>
      <c r="H623" t="s">
        <v>25</v>
      </c>
      <c r="I623">
        <v>20210718</v>
      </c>
      <c r="J623">
        <v>136150</v>
      </c>
      <c r="K623" t="s">
        <v>26</v>
      </c>
      <c r="L623">
        <v>5</v>
      </c>
      <c r="M623">
        <v>3</v>
      </c>
      <c r="N623">
        <v>3</v>
      </c>
      <c r="O623">
        <v>3</v>
      </c>
      <c r="P623" t="s">
        <v>27</v>
      </c>
      <c r="Q623">
        <v>0</v>
      </c>
      <c r="R623">
        <v>3</v>
      </c>
      <c r="S623">
        <v>4.5</v>
      </c>
      <c r="T623" t="s">
        <v>27</v>
      </c>
      <c r="U623" t="s">
        <v>28</v>
      </c>
    </row>
    <row r="624" spans="1:21" x14ac:dyDescent="0.3">
      <c r="A624">
        <v>623</v>
      </c>
      <c r="B624" t="s">
        <v>411</v>
      </c>
      <c r="C624" t="s">
        <v>30</v>
      </c>
      <c r="D624">
        <v>37</v>
      </c>
      <c r="E624" t="s">
        <v>40</v>
      </c>
      <c r="F624" t="s">
        <v>24</v>
      </c>
      <c r="G624">
        <v>2</v>
      </c>
      <c r="H624" t="s">
        <v>79</v>
      </c>
      <c r="I624">
        <v>20250325</v>
      </c>
      <c r="J624">
        <v>114735</v>
      </c>
      <c r="K624" t="s">
        <v>26</v>
      </c>
      <c r="L624">
        <v>3</v>
      </c>
      <c r="M624">
        <v>3</v>
      </c>
      <c r="N624">
        <v>3</v>
      </c>
      <c r="O624">
        <v>3</v>
      </c>
      <c r="P624" t="s">
        <v>42</v>
      </c>
      <c r="Q624">
        <v>0</v>
      </c>
      <c r="R624">
        <v>1</v>
      </c>
      <c r="S624">
        <v>0.8</v>
      </c>
      <c r="T624" t="s">
        <v>42</v>
      </c>
      <c r="U624" t="s">
        <v>545</v>
      </c>
    </row>
    <row r="625" spans="1:21" x14ac:dyDescent="0.3">
      <c r="A625">
        <v>624</v>
      </c>
      <c r="B625" t="s">
        <v>106</v>
      </c>
      <c r="C625" t="s">
        <v>22</v>
      </c>
      <c r="D625">
        <v>36</v>
      </c>
      <c r="E625" t="s">
        <v>40</v>
      </c>
      <c r="F625" t="s">
        <v>37</v>
      </c>
      <c r="G625">
        <v>3</v>
      </c>
      <c r="H625" t="s">
        <v>44</v>
      </c>
      <c r="I625">
        <v>20250411</v>
      </c>
      <c r="J625">
        <v>59256</v>
      </c>
      <c r="K625" t="s">
        <v>33</v>
      </c>
      <c r="L625">
        <v>6</v>
      </c>
      <c r="M625">
        <v>3</v>
      </c>
      <c r="N625">
        <v>2</v>
      </c>
      <c r="O625">
        <v>3</v>
      </c>
      <c r="P625" t="s">
        <v>27</v>
      </c>
      <c r="Q625">
        <v>0</v>
      </c>
      <c r="R625">
        <v>0</v>
      </c>
      <c r="S625">
        <v>0.7</v>
      </c>
      <c r="T625" t="s">
        <v>27</v>
      </c>
      <c r="U625" t="s">
        <v>28</v>
      </c>
    </row>
    <row r="626" spans="1:21" x14ac:dyDescent="0.3">
      <c r="A626">
        <v>625</v>
      </c>
      <c r="B626" t="s">
        <v>546</v>
      </c>
      <c r="C626" t="s">
        <v>30</v>
      </c>
      <c r="D626">
        <v>22</v>
      </c>
      <c r="E626" t="s">
        <v>40</v>
      </c>
      <c r="F626" t="s">
        <v>24</v>
      </c>
      <c r="G626">
        <v>7</v>
      </c>
      <c r="H626" t="s">
        <v>47</v>
      </c>
      <c r="I626">
        <v>20210731</v>
      </c>
      <c r="J626">
        <v>81148</v>
      </c>
      <c r="K626" t="s">
        <v>26</v>
      </c>
      <c r="L626">
        <v>10</v>
      </c>
      <c r="M626">
        <v>3</v>
      </c>
      <c r="N626">
        <v>4</v>
      </c>
      <c r="O626">
        <v>3</v>
      </c>
      <c r="P626" t="s">
        <v>42</v>
      </c>
      <c r="Q626">
        <v>1</v>
      </c>
      <c r="R626">
        <v>2</v>
      </c>
      <c r="S626">
        <v>4.4000000000000004</v>
      </c>
      <c r="T626" t="s">
        <v>27</v>
      </c>
      <c r="U626" t="s">
        <v>28</v>
      </c>
    </row>
    <row r="627" spans="1:21" x14ac:dyDescent="0.3">
      <c r="A627">
        <v>626</v>
      </c>
      <c r="B627" t="s">
        <v>209</v>
      </c>
      <c r="C627" t="s">
        <v>30</v>
      </c>
      <c r="D627">
        <v>33</v>
      </c>
      <c r="E627" t="s">
        <v>40</v>
      </c>
      <c r="F627" t="s">
        <v>24</v>
      </c>
      <c r="G627">
        <v>1</v>
      </c>
      <c r="H627" t="s">
        <v>68</v>
      </c>
      <c r="I627">
        <v>20210227</v>
      </c>
      <c r="J627">
        <v>66584</v>
      </c>
      <c r="K627" t="s">
        <v>26</v>
      </c>
      <c r="L627">
        <v>13</v>
      </c>
      <c r="M627">
        <v>3</v>
      </c>
      <c r="N627">
        <v>3</v>
      </c>
      <c r="O627">
        <v>4</v>
      </c>
      <c r="P627" t="s">
        <v>42</v>
      </c>
      <c r="Q627">
        <v>0</v>
      </c>
      <c r="R627">
        <v>2</v>
      </c>
      <c r="S627">
        <v>4.8</v>
      </c>
      <c r="T627" t="s">
        <v>27</v>
      </c>
      <c r="U627" t="s">
        <v>28</v>
      </c>
    </row>
    <row r="628" spans="1:21" x14ac:dyDescent="0.3">
      <c r="A628">
        <v>627</v>
      </c>
      <c r="B628" t="s">
        <v>194</v>
      </c>
      <c r="C628" t="s">
        <v>22</v>
      </c>
      <c r="D628">
        <v>22</v>
      </c>
      <c r="E628" t="s">
        <v>23</v>
      </c>
      <c r="F628" t="s">
        <v>37</v>
      </c>
      <c r="G628">
        <v>1</v>
      </c>
      <c r="H628" t="s">
        <v>70</v>
      </c>
      <c r="I628">
        <v>20230910</v>
      </c>
      <c r="J628">
        <v>92109</v>
      </c>
      <c r="K628" t="s">
        <v>26</v>
      </c>
      <c r="L628">
        <v>11</v>
      </c>
      <c r="M628">
        <v>4</v>
      </c>
      <c r="N628">
        <v>3</v>
      </c>
      <c r="O628">
        <v>4</v>
      </c>
      <c r="P628" t="s">
        <v>27</v>
      </c>
      <c r="Q628">
        <v>1</v>
      </c>
      <c r="R628">
        <v>3</v>
      </c>
      <c r="S628">
        <v>2.2999999999999998</v>
      </c>
      <c r="T628" t="s">
        <v>42</v>
      </c>
      <c r="U628" t="s">
        <v>547</v>
      </c>
    </row>
    <row r="629" spans="1:21" x14ac:dyDescent="0.3">
      <c r="A629">
        <v>628</v>
      </c>
      <c r="B629" t="s">
        <v>132</v>
      </c>
      <c r="C629" t="s">
        <v>30</v>
      </c>
      <c r="D629">
        <v>37</v>
      </c>
      <c r="E629" t="s">
        <v>40</v>
      </c>
      <c r="F629" t="s">
        <v>37</v>
      </c>
      <c r="G629">
        <v>6</v>
      </c>
      <c r="H629" t="s">
        <v>87</v>
      </c>
      <c r="I629">
        <v>20210424</v>
      </c>
      <c r="J629">
        <v>100163</v>
      </c>
      <c r="K629" t="s">
        <v>33</v>
      </c>
      <c r="L629">
        <v>2</v>
      </c>
      <c r="M629">
        <v>1</v>
      </c>
      <c r="N629">
        <v>3</v>
      </c>
      <c r="O629">
        <v>3</v>
      </c>
      <c r="P629" t="s">
        <v>27</v>
      </c>
      <c r="Q629">
        <v>0</v>
      </c>
      <c r="R629">
        <v>2</v>
      </c>
      <c r="S629">
        <v>4.7</v>
      </c>
      <c r="T629" t="s">
        <v>27</v>
      </c>
      <c r="U629" t="s">
        <v>28</v>
      </c>
    </row>
    <row r="630" spans="1:21" x14ac:dyDescent="0.3">
      <c r="A630">
        <v>629</v>
      </c>
      <c r="B630" t="s">
        <v>548</v>
      </c>
      <c r="C630" t="s">
        <v>30</v>
      </c>
      <c r="D630">
        <v>52</v>
      </c>
      <c r="E630" t="s">
        <v>23</v>
      </c>
      <c r="F630" t="s">
        <v>37</v>
      </c>
      <c r="G630">
        <v>3</v>
      </c>
      <c r="H630" t="s">
        <v>56</v>
      </c>
      <c r="I630">
        <v>20230429</v>
      </c>
      <c r="J630">
        <v>56920</v>
      </c>
      <c r="K630" t="s">
        <v>35</v>
      </c>
      <c r="L630">
        <v>1</v>
      </c>
      <c r="M630">
        <v>4</v>
      </c>
      <c r="N630">
        <v>2</v>
      </c>
      <c r="O630">
        <v>3</v>
      </c>
      <c r="P630" t="s">
        <v>27</v>
      </c>
      <c r="Q630">
        <v>0</v>
      </c>
      <c r="R630">
        <v>2</v>
      </c>
      <c r="S630">
        <v>2.7</v>
      </c>
      <c r="T630" t="s">
        <v>27</v>
      </c>
      <c r="U630" t="s">
        <v>28</v>
      </c>
    </row>
    <row r="631" spans="1:21" x14ac:dyDescent="0.3">
      <c r="A631">
        <v>630</v>
      </c>
      <c r="B631" t="s">
        <v>536</v>
      </c>
      <c r="C631" t="s">
        <v>22</v>
      </c>
      <c r="D631">
        <v>52</v>
      </c>
      <c r="E631" t="s">
        <v>40</v>
      </c>
      <c r="F631" t="s">
        <v>24</v>
      </c>
      <c r="G631">
        <v>3</v>
      </c>
      <c r="H631" t="s">
        <v>44</v>
      </c>
      <c r="I631">
        <v>20250626</v>
      </c>
      <c r="J631">
        <v>56564</v>
      </c>
      <c r="K631" t="s">
        <v>26</v>
      </c>
      <c r="L631">
        <v>4</v>
      </c>
      <c r="M631">
        <v>3</v>
      </c>
      <c r="N631">
        <v>3</v>
      </c>
      <c r="O631">
        <v>1</v>
      </c>
      <c r="P631" t="s">
        <v>27</v>
      </c>
      <c r="Q631">
        <v>0</v>
      </c>
      <c r="R631">
        <v>3</v>
      </c>
      <c r="S631">
        <v>0.5</v>
      </c>
      <c r="T631" t="s">
        <v>27</v>
      </c>
      <c r="U631" t="s">
        <v>28</v>
      </c>
    </row>
    <row r="632" spans="1:21" x14ac:dyDescent="0.3">
      <c r="A632">
        <v>631</v>
      </c>
      <c r="B632" t="s">
        <v>69</v>
      </c>
      <c r="C632" t="s">
        <v>22</v>
      </c>
      <c r="D632">
        <v>30</v>
      </c>
      <c r="E632" t="s">
        <v>23</v>
      </c>
      <c r="F632" t="s">
        <v>24</v>
      </c>
      <c r="G632">
        <v>6</v>
      </c>
      <c r="H632" t="s">
        <v>51</v>
      </c>
      <c r="I632">
        <v>20250227</v>
      </c>
      <c r="J632">
        <v>59896</v>
      </c>
      <c r="K632" t="s">
        <v>26</v>
      </c>
      <c r="L632">
        <v>21</v>
      </c>
      <c r="M632">
        <v>3</v>
      </c>
      <c r="N632">
        <v>2</v>
      </c>
      <c r="O632">
        <v>2</v>
      </c>
      <c r="P632" t="s">
        <v>27</v>
      </c>
      <c r="Q632">
        <v>0</v>
      </c>
      <c r="R632">
        <v>5</v>
      </c>
      <c r="S632">
        <v>0.8</v>
      </c>
      <c r="T632" t="s">
        <v>42</v>
      </c>
      <c r="U632" t="s">
        <v>549</v>
      </c>
    </row>
    <row r="633" spans="1:21" x14ac:dyDescent="0.3">
      <c r="A633">
        <v>632</v>
      </c>
      <c r="B633" t="s">
        <v>331</v>
      </c>
      <c r="C633" t="s">
        <v>30</v>
      </c>
      <c r="D633">
        <v>37</v>
      </c>
      <c r="E633" t="s">
        <v>40</v>
      </c>
      <c r="F633" t="s">
        <v>54</v>
      </c>
      <c r="G633">
        <v>4</v>
      </c>
      <c r="H633" t="s">
        <v>49</v>
      </c>
      <c r="I633">
        <v>20250119</v>
      </c>
      <c r="J633">
        <v>93790</v>
      </c>
      <c r="K633" t="s">
        <v>26</v>
      </c>
      <c r="L633">
        <v>1</v>
      </c>
      <c r="M633">
        <v>4</v>
      </c>
      <c r="N633">
        <v>4</v>
      </c>
      <c r="O633">
        <v>2</v>
      </c>
      <c r="P633" t="s">
        <v>27</v>
      </c>
      <c r="Q633">
        <v>0</v>
      </c>
      <c r="R633">
        <v>4</v>
      </c>
      <c r="S633">
        <v>0.9</v>
      </c>
      <c r="T633" t="s">
        <v>42</v>
      </c>
      <c r="U633" t="s">
        <v>550</v>
      </c>
    </row>
    <row r="634" spans="1:21" x14ac:dyDescent="0.3">
      <c r="A634">
        <v>633</v>
      </c>
      <c r="B634" t="s">
        <v>551</v>
      </c>
      <c r="C634" t="s">
        <v>22</v>
      </c>
      <c r="D634">
        <v>24</v>
      </c>
      <c r="E634" t="s">
        <v>23</v>
      </c>
      <c r="F634" t="s">
        <v>24</v>
      </c>
      <c r="G634">
        <v>1</v>
      </c>
      <c r="H634" t="s">
        <v>68</v>
      </c>
      <c r="I634">
        <v>20220312</v>
      </c>
      <c r="J634">
        <v>56037</v>
      </c>
      <c r="K634" t="s">
        <v>26</v>
      </c>
      <c r="L634">
        <v>2</v>
      </c>
      <c r="M634">
        <v>3</v>
      </c>
      <c r="N634">
        <v>4</v>
      </c>
      <c r="O634">
        <v>3</v>
      </c>
      <c r="P634" t="s">
        <v>27</v>
      </c>
      <c r="Q634">
        <v>3</v>
      </c>
      <c r="R634">
        <v>3</v>
      </c>
      <c r="S634">
        <v>3.8</v>
      </c>
      <c r="T634" t="s">
        <v>27</v>
      </c>
      <c r="U634" t="s">
        <v>28</v>
      </c>
    </row>
    <row r="635" spans="1:21" x14ac:dyDescent="0.3">
      <c r="A635">
        <v>634</v>
      </c>
      <c r="B635" t="s">
        <v>97</v>
      </c>
      <c r="C635" t="s">
        <v>30</v>
      </c>
      <c r="D635">
        <v>53</v>
      </c>
      <c r="E635" t="s">
        <v>31</v>
      </c>
      <c r="F635" t="s">
        <v>37</v>
      </c>
      <c r="G635">
        <v>3</v>
      </c>
      <c r="H635" t="s">
        <v>44</v>
      </c>
      <c r="I635">
        <v>20240217</v>
      </c>
      <c r="J635">
        <v>58089</v>
      </c>
      <c r="K635" t="s">
        <v>26</v>
      </c>
      <c r="L635">
        <v>8</v>
      </c>
      <c r="M635">
        <v>2</v>
      </c>
      <c r="N635">
        <v>4</v>
      </c>
      <c r="O635">
        <v>3</v>
      </c>
      <c r="P635" t="s">
        <v>27</v>
      </c>
      <c r="Q635">
        <v>1</v>
      </c>
      <c r="R635">
        <v>2</v>
      </c>
      <c r="S635">
        <v>1.9</v>
      </c>
      <c r="T635" t="s">
        <v>27</v>
      </c>
      <c r="U635" t="s">
        <v>28</v>
      </c>
    </row>
    <row r="636" spans="1:21" x14ac:dyDescent="0.3">
      <c r="A636">
        <v>635</v>
      </c>
      <c r="B636" t="s">
        <v>404</v>
      </c>
      <c r="C636" t="s">
        <v>22</v>
      </c>
      <c r="D636">
        <v>39</v>
      </c>
      <c r="E636" t="s">
        <v>23</v>
      </c>
      <c r="F636" t="s">
        <v>37</v>
      </c>
      <c r="G636">
        <v>5</v>
      </c>
      <c r="H636" t="s">
        <v>32</v>
      </c>
      <c r="I636">
        <v>20210828</v>
      </c>
      <c r="J636">
        <v>62518</v>
      </c>
      <c r="K636" t="s">
        <v>26</v>
      </c>
      <c r="L636">
        <v>14</v>
      </c>
      <c r="M636">
        <v>3</v>
      </c>
      <c r="N636">
        <v>1</v>
      </c>
      <c r="O636">
        <v>1</v>
      </c>
      <c r="P636" t="s">
        <v>27</v>
      </c>
      <c r="Q636">
        <v>1</v>
      </c>
      <c r="R636">
        <v>4</v>
      </c>
      <c r="S636">
        <v>4.3</v>
      </c>
      <c r="T636" t="s">
        <v>42</v>
      </c>
      <c r="U636" t="s">
        <v>552</v>
      </c>
    </row>
    <row r="637" spans="1:21" x14ac:dyDescent="0.3">
      <c r="A637">
        <v>636</v>
      </c>
      <c r="B637" t="s">
        <v>34</v>
      </c>
      <c r="C637" t="s">
        <v>30</v>
      </c>
      <c r="D637">
        <v>33</v>
      </c>
      <c r="E637" t="s">
        <v>40</v>
      </c>
      <c r="F637" t="s">
        <v>24</v>
      </c>
      <c r="G637">
        <v>5</v>
      </c>
      <c r="H637" t="s">
        <v>90</v>
      </c>
      <c r="I637">
        <v>20240207</v>
      </c>
      <c r="J637">
        <v>46896</v>
      </c>
      <c r="K637" t="s">
        <v>26</v>
      </c>
      <c r="L637">
        <v>26</v>
      </c>
      <c r="M637">
        <v>3</v>
      </c>
      <c r="N637">
        <v>4</v>
      </c>
      <c r="O637">
        <v>3</v>
      </c>
      <c r="P637" t="s">
        <v>27</v>
      </c>
      <c r="Q637">
        <v>0</v>
      </c>
      <c r="R637">
        <v>2</v>
      </c>
      <c r="S637">
        <v>1.9</v>
      </c>
      <c r="T637" t="s">
        <v>27</v>
      </c>
      <c r="U637" t="s">
        <v>28</v>
      </c>
    </row>
    <row r="638" spans="1:21" x14ac:dyDescent="0.3">
      <c r="A638">
        <v>637</v>
      </c>
      <c r="B638" t="s">
        <v>374</v>
      </c>
      <c r="C638" t="s">
        <v>30</v>
      </c>
      <c r="D638">
        <v>39</v>
      </c>
      <c r="E638" t="s">
        <v>40</v>
      </c>
      <c r="F638" t="s">
        <v>24</v>
      </c>
      <c r="G638">
        <v>2</v>
      </c>
      <c r="H638" t="s">
        <v>83</v>
      </c>
      <c r="I638">
        <v>20210803</v>
      </c>
      <c r="J638">
        <v>98768</v>
      </c>
      <c r="K638" t="s">
        <v>26</v>
      </c>
      <c r="L638">
        <v>13</v>
      </c>
      <c r="M638">
        <v>2</v>
      </c>
      <c r="N638">
        <v>4</v>
      </c>
      <c r="O638">
        <v>3</v>
      </c>
      <c r="P638" t="s">
        <v>27</v>
      </c>
      <c r="Q638">
        <v>0</v>
      </c>
      <c r="R638">
        <v>0</v>
      </c>
      <c r="S638">
        <v>4.4000000000000004</v>
      </c>
      <c r="T638" t="s">
        <v>27</v>
      </c>
      <c r="U638" t="s">
        <v>28</v>
      </c>
    </row>
    <row r="639" spans="1:21" x14ac:dyDescent="0.3">
      <c r="A639">
        <v>638</v>
      </c>
      <c r="B639" t="s">
        <v>43</v>
      </c>
      <c r="C639" t="s">
        <v>30</v>
      </c>
      <c r="D639">
        <v>27</v>
      </c>
      <c r="E639" t="s">
        <v>31</v>
      </c>
      <c r="F639" t="s">
        <v>37</v>
      </c>
      <c r="G639">
        <v>3</v>
      </c>
      <c r="H639" t="s">
        <v>56</v>
      </c>
      <c r="I639">
        <v>20240514</v>
      </c>
      <c r="J639">
        <v>50846</v>
      </c>
      <c r="K639" t="s">
        <v>33</v>
      </c>
      <c r="L639">
        <v>21</v>
      </c>
      <c r="M639">
        <v>3</v>
      </c>
      <c r="N639">
        <v>3</v>
      </c>
      <c r="O639">
        <v>3</v>
      </c>
      <c r="P639" t="s">
        <v>27</v>
      </c>
      <c r="Q639">
        <v>1</v>
      </c>
      <c r="R639">
        <v>2</v>
      </c>
      <c r="S639">
        <v>1.6</v>
      </c>
      <c r="T639" t="s">
        <v>27</v>
      </c>
      <c r="U639" t="s">
        <v>28</v>
      </c>
    </row>
    <row r="640" spans="1:21" x14ac:dyDescent="0.3">
      <c r="A640">
        <v>639</v>
      </c>
      <c r="B640" t="s">
        <v>553</v>
      </c>
      <c r="C640" t="s">
        <v>22</v>
      </c>
      <c r="D640">
        <v>26</v>
      </c>
      <c r="E640" t="s">
        <v>23</v>
      </c>
      <c r="F640" t="s">
        <v>37</v>
      </c>
      <c r="G640">
        <v>7</v>
      </c>
      <c r="H640" t="s">
        <v>58</v>
      </c>
      <c r="I640">
        <v>20211206</v>
      </c>
      <c r="J640">
        <v>54077</v>
      </c>
      <c r="K640" t="s">
        <v>35</v>
      </c>
      <c r="L640">
        <v>7</v>
      </c>
      <c r="M640">
        <v>4</v>
      </c>
      <c r="N640">
        <v>4</v>
      </c>
      <c r="O640">
        <v>3</v>
      </c>
      <c r="P640" t="s">
        <v>27</v>
      </c>
      <c r="Q640">
        <v>2</v>
      </c>
      <c r="R640">
        <v>6</v>
      </c>
      <c r="S640">
        <v>4.0999999999999996</v>
      </c>
      <c r="T640" t="s">
        <v>27</v>
      </c>
      <c r="U640" t="s">
        <v>28</v>
      </c>
    </row>
    <row r="641" spans="1:21" x14ac:dyDescent="0.3">
      <c r="A641">
        <v>640</v>
      </c>
      <c r="B641" t="s">
        <v>172</v>
      </c>
      <c r="C641" t="s">
        <v>30</v>
      </c>
      <c r="D641">
        <v>36</v>
      </c>
      <c r="E641" t="s">
        <v>23</v>
      </c>
      <c r="F641" t="s">
        <v>24</v>
      </c>
      <c r="G641">
        <v>6</v>
      </c>
      <c r="H641" t="s">
        <v>51</v>
      </c>
      <c r="I641">
        <v>20220108</v>
      </c>
      <c r="J641">
        <v>55511</v>
      </c>
      <c r="K641" t="s">
        <v>26</v>
      </c>
      <c r="L641">
        <v>16</v>
      </c>
      <c r="M641">
        <v>2</v>
      </c>
      <c r="N641">
        <v>1</v>
      </c>
      <c r="O641">
        <v>1</v>
      </c>
      <c r="P641" t="s">
        <v>27</v>
      </c>
      <c r="Q641">
        <v>0</v>
      </c>
      <c r="R641">
        <v>4</v>
      </c>
      <c r="S641">
        <v>4</v>
      </c>
      <c r="T641" t="s">
        <v>27</v>
      </c>
      <c r="U641" t="s">
        <v>28</v>
      </c>
    </row>
    <row r="642" spans="1:21" x14ac:dyDescent="0.3">
      <c r="A642">
        <v>641</v>
      </c>
      <c r="B642" t="s">
        <v>125</v>
      </c>
      <c r="C642" t="s">
        <v>22</v>
      </c>
      <c r="D642">
        <v>46</v>
      </c>
      <c r="E642" t="s">
        <v>31</v>
      </c>
      <c r="F642" t="s">
        <v>37</v>
      </c>
      <c r="G642">
        <v>7</v>
      </c>
      <c r="H642" t="s">
        <v>81</v>
      </c>
      <c r="I642">
        <v>20250310</v>
      </c>
      <c r="J642">
        <v>64709</v>
      </c>
      <c r="K642" t="s">
        <v>26</v>
      </c>
      <c r="L642">
        <v>1</v>
      </c>
      <c r="M642">
        <v>4</v>
      </c>
      <c r="N642">
        <v>2</v>
      </c>
      <c r="O642">
        <v>2</v>
      </c>
      <c r="P642" t="s">
        <v>42</v>
      </c>
      <c r="Q642">
        <v>0</v>
      </c>
      <c r="R642">
        <v>1</v>
      </c>
      <c r="S642">
        <v>0.8</v>
      </c>
      <c r="T642" t="s">
        <v>27</v>
      </c>
      <c r="U642" t="s">
        <v>28</v>
      </c>
    </row>
    <row r="643" spans="1:21" x14ac:dyDescent="0.3">
      <c r="A643">
        <v>642</v>
      </c>
      <c r="B643" t="s">
        <v>373</v>
      </c>
      <c r="C643" t="s">
        <v>22</v>
      </c>
      <c r="D643">
        <v>21</v>
      </c>
      <c r="E643" t="s">
        <v>31</v>
      </c>
      <c r="F643" t="s">
        <v>37</v>
      </c>
      <c r="G643">
        <v>2</v>
      </c>
      <c r="H643" t="s">
        <v>25</v>
      </c>
      <c r="I643">
        <v>20250116</v>
      </c>
      <c r="J643">
        <v>103781</v>
      </c>
      <c r="K643" t="s">
        <v>26</v>
      </c>
      <c r="L643">
        <v>15</v>
      </c>
      <c r="M643">
        <v>3</v>
      </c>
      <c r="N643">
        <v>4</v>
      </c>
      <c r="O643">
        <v>2</v>
      </c>
      <c r="P643" t="s">
        <v>27</v>
      </c>
      <c r="Q643">
        <v>1</v>
      </c>
      <c r="R643">
        <v>4</v>
      </c>
      <c r="S643">
        <v>1</v>
      </c>
      <c r="T643" t="s">
        <v>42</v>
      </c>
      <c r="U643" t="s">
        <v>554</v>
      </c>
    </row>
    <row r="644" spans="1:21" x14ac:dyDescent="0.3">
      <c r="A644">
        <v>643</v>
      </c>
      <c r="B644" t="s">
        <v>419</v>
      </c>
      <c r="C644" t="s">
        <v>30</v>
      </c>
      <c r="D644">
        <v>26</v>
      </c>
      <c r="E644" t="s">
        <v>40</v>
      </c>
      <c r="F644" t="s">
        <v>67</v>
      </c>
      <c r="G644">
        <v>6</v>
      </c>
      <c r="H644" t="s">
        <v>51</v>
      </c>
      <c r="I644">
        <v>20241012</v>
      </c>
      <c r="J644">
        <v>52475</v>
      </c>
      <c r="K644" t="s">
        <v>33</v>
      </c>
      <c r="L644">
        <v>5</v>
      </c>
      <c r="M644">
        <v>3</v>
      </c>
      <c r="N644">
        <v>2</v>
      </c>
      <c r="O644">
        <v>2</v>
      </c>
      <c r="P644" t="s">
        <v>42</v>
      </c>
      <c r="Q644">
        <v>1</v>
      </c>
      <c r="R644">
        <v>1</v>
      </c>
      <c r="S644">
        <v>1.2</v>
      </c>
      <c r="T644" t="s">
        <v>27</v>
      </c>
      <c r="U644" t="s">
        <v>28</v>
      </c>
    </row>
    <row r="645" spans="1:21" x14ac:dyDescent="0.3">
      <c r="A645">
        <v>644</v>
      </c>
      <c r="B645" t="s">
        <v>48</v>
      </c>
      <c r="C645" t="s">
        <v>30</v>
      </c>
      <c r="D645">
        <v>40</v>
      </c>
      <c r="E645" t="s">
        <v>31</v>
      </c>
      <c r="F645" t="s">
        <v>24</v>
      </c>
      <c r="G645">
        <v>3</v>
      </c>
      <c r="H645" t="s">
        <v>44</v>
      </c>
      <c r="I645">
        <v>20250922</v>
      </c>
      <c r="J645">
        <v>49617</v>
      </c>
      <c r="K645" t="s">
        <v>26</v>
      </c>
      <c r="L645">
        <v>3</v>
      </c>
      <c r="M645">
        <v>3</v>
      </c>
      <c r="N645">
        <v>3</v>
      </c>
      <c r="O645">
        <v>2</v>
      </c>
      <c r="P645" t="s">
        <v>27</v>
      </c>
      <c r="Q645">
        <v>0</v>
      </c>
      <c r="R645">
        <v>3</v>
      </c>
      <c r="S645">
        <v>0.3</v>
      </c>
      <c r="T645" t="s">
        <v>27</v>
      </c>
      <c r="U645" t="s">
        <v>28</v>
      </c>
    </row>
    <row r="646" spans="1:21" x14ac:dyDescent="0.3">
      <c r="A646">
        <v>645</v>
      </c>
      <c r="B646" t="s">
        <v>177</v>
      </c>
      <c r="C646" t="s">
        <v>30</v>
      </c>
      <c r="D646">
        <v>34</v>
      </c>
      <c r="E646" t="s">
        <v>40</v>
      </c>
      <c r="F646" t="s">
        <v>67</v>
      </c>
      <c r="G646">
        <v>4</v>
      </c>
      <c r="H646" t="s">
        <v>61</v>
      </c>
      <c r="I646">
        <v>20220224</v>
      </c>
      <c r="J646">
        <v>60894</v>
      </c>
      <c r="K646" t="s">
        <v>26</v>
      </c>
      <c r="L646">
        <v>10</v>
      </c>
      <c r="M646">
        <v>3</v>
      </c>
      <c r="N646">
        <v>4</v>
      </c>
      <c r="O646">
        <v>4</v>
      </c>
      <c r="P646" t="s">
        <v>42</v>
      </c>
      <c r="Q646">
        <v>3</v>
      </c>
      <c r="R646">
        <v>0</v>
      </c>
      <c r="S646">
        <v>3.9</v>
      </c>
      <c r="T646" t="s">
        <v>27</v>
      </c>
      <c r="U646" t="s">
        <v>28</v>
      </c>
    </row>
    <row r="647" spans="1:21" x14ac:dyDescent="0.3">
      <c r="A647">
        <v>646</v>
      </c>
      <c r="B647" t="s">
        <v>463</v>
      </c>
      <c r="C647" t="s">
        <v>22</v>
      </c>
      <c r="D647">
        <v>30</v>
      </c>
      <c r="E647" t="s">
        <v>31</v>
      </c>
      <c r="F647" t="s">
        <v>24</v>
      </c>
      <c r="G647">
        <v>7</v>
      </c>
      <c r="H647" t="s">
        <v>81</v>
      </c>
      <c r="I647">
        <v>20230808</v>
      </c>
      <c r="J647">
        <v>56853</v>
      </c>
      <c r="K647" t="s">
        <v>35</v>
      </c>
      <c r="L647">
        <v>1</v>
      </c>
      <c r="M647">
        <v>4</v>
      </c>
      <c r="N647">
        <v>1</v>
      </c>
      <c r="O647">
        <v>2</v>
      </c>
      <c r="P647" t="s">
        <v>42</v>
      </c>
      <c r="Q647">
        <v>1</v>
      </c>
      <c r="R647">
        <v>2</v>
      </c>
      <c r="S647">
        <v>2.4</v>
      </c>
      <c r="T647" t="s">
        <v>27</v>
      </c>
      <c r="U647" t="s">
        <v>28</v>
      </c>
    </row>
    <row r="648" spans="1:21" x14ac:dyDescent="0.3">
      <c r="A648">
        <v>647</v>
      </c>
      <c r="B648" t="s">
        <v>555</v>
      </c>
      <c r="C648" t="s">
        <v>30</v>
      </c>
      <c r="D648">
        <v>38</v>
      </c>
      <c r="E648" t="s">
        <v>40</v>
      </c>
      <c r="F648" t="s">
        <v>67</v>
      </c>
      <c r="G648">
        <v>4</v>
      </c>
      <c r="H648" t="s">
        <v>49</v>
      </c>
      <c r="I648">
        <v>20250830</v>
      </c>
      <c r="J648">
        <v>107481</v>
      </c>
      <c r="K648" t="s">
        <v>33</v>
      </c>
      <c r="L648">
        <v>14</v>
      </c>
      <c r="M648">
        <v>2</v>
      </c>
      <c r="N648">
        <v>4</v>
      </c>
      <c r="O648">
        <v>3</v>
      </c>
      <c r="P648" t="s">
        <v>27</v>
      </c>
      <c r="Q648">
        <v>0</v>
      </c>
      <c r="R648">
        <v>1</v>
      </c>
      <c r="S648">
        <v>0.3</v>
      </c>
      <c r="T648" t="s">
        <v>42</v>
      </c>
      <c r="U648" t="s">
        <v>556</v>
      </c>
    </row>
    <row r="649" spans="1:21" x14ac:dyDescent="0.3">
      <c r="A649">
        <v>648</v>
      </c>
      <c r="B649" t="s">
        <v>318</v>
      </c>
      <c r="C649" t="s">
        <v>30</v>
      </c>
      <c r="D649">
        <v>31</v>
      </c>
      <c r="E649" t="s">
        <v>23</v>
      </c>
      <c r="F649" t="s">
        <v>37</v>
      </c>
      <c r="G649">
        <v>3</v>
      </c>
      <c r="H649" t="s">
        <v>44</v>
      </c>
      <c r="I649">
        <v>20221023</v>
      </c>
      <c r="J649">
        <v>61956</v>
      </c>
      <c r="K649" t="s">
        <v>26</v>
      </c>
      <c r="L649">
        <v>9</v>
      </c>
      <c r="M649">
        <v>3</v>
      </c>
      <c r="N649">
        <v>1</v>
      </c>
      <c r="O649">
        <v>1</v>
      </c>
      <c r="P649" t="s">
        <v>27</v>
      </c>
      <c r="Q649">
        <v>1</v>
      </c>
      <c r="R649">
        <v>1</v>
      </c>
      <c r="S649">
        <v>3.2</v>
      </c>
      <c r="T649" t="s">
        <v>27</v>
      </c>
      <c r="U649" t="s">
        <v>28</v>
      </c>
    </row>
    <row r="650" spans="1:21" x14ac:dyDescent="0.3">
      <c r="A650">
        <v>649</v>
      </c>
      <c r="B650" t="s">
        <v>100</v>
      </c>
      <c r="C650" t="s">
        <v>30</v>
      </c>
      <c r="D650">
        <v>26</v>
      </c>
      <c r="E650" t="s">
        <v>40</v>
      </c>
      <c r="F650" t="s">
        <v>37</v>
      </c>
      <c r="G650">
        <v>3</v>
      </c>
      <c r="H650" t="s">
        <v>74</v>
      </c>
      <c r="I650">
        <v>20230926</v>
      </c>
      <c r="J650">
        <v>55007</v>
      </c>
      <c r="K650" t="s">
        <v>35</v>
      </c>
      <c r="L650">
        <v>14</v>
      </c>
      <c r="M650">
        <v>3</v>
      </c>
      <c r="N650">
        <v>3</v>
      </c>
      <c r="O650">
        <v>4</v>
      </c>
      <c r="P650" t="s">
        <v>27</v>
      </c>
      <c r="Q650">
        <v>1</v>
      </c>
      <c r="R650">
        <v>1</v>
      </c>
      <c r="S650">
        <v>2.2999999999999998</v>
      </c>
      <c r="T650" t="s">
        <v>27</v>
      </c>
      <c r="U650" t="s">
        <v>28</v>
      </c>
    </row>
    <row r="651" spans="1:21" x14ac:dyDescent="0.3">
      <c r="A651">
        <v>650</v>
      </c>
      <c r="B651" t="s">
        <v>557</v>
      </c>
      <c r="C651" t="s">
        <v>22</v>
      </c>
      <c r="D651">
        <v>52</v>
      </c>
      <c r="E651" t="s">
        <v>40</v>
      </c>
      <c r="F651" t="s">
        <v>37</v>
      </c>
      <c r="G651">
        <v>3</v>
      </c>
      <c r="H651" t="s">
        <v>56</v>
      </c>
      <c r="I651">
        <v>20230304</v>
      </c>
      <c r="J651">
        <v>49364</v>
      </c>
      <c r="K651" t="s">
        <v>35</v>
      </c>
      <c r="L651">
        <v>10</v>
      </c>
      <c r="M651">
        <v>3</v>
      </c>
      <c r="N651">
        <v>3</v>
      </c>
      <c r="O651">
        <v>3</v>
      </c>
      <c r="P651" t="s">
        <v>27</v>
      </c>
      <c r="Q651">
        <v>0</v>
      </c>
      <c r="R651">
        <v>1</v>
      </c>
      <c r="S651">
        <v>2.8</v>
      </c>
      <c r="T651" t="s">
        <v>27</v>
      </c>
      <c r="U651" t="s">
        <v>28</v>
      </c>
    </row>
    <row r="652" spans="1:21" x14ac:dyDescent="0.3">
      <c r="A652">
        <v>651</v>
      </c>
      <c r="B652" t="s">
        <v>558</v>
      </c>
      <c r="C652" t="s">
        <v>22</v>
      </c>
      <c r="D652">
        <v>26</v>
      </c>
      <c r="E652" t="s">
        <v>31</v>
      </c>
      <c r="F652" t="s">
        <v>37</v>
      </c>
      <c r="G652">
        <v>6</v>
      </c>
      <c r="H652" t="s">
        <v>87</v>
      </c>
      <c r="I652">
        <v>20250803</v>
      </c>
      <c r="J652">
        <v>98414</v>
      </c>
      <c r="K652" t="s">
        <v>26</v>
      </c>
      <c r="L652">
        <v>6</v>
      </c>
      <c r="M652">
        <v>3</v>
      </c>
      <c r="N652">
        <v>2</v>
      </c>
      <c r="O652">
        <v>4</v>
      </c>
      <c r="P652" t="s">
        <v>27</v>
      </c>
      <c r="Q652">
        <v>0</v>
      </c>
      <c r="R652">
        <v>2</v>
      </c>
      <c r="S652">
        <v>0.4</v>
      </c>
      <c r="T652" t="s">
        <v>42</v>
      </c>
      <c r="U652" t="s">
        <v>559</v>
      </c>
    </row>
    <row r="653" spans="1:21" x14ac:dyDescent="0.3">
      <c r="A653">
        <v>652</v>
      </c>
      <c r="B653" t="s">
        <v>560</v>
      </c>
      <c r="C653" t="s">
        <v>22</v>
      </c>
      <c r="D653">
        <v>28</v>
      </c>
      <c r="E653" t="s">
        <v>40</v>
      </c>
      <c r="F653" t="s">
        <v>24</v>
      </c>
      <c r="G653">
        <v>7</v>
      </c>
      <c r="H653" t="s">
        <v>58</v>
      </c>
      <c r="I653">
        <v>20230609</v>
      </c>
      <c r="J653">
        <v>59331</v>
      </c>
      <c r="K653" t="s">
        <v>35</v>
      </c>
      <c r="L653">
        <v>7</v>
      </c>
      <c r="M653">
        <v>3</v>
      </c>
      <c r="N653">
        <v>4</v>
      </c>
      <c r="O653">
        <v>4</v>
      </c>
      <c r="P653" t="s">
        <v>27</v>
      </c>
      <c r="Q653">
        <v>0</v>
      </c>
      <c r="R653">
        <v>1</v>
      </c>
      <c r="S653">
        <v>2.6</v>
      </c>
      <c r="T653" t="s">
        <v>27</v>
      </c>
      <c r="U653" t="s">
        <v>28</v>
      </c>
    </row>
    <row r="654" spans="1:21" x14ac:dyDescent="0.3">
      <c r="A654">
        <v>653</v>
      </c>
      <c r="B654" t="s">
        <v>402</v>
      </c>
      <c r="C654" t="s">
        <v>22</v>
      </c>
      <c r="D654">
        <v>51</v>
      </c>
      <c r="E654" t="s">
        <v>31</v>
      </c>
      <c r="F654" t="s">
        <v>24</v>
      </c>
      <c r="G654">
        <v>4</v>
      </c>
      <c r="H654" t="s">
        <v>49</v>
      </c>
      <c r="I654">
        <v>20211202</v>
      </c>
      <c r="J654">
        <v>82064</v>
      </c>
      <c r="K654" t="s">
        <v>35</v>
      </c>
      <c r="L654">
        <v>3</v>
      </c>
      <c r="M654">
        <v>1</v>
      </c>
      <c r="N654">
        <v>4</v>
      </c>
      <c r="O654">
        <v>2</v>
      </c>
      <c r="P654" t="s">
        <v>27</v>
      </c>
      <c r="Q654">
        <v>1</v>
      </c>
      <c r="R654">
        <v>1</v>
      </c>
      <c r="S654">
        <v>4.0999999999999996</v>
      </c>
      <c r="T654" t="s">
        <v>27</v>
      </c>
      <c r="U654" t="s">
        <v>28</v>
      </c>
    </row>
    <row r="655" spans="1:21" x14ac:dyDescent="0.3">
      <c r="A655">
        <v>654</v>
      </c>
      <c r="B655" t="s">
        <v>127</v>
      </c>
      <c r="C655" t="s">
        <v>30</v>
      </c>
      <c r="D655">
        <v>50</v>
      </c>
      <c r="E655" t="s">
        <v>31</v>
      </c>
      <c r="F655" t="s">
        <v>24</v>
      </c>
      <c r="G655">
        <v>2</v>
      </c>
      <c r="H655" t="s">
        <v>83</v>
      </c>
      <c r="I655">
        <v>20250314</v>
      </c>
      <c r="J655">
        <v>97218</v>
      </c>
      <c r="K655" t="s">
        <v>26</v>
      </c>
      <c r="L655">
        <v>6</v>
      </c>
      <c r="M655">
        <v>3</v>
      </c>
      <c r="N655">
        <v>1</v>
      </c>
      <c r="O655">
        <v>4</v>
      </c>
      <c r="P655" t="s">
        <v>27</v>
      </c>
      <c r="Q655">
        <v>0</v>
      </c>
      <c r="R655">
        <v>1</v>
      </c>
      <c r="S655">
        <v>0.8</v>
      </c>
      <c r="T655" t="s">
        <v>27</v>
      </c>
      <c r="U655" t="s">
        <v>28</v>
      </c>
    </row>
    <row r="656" spans="1:21" x14ac:dyDescent="0.3">
      <c r="A656">
        <v>655</v>
      </c>
      <c r="B656" t="s">
        <v>561</v>
      </c>
      <c r="C656" t="s">
        <v>22</v>
      </c>
      <c r="D656">
        <v>35</v>
      </c>
      <c r="E656" t="s">
        <v>23</v>
      </c>
      <c r="F656" t="s">
        <v>37</v>
      </c>
      <c r="G656">
        <v>4</v>
      </c>
      <c r="H656" t="s">
        <v>61</v>
      </c>
      <c r="I656">
        <v>20250805</v>
      </c>
      <c r="J656">
        <v>77920</v>
      </c>
      <c r="K656" t="s">
        <v>26</v>
      </c>
      <c r="L656">
        <v>1</v>
      </c>
      <c r="M656">
        <v>3</v>
      </c>
      <c r="N656">
        <v>2</v>
      </c>
      <c r="O656">
        <v>3</v>
      </c>
      <c r="P656" t="s">
        <v>27</v>
      </c>
      <c r="Q656">
        <v>0</v>
      </c>
      <c r="R656">
        <v>4</v>
      </c>
      <c r="S656">
        <v>0.4</v>
      </c>
      <c r="T656" t="s">
        <v>27</v>
      </c>
      <c r="U656" t="s">
        <v>28</v>
      </c>
    </row>
    <row r="657" spans="1:21" x14ac:dyDescent="0.3">
      <c r="A657">
        <v>656</v>
      </c>
      <c r="B657" t="s">
        <v>562</v>
      </c>
      <c r="C657" t="s">
        <v>30</v>
      </c>
      <c r="D657">
        <v>49</v>
      </c>
      <c r="E657" t="s">
        <v>23</v>
      </c>
      <c r="F657" t="s">
        <v>37</v>
      </c>
      <c r="G657">
        <v>5</v>
      </c>
      <c r="H657" t="s">
        <v>90</v>
      </c>
      <c r="I657">
        <v>20220405</v>
      </c>
      <c r="J657">
        <v>49873</v>
      </c>
      <c r="K657" t="s">
        <v>26</v>
      </c>
      <c r="L657">
        <v>4</v>
      </c>
      <c r="M657">
        <v>3</v>
      </c>
      <c r="N657">
        <v>4</v>
      </c>
      <c r="O657">
        <v>3</v>
      </c>
      <c r="P657" t="s">
        <v>42</v>
      </c>
      <c r="Q657">
        <v>1</v>
      </c>
      <c r="R657">
        <v>2</v>
      </c>
      <c r="S657">
        <v>3.7</v>
      </c>
      <c r="T657" t="s">
        <v>27</v>
      </c>
      <c r="U657" t="s">
        <v>28</v>
      </c>
    </row>
    <row r="658" spans="1:21" x14ac:dyDescent="0.3">
      <c r="A658">
        <v>657</v>
      </c>
      <c r="B658" t="s">
        <v>187</v>
      </c>
      <c r="C658" t="s">
        <v>22</v>
      </c>
      <c r="D658">
        <v>36</v>
      </c>
      <c r="E658" t="s">
        <v>23</v>
      </c>
      <c r="F658" t="s">
        <v>67</v>
      </c>
      <c r="G658">
        <v>1</v>
      </c>
      <c r="H658" t="s">
        <v>73</v>
      </c>
      <c r="I658">
        <v>20240818</v>
      </c>
      <c r="J658">
        <v>86746</v>
      </c>
      <c r="K658" t="s">
        <v>33</v>
      </c>
      <c r="L658">
        <v>4</v>
      </c>
      <c r="M658">
        <v>4</v>
      </c>
      <c r="N658">
        <v>2</v>
      </c>
      <c r="O658">
        <v>2</v>
      </c>
      <c r="P658" t="s">
        <v>42</v>
      </c>
      <c r="Q658">
        <v>1</v>
      </c>
      <c r="R658">
        <v>2</v>
      </c>
      <c r="S658">
        <v>1.4</v>
      </c>
      <c r="T658" t="s">
        <v>42</v>
      </c>
      <c r="U658" t="s">
        <v>563</v>
      </c>
    </row>
    <row r="659" spans="1:21" x14ac:dyDescent="0.3">
      <c r="A659">
        <v>658</v>
      </c>
      <c r="B659" t="s">
        <v>360</v>
      </c>
      <c r="C659" t="s">
        <v>22</v>
      </c>
      <c r="D659">
        <v>26</v>
      </c>
      <c r="E659" t="s">
        <v>31</v>
      </c>
      <c r="F659" t="s">
        <v>24</v>
      </c>
      <c r="G659">
        <v>6</v>
      </c>
      <c r="H659" t="s">
        <v>87</v>
      </c>
      <c r="I659">
        <v>20230203</v>
      </c>
      <c r="J659">
        <v>76075</v>
      </c>
      <c r="K659" t="s">
        <v>26</v>
      </c>
      <c r="L659">
        <v>15</v>
      </c>
      <c r="M659">
        <v>3</v>
      </c>
      <c r="N659">
        <v>2</v>
      </c>
      <c r="O659">
        <v>4</v>
      </c>
      <c r="P659" t="s">
        <v>27</v>
      </c>
      <c r="Q659">
        <v>1</v>
      </c>
      <c r="R659">
        <v>0</v>
      </c>
      <c r="S659">
        <v>2.9</v>
      </c>
      <c r="T659" t="s">
        <v>27</v>
      </c>
      <c r="U659" t="s">
        <v>28</v>
      </c>
    </row>
    <row r="660" spans="1:21" x14ac:dyDescent="0.3">
      <c r="A660">
        <v>659</v>
      </c>
      <c r="B660" t="s">
        <v>227</v>
      </c>
      <c r="C660" t="s">
        <v>30</v>
      </c>
      <c r="D660">
        <v>37</v>
      </c>
      <c r="E660" t="s">
        <v>40</v>
      </c>
      <c r="F660" t="s">
        <v>37</v>
      </c>
      <c r="G660">
        <v>7</v>
      </c>
      <c r="H660" t="s">
        <v>47</v>
      </c>
      <c r="I660">
        <v>20221229</v>
      </c>
      <c r="J660">
        <v>89819</v>
      </c>
      <c r="K660" t="s">
        <v>33</v>
      </c>
      <c r="L660">
        <v>5</v>
      </c>
      <c r="M660">
        <v>3</v>
      </c>
      <c r="N660">
        <v>3</v>
      </c>
      <c r="O660">
        <v>4</v>
      </c>
      <c r="P660" t="s">
        <v>42</v>
      </c>
      <c r="Q660">
        <v>2</v>
      </c>
      <c r="R660">
        <v>1</v>
      </c>
      <c r="S660">
        <v>3</v>
      </c>
      <c r="T660" t="s">
        <v>27</v>
      </c>
      <c r="U660" t="s">
        <v>28</v>
      </c>
    </row>
    <row r="661" spans="1:21" x14ac:dyDescent="0.3">
      <c r="A661">
        <v>660</v>
      </c>
      <c r="B661" t="s">
        <v>442</v>
      </c>
      <c r="C661" t="s">
        <v>30</v>
      </c>
      <c r="D661">
        <v>27</v>
      </c>
      <c r="E661" t="s">
        <v>31</v>
      </c>
      <c r="F661" t="s">
        <v>24</v>
      </c>
      <c r="G661">
        <v>5</v>
      </c>
      <c r="H661" t="s">
        <v>32</v>
      </c>
      <c r="I661">
        <v>20220106</v>
      </c>
      <c r="J661">
        <v>61635</v>
      </c>
      <c r="K661" t="s">
        <v>26</v>
      </c>
      <c r="L661">
        <v>13</v>
      </c>
      <c r="M661">
        <v>3</v>
      </c>
      <c r="N661">
        <v>1</v>
      </c>
      <c r="O661">
        <v>4</v>
      </c>
      <c r="P661" t="s">
        <v>27</v>
      </c>
      <c r="Q661">
        <v>4</v>
      </c>
      <c r="R661">
        <v>4</v>
      </c>
      <c r="S661">
        <v>4</v>
      </c>
      <c r="T661" t="s">
        <v>27</v>
      </c>
      <c r="U661" t="s">
        <v>28</v>
      </c>
    </row>
    <row r="662" spans="1:21" x14ac:dyDescent="0.3">
      <c r="A662">
        <v>661</v>
      </c>
      <c r="B662" t="s">
        <v>495</v>
      </c>
      <c r="C662" t="s">
        <v>30</v>
      </c>
      <c r="D662">
        <v>47</v>
      </c>
      <c r="E662" t="s">
        <v>31</v>
      </c>
      <c r="F662" t="s">
        <v>24</v>
      </c>
      <c r="G662">
        <v>1</v>
      </c>
      <c r="H662" t="s">
        <v>73</v>
      </c>
      <c r="I662">
        <v>20240301</v>
      </c>
      <c r="J662">
        <v>66443</v>
      </c>
      <c r="K662" t="s">
        <v>26</v>
      </c>
      <c r="L662">
        <v>12</v>
      </c>
      <c r="M662">
        <v>2</v>
      </c>
      <c r="N662">
        <v>4</v>
      </c>
      <c r="O662">
        <v>3</v>
      </c>
      <c r="P662" t="s">
        <v>27</v>
      </c>
      <c r="Q662">
        <v>1</v>
      </c>
      <c r="R662">
        <v>2</v>
      </c>
      <c r="S662">
        <v>1.8</v>
      </c>
      <c r="T662" t="s">
        <v>27</v>
      </c>
      <c r="U662" t="s">
        <v>28</v>
      </c>
    </row>
    <row r="663" spans="1:21" x14ac:dyDescent="0.3">
      <c r="A663">
        <v>662</v>
      </c>
      <c r="B663" t="s">
        <v>467</v>
      </c>
      <c r="C663" t="s">
        <v>30</v>
      </c>
      <c r="D663">
        <v>23</v>
      </c>
      <c r="E663" t="s">
        <v>31</v>
      </c>
      <c r="F663" t="s">
        <v>24</v>
      </c>
      <c r="G663">
        <v>5</v>
      </c>
      <c r="H663" t="s">
        <v>32</v>
      </c>
      <c r="I663">
        <v>20210515</v>
      </c>
      <c r="J663">
        <v>61319</v>
      </c>
      <c r="K663" t="s">
        <v>26</v>
      </c>
      <c r="L663">
        <v>22</v>
      </c>
      <c r="M663">
        <v>3</v>
      </c>
      <c r="N663">
        <v>4</v>
      </c>
      <c r="O663">
        <v>2</v>
      </c>
      <c r="P663" t="s">
        <v>27</v>
      </c>
      <c r="Q663">
        <v>2</v>
      </c>
      <c r="R663">
        <v>2</v>
      </c>
      <c r="S663">
        <v>4.5999999999999996</v>
      </c>
      <c r="T663" t="s">
        <v>27</v>
      </c>
      <c r="U663" t="s">
        <v>28</v>
      </c>
    </row>
    <row r="664" spans="1:21" x14ac:dyDescent="0.3">
      <c r="A664">
        <v>663</v>
      </c>
      <c r="B664" t="s">
        <v>276</v>
      </c>
      <c r="C664" t="s">
        <v>22</v>
      </c>
      <c r="D664">
        <v>38</v>
      </c>
      <c r="E664" t="s">
        <v>31</v>
      </c>
      <c r="F664" t="s">
        <v>54</v>
      </c>
      <c r="G664">
        <v>2</v>
      </c>
      <c r="H664" t="s">
        <v>83</v>
      </c>
      <c r="I664">
        <v>20240802</v>
      </c>
      <c r="J664">
        <v>88045</v>
      </c>
      <c r="K664" t="s">
        <v>26</v>
      </c>
      <c r="L664">
        <v>7</v>
      </c>
      <c r="M664">
        <v>2</v>
      </c>
      <c r="N664">
        <v>1</v>
      </c>
      <c r="O664">
        <v>2</v>
      </c>
      <c r="P664" t="s">
        <v>27</v>
      </c>
      <c r="Q664">
        <v>0</v>
      </c>
      <c r="R664">
        <v>1</v>
      </c>
      <c r="S664">
        <v>1.4</v>
      </c>
      <c r="T664" t="s">
        <v>42</v>
      </c>
      <c r="U664" t="s">
        <v>564</v>
      </c>
    </row>
    <row r="665" spans="1:21" x14ac:dyDescent="0.3">
      <c r="A665">
        <v>664</v>
      </c>
      <c r="B665" t="s">
        <v>50</v>
      </c>
      <c r="C665" t="s">
        <v>30</v>
      </c>
      <c r="D665">
        <v>30</v>
      </c>
      <c r="E665" t="s">
        <v>23</v>
      </c>
      <c r="F665" t="s">
        <v>24</v>
      </c>
      <c r="G665">
        <v>3</v>
      </c>
      <c r="H665" t="s">
        <v>44</v>
      </c>
      <c r="I665">
        <v>20220203</v>
      </c>
      <c r="J665">
        <v>57412</v>
      </c>
      <c r="K665" t="s">
        <v>26</v>
      </c>
      <c r="L665">
        <v>4</v>
      </c>
      <c r="M665">
        <v>3</v>
      </c>
      <c r="N665">
        <v>3</v>
      </c>
      <c r="O665">
        <v>3</v>
      </c>
      <c r="P665" t="s">
        <v>27</v>
      </c>
      <c r="Q665">
        <v>1</v>
      </c>
      <c r="R665">
        <v>3</v>
      </c>
      <c r="S665">
        <v>3.9</v>
      </c>
      <c r="T665" t="s">
        <v>27</v>
      </c>
      <c r="U665" t="s">
        <v>28</v>
      </c>
    </row>
    <row r="666" spans="1:21" x14ac:dyDescent="0.3">
      <c r="A666">
        <v>665</v>
      </c>
      <c r="B666" t="s">
        <v>92</v>
      </c>
      <c r="C666" t="s">
        <v>30</v>
      </c>
      <c r="D666">
        <v>52</v>
      </c>
      <c r="E666" t="s">
        <v>23</v>
      </c>
      <c r="F666" t="s">
        <v>37</v>
      </c>
      <c r="G666">
        <v>6</v>
      </c>
      <c r="H666" t="s">
        <v>41</v>
      </c>
      <c r="I666">
        <v>20210508</v>
      </c>
      <c r="J666">
        <v>67730</v>
      </c>
      <c r="K666" t="s">
        <v>26</v>
      </c>
      <c r="L666">
        <v>3</v>
      </c>
      <c r="M666">
        <v>4</v>
      </c>
      <c r="N666">
        <v>3</v>
      </c>
      <c r="O666">
        <v>2</v>
      </c>
      <c r="P666" t="s">
        <v>42</v>
      </c>
      <c r="Q666">
        <v>0</v>
      </c>
      <c r="R666">
        <v>4</v>
      </c>
      <c r="S666">
        <v>4.7</v>
      </c>
      <c r="T666" t="s">
        <v>27</v>
      </c>
      <c r="U666" t="s">
        <v>28</v>
      </c>
    </row>
    <row r="667" spans="1:21" x14ac:dyDescent="0.3">
      <c r="A667">
        <v>666</v>
      </c>
      <c r="B667" t="s">
        <v>346</v>
      </c>
      <c r="C667" t="s">
        <v>30</v>
      </c>
      <c r="D667">
        <v>34</v>
      </c>
      <c r="E667" t="s">
        <v>40</v>
      </c>
      <c r="F667" t="s">
        <v>67</v>
      </c>
      <c r="G667">
        <v>5</v>
      </c>
      <c r="H667" t="s">
        <v>90</v>
      </c>
      <c r="I667">
        <v>20210203</v>
      </c>
      <c r="J667">
        <v>48201</v>
      </c>
      <c r="K667" t="s">
        <v>35</v>
      </c>
      <c r="L667">
        <v>45</v>
      </c>
      <c r="M667">
        <v>4</v>
      </c>
      <c r="N667">
        <v>3</v>
      </c>
      <c r="O667">
        <v>3</v>
      </c>
      <c r="P667" t="s">
        <v>42</v>
      </c>
      <c r="Q667">
        <v>2</v>
      </c>
      <c r="R667">
        <v>2</v>
      </c>
      <c r="S667">
        <v>4.9000000000000004</v>
      </c>
      <c r="T667" t="s">
        <v>27</v>
      </c>
      <c r="U667" t="s">
        <v>28</v>
      </c>
    </row>
    <row r="668" spans="1:21" x14ac:dyDescent="0.3">
      <c r="A668">
        <v>667</v>
      </c>
      <c r="B668" t="s">
        <v>107</v>
      </c>
      <c r="C668" t="s">
        <v>30</v>
      </c>
      <c r="D668">
        <v>32</v>
      </c>
      <c r="E668" t="s">
        <v>40</v>
      </c>
      <c r="F668" t="s">
        <v>24</v>
      </c>
      <c r="G668">
        <v>6</v>
      </c>
      <c r="H668" t="s">
        <v>51</v>
      </c>
      <c r="I668">
        <v>20221107</v>
      </c>
      <c r="J668">
        <v>51065</v>
      </c>
      <c r="K668" t="s">
        <v>26</v>
      </c>
      <c r="L668">
        <v>1</v>
      </c>
      <c r="M668">
        <v>3</v>
      </c>
      <c r="N668">
        <v>4</v>
      </c>
      <c r="O668">
        <v>3</v>
      </c>
      <c r="P668" t="s">
        <v>27</v>
      </c>
      <c r="Q668">
        <v>1</v>
      </c>
      <c r="R668">
        <v>2</v>
      </c>
      <c r="S668">
        <v>3.2</v>
      </c>
      <c r="T668" t="s">
        <v>27</v>
      </c>
      <c r="U668" t="s">
        <v>28</v>
      </c>
    </row>
    <row r="669" spans="1:21" x14ac:dyDescent="0.3">
      <c r="A669">
        <v>668</v>
      </c>
      <c r="B669" t="s">
        <v>523</v>
      </c>
      <c r="C669" t="s">
        <v>30</v>
      </c>
      <c r="D669">
        <v>43</v>
      </c>
      <c r="E669" t="s">
        <v>31</v>
      </c>
      <c r="F669" t="s">
        <v>24</v>
      </c>
      <c r="G669">
        <v>1</v>
      </c>
      <c r="H669" t="s">
        <v>68</v>
      </c>
      <c r="I669">
        <v>20220316</v>
      </c>
      <c r="J669">
        <v>50822</v>
      </c>
      <c r="K669" t="s">
        <v>26</v>
      </c>
      <c r="L669">
        <v>2</v>
      </c>
      <c r="M669">
        <v>4</v>
      </c>
      <c r="N669">
        <v>4</v>
      </c>
      <c r="O669">
        <v>2</v>
      </c>
      <c r="P669" t="s">
        <v>27</v>
      </c>
      <c r="Q669">
        <v>0</v>
      </c>
      <c r="R669">
        <v>2</v>
      </c>
      <c r="S669">
        <v>3.8</v>
      </c>
      <c r="T669" t="s">
        <v>42</v>
      </c>
      <c r="U669" t="s">
        <v>565</v>
      </c>
    </row>
    <row r="670" spans="1:21" x14ac:dyDescent="0.3">
      <c r="A670">
        <v>669</v>
      </c>
      <c r="B670" t="s">
        <v>469</v>
      </c>
      <c r="C670" t="s">
        <v>22</v>
      </c>
      <c r="D670">
        <v>36</v>
      </c>
      <c r="E670" t="s">
        <v>31</v>
      </c>
      <c r="F670" t="s">
        <v>67</v>
      </c>
      <c r="G670">
        <v>5</v>
      </c>
      <c r="H670" t="s">
        <v>32</v>
      </c>
      <c r="I670">
        <v>20250612</v>
      </c>
      <c r="J670">
        <v>52070</v>
      </c>
      <c r="K670" t="s">
        <v>26</v>
      </c>
      <c r="L670">
        <v>12</v>
      </c>
      <c r="M670">
        <v>3</v>
      </c>
      <c r="N670">
        <v>4</v>
      </c>
      <c r="O670">
        <v>3</v>
      </c>
      <c r="P670" t="s">
        <v>27</v>
      </c>
      <c r="Q670">
        <v>0</v>
      </c>
      <c r="R670">
        <v>0</v>
      </c>
      <c r="S670">
        <v>0.6</v>
      </c>
      <c r="T670" t="s">
        <v>27</v>
      </c>
      <c r="U670" t="s">
        <v>28</v>
      </c>
    </row>
    <row r="671" spans="1:21" x14ac:dyDescent="0.3">
      <c r="A671">
        <v>670</v>
      </c>
      <c r="B671" t="s">
        <v>491</v>
      </c>
      <c r="C671" t="s">
        <v>22</v>
      </c>
      <c r="D671">
        <v>21</v>
      </c>
      <c r="E671" t="s">
        <v>23</v>
      </c>
      <c r="F671" t="s">
        <v>24</v>
      </c>
      <c r="G671">
        <v>4</v>
      </c>
      <c r="H671" t="s">
        <v>49</v>
      </c>
      <c r="I671">
        <v>20230405</v>
      </c>
      <c r="J671">
        <v>91370</v>
      </c>
      <c r="K671" t="s">
        <v>26</v>
      </c>
      <c r="L671">
        <v>1</v>
      </c>
      <c r="M671">
        <v>4</v>
      </c>
      <c r="N671">
        <v>3</v>
      </c>
      <c r="O671">
        <v>4</v>
      </c>
      <c r="P671" t="s">
        <v>42</v>
      </c>
      <c r="Q671">
        <v>2</v>
      </c>
      <c r="R671">
        <v>3</v>
      </c>
      <c r="S671">
        <v>2.7</v>
      </c>
      <c r="T671" t="s">
        <v>27</v>
      </c>
      <c r="U671" t="s">
        <v>28</v>
      </c>
    </row>
    <row r="672" spans="1:21" x14ac:dyDescent="0.3">
      <c r="A672">
        <v>671</v>
      </c>
      <c r="B672" t="s">
        <v>118</v>
      </c>
      <c r="C672" t="s">
        <v>30</v>
      </c>
      <c r="D672">
        <v>27</v>
      </c>
      <c r="E672" t="s">
        <v>31</v>
      </c>
      <c r="F672" t="s">
        <v>24</v>
      </c>
      <c r="G672">
        <v>5</v>
      </c>
      <c r="H672" t="s">
        <v>32</v>
      </c>
      <c r="I672">
        <v>20210814</v>
      </c>
      <c r="J672">
        <v>63935</v>
      </c>
      <c r="K672" t="s">
        <v>26</v>
      </c>
      <c r="L672">
        <v>8</v>
      </c>
      <c r="M672">
        <v>1</v>
      </c>
      <c r="N672">
        <v>3</v>
      </c>
      <c r="O672">
        <v>3</v>
      </c>
      <c r="P672" t="s">
        <v>27</v>
      </c>
      <c r="Q672">
        <v>0</v>
      </c>
      <c r="R672">
        <v>1</v>
      </c>
      <c r="S672">
        <v>4.4000000000000004</v>
      </c>
      <c r="T672" t="s">
        <v>27</v>
      </c>
      <c r="U672" t="s">
        <v>28</v>
      </c>
    </row>
    <row r="673" spans="1:21" x14ac:dyDescent="0.3">
      <c r="A673">
        <v>672</v>
      </c>
      <c r="B673" t="s">
        <v>566</v>
      </c>
      <c r="C673" t="s">
        <v>30</v>
      </c>
      <c r="D673">
        <v>40</v>
      </c>
      <c r="E673" t="s">
        <v>31</v>
      </c>
      <c r="F673" t="s">
        <v>24</v>
      </c>
      <c r="G673">
        <v>5</v>
      </c>
      <c r="H673" t="s">
        <v>90</v>
      </c>
      <c r="I673">
        <v>20210428</v>
      </c>
      <c r="J673">
        <v>49759</v>
      </c>
      <c r="K673" t="s">
        <v>26</v>
      </c>
      <c r="L673">
        <v>10</v>
      </c>
      <c r="M673">
        <v>2</v>
      </c>
      <c r="N673">
        <v>3</v>
      </c>
      <c r="O673">
        <v>4</v>
      </c>
      <c r="P673" t="s">
        <v>27</v>
      </c>
      <c r="Q673">
        <v>1</v>
      </c>
      <c r="R673">
        <v>1</v>
      </c>
      <c r="S673">
        <v>4.7</v>
      </c>
      <c r="T673" t="s">
        <v>27</v>
      </c>
      <c r="U673" t="s">
        <v>28</v>
      </c>
    </row>
    <row r="674" spans="1:21" x14ac:dyDescent="0.3">
      <c r="A674">
        <v>673</v>
      </c>
      <c r="B674" t="s">
        <v>146</v>
      </c>
      <c r="C674" t="s">
        <v>22</v>
      </c>
      <c r="D674">
        <v>38</v>
      </c>
      <c r="E674" t="s">
        <v>23</v>
      </c>
      <c r="F674" t="s">
        <v>24</v>
      </c>
      <c r="G674">
        <v>4</v>
      </c>
      <c r="H674" t="s">
        <v>49</v>
      </c>
      <c r="I674">
        <v>20220928</v>
      </c>
      <c r="J674">
        <v>91039</v>
      </c>
      <c r="K674" t="s">
        <v>26</v>
      </c>
      <c r="L674">
        <v>2</v>
      </c>
      <c r="M674">
        <v>3</v>
      </c>
      <c r="N674">
        <v>4</v>
      </c>
      <c r="O674">
        <v>4</v>
      </c>
      <c r="P674" t="s">
        <v>27</v>
      </c>
      <c r="Q674">
        <v>0</v>
      </c>
      <c r="R674">
        <v>1</v>
      </c>
      <c r="S674">
        <v>3.3</v>
      </c>
      <c r="T674" t="s">
        <v>27</v>
      </c>
      <c r="U674" t="s">
        <v>28</v>
      </c>
    </row>
    <row r="675" spans="1:21" x14ac:dyDescent="0.3">
      <c r="A675">
        <v>674</v>
      </c>
      <c r="B675" t="s">
        <v>292</v>
      </c>
      <c r="C675" t="s">
        <v>30</v>
      </c>
      <c r="D675">
        <v>29</v>
      </c>
      <c r="E675" t="s">
        <v>23</v>
      </c>
      <c r="F675" t="s">
        <v>24</v>
      </c>
      <c r="G675">
        <v>1</v>
      </c>
      <c r="H675" t="s">
        <v>70</v>
      </c>
      <c r="I675">
        <v>20221105</v>
      </c>
      <c r="J675">
        <v>90460</v>
      </c>
      <c r="K675" t="s">
        <v>26</v>
      </c>
      <c r="L675">
        <v>25</v>
      </c>
      <c r="M675">
        <v>2</v>
      </c>
      <c r="N675">
        <v>1</v>
      </c>
      <c r="O675">
        <v>2</v>
      </c>
      <c r="P675" t="s">
        <v>27</v>
      </c>
      <c r="Q675">
        <v>3</v>
      </c>
      <c r="R675">
        <v>0</v>
      </c>
      <c r="S675">
        <v>3.2</v>
      </c>
      <c r="T675" t="s">
        <v>27</v>
      </c>
      <c r="U675" t="s">
        <v>28</v>
      </c>
    </row>
    <row r="676" spans="1:21" x14ac:dyDescent="0.3">
      <c r="A676">
        <v>675</v>
      </c>
      <c r="B676" t="s">
        <v>128</v>
      </c>
      <c r="C676" t="s">
        <v>30</v>
      </c>
      <c r="D676">
        <v>24</v>
      </c>
      <c r="E676" t="s">
        <v>31</v>
      </c>
      <c r="F676" t="s">
        <v>24</v>
      </c>
      <c r="G676">
        <v>4</v>
      </c>
      <c r="H676" t="s">
        <v>49</v>
      </c>
      <c r="I676">
        <v>20250222</v>
      </c>
      <c r="J676">
        <v>107343</v>
      </c>
      <c r="K676" t="s">
        <v>26</v>
      </c>
      <c r="L676">
        <v>1</v>
      </c>
      <c r="M676">
        <v>3</v>
      </c>
      <c r="N676">
        <v>1</v>
      </c>
      <c r="O676">
        <v>3</v>
      </c>
      <c r="P676" t="s">
        <v>27</v>
      </c>
      <c r="Q676">
        <v>0</v>
      </c>
      <c r="R676">
        <v>2</v>
      </c>
      <c r="S676">
        <v>0.9</v>
      </c>
      <c r="T676" t="s">
        <v>27</v>
      </c>
      <c r="U676" t="s">
        <v>28</v>
      </c>
    </row>
    <row r="677" spans="1:21" x14ac:dyDescent="0.3">
      <c r="A677">
        <v>676</v>
      </c>
      <c r="B677" t="s">
        <v>438</v>
      </c>
      <c r="C677" t="s">
        <v>22</v>
      </c>
      <c r="D677">
        <v>28</v>
      </c>
      <c r="E677" t="s">
        <v>31</v>
      </c>
      <c r="F677" t="s">
        <v>37</v>
      </c>
      <c r="G677">
        <v>5</v>
      </c>
      <c r="H677" t="s">
        <v>32</v>
      </c>
      <c r="I677">
        <v>20210228</v>
      </c>
      <c r="J677">
        <v>54666</v>
      </c>
      <c r="K677" t="s">
        <v>35</v>
      </c>
      <c r="L677">
        <v>1</v>
      </c>
      <c r="M677">
        <v>3</v>
      </c>
      <c r="N677">
        <v>4</v>
      </c>
      <c r="O677">
        <v>2</v>
      </c>
      <c r="P677" t="s">
        <v>27</v>
      </c>
      <c r="Q677">
        <v>1</v>
      </c>
      <c r="R677">
        <v>1</v>
      </c>
      <c r="S677">
        <v>4.8</v>
      </c>
      <c r="T677" t="s">
        <v>42</v>
      </c>
      <c r="U677" t="s">
        <v>567</v>
      </c>
    </row>
    <row r="678" spans="1:21" x14ac:dyDescent="0.3">
      <c r="A678">
        <v>677</v>
      </c>
      <c r="B678" t="s">
        <v>568</v>
      </c>
      <c r="C678" t="s">
        <v>22</v>
      </c>
      <c r="D678">
        <v>36</v>
      </c>
      <c r="E678" t="s">
        <v>31</v>
      </c>
      <c r="F678" t="s">
        <v>67</v>
      </c>
      <c r="G678">
        <v>3</v>
      </c>
      <c r="H678" t="s">
        <v>56</v>
      </c>
      <c r="I678">
        <v>20231205</v>
      </c>
      <c r="J678">
        <v>49080</v>
      </c>
      <c r="K678" t="s">
        <v>26</v>
      </c>
      <c r="L678">
        <v>9</v>
      </c>
      <c r="M678">
        <v>3</v>
      </c>
      <c r="N678">
        <v>3</v>
      </c>
      <c r="O678">
        <v>3</v>
      </c>
      <c r="P678" t="s">
        <v>42</v>
      </c>
      <c r="Q678">
        <v>1</v>
      </c>
      <c r="R678">
        <v>1</v>
      </c>
      <c r="S678">
        <v>2.1</v>
      </c>
      <c r="T678" t="s">
        <v>27</v>
      </c>
      <c r="U678" t="s">
        <v>28</v>
      </c>
    </row>
    <row r="679" spans="1:21" x14ac:dyDescent="0.3">
      <c r="A679">
        <v>678</v>
      </c>
      <c r="B679" t="s">
        <v>368</v>
      </c>
      <c r="C679" t="s">
        <v>22</v>
      </c>
      <c r="D679">
        <v>41</v>
      </c>
      <c r="E679" t="s">
        <v>31</v>
      </c>
      <c r="F679" t="s">
        <v>24</v>
      </c>
      <c r="G679">
        <v>3</v>
      </c>
      <c r="H679" t="s">
        <v>44</v>
      </c>
      <c r="I679">
        <v>20210320</v>
      </c>
      <c r="J679">
        <v>61911</v>
      </c>
      <c r="K679" t="s">
        <v>35</v>
      </c>
      <c r="L679">
        <v>4</v>
      </c>
      <c r="M679">
        <v>4</v>
      </c>
      <c r="N679">
        <v>2</v>
      </c>
      <c r="O679">
        <v>3</v>
      </c>
      <c r="P679" t="s">
        <v>42</v>
      </c>
      <c r="Q679">
        <v>0</v>
      </c>
      <c r="R679">
        <v>5</v>
      </c>
      <c r="S679">
        <v>4.8</v>
      </c>
      <c r="T679" t="s">
        <v>27</v>
      </c>
      <c r="U679" t="s">
        <v>28</v>
      </c>
    </row>
    <row r="680" spans="1:21" x14ac:dyDescent="0.3">
      <c r="A680">
        <v>679</v>
      </c>
      <c r="B680" t="s">
        <v>313</v>
      </c>
      <c r="C680" t="s">
        <v>30</v>
      </c>
      <c r="D680">
        <v>37</v>
      </c>
      <c r="E680" t="s">
        <v>40</v>
      </c>
      <c r="F680" t="s">
        <v>37</v>
      </c>
      <c r="G680">
        <v>3</v>
      </c>
      <c r="H680" t="s">
        <v>74</v>
      </c>
      <c r="I680">
        <v>20241030</v>
      </c>
      <c r="J680">
        <v>43927</v>
      </c>
      <c r="K680" t="s">
        <v>35</v>
      </c>
      <c r="L680">
        <v>6</v>
      </c>
      <c r="M680">
        <v>3</v>
      </c>
      <c r="N680">
        <v>3</v>
      </c>
      <c r="O680">
        <v>4</v>
      </c>
      <c r="P680" t="s">
        <v>27</v>
      </c>
      <c r="Q680">
        <v>1</v>
      </c>
      <c r="R680">
        <v>0</v>
      </c>
      <c r="S680">
        <v>1.2</v>
      </c>
      <c r="T680" t="s">
        <v>27</v>
      </c>
      <c r="U680" t="s">
        <v>28</v>
      </c>
    </row>
    <row r="681" spans="1:21" x14ac:dyDescent="0.3">
      <c r="A681">
        <v>680</v>
      </c>
      <c r="B681" t="s">
        <v>468</v>
      </c>
      <c r="C681" t="s">
        <v>30</v>
      </c>
      <c r="D681">
        <v>23</v>
      </c>
      <c r="E681" t="s">
        <v>31</v>
      </c>
      <c r="F681" t="s">
        <v>24</v>
      </c>
      <c r="G681">
        <v>6</v>
      </c>
      <c r="H681" t="s">
        <v>51</v>
      </c>
      <c r="I681">
        <v>20251121</v>
      </c>
      <c r="J681">
        <v>71421</v>
      </c>
      <c r="K681" t="s">
        <v>26</v>
      </c>
      <c r="L681">
        <v>1</v>
      </c>
      <c r="M681">
        <v>4</v>
      </c>
      <c r="N681">
        <v>2</v>
      </c>
      <c r="O681">
        <v>2</v>
      </c>
      <c r="P681" t="s">
        <v>27</v>
      </c>
      <c r="Q681">
        <v>0</v>
      </c>
      <c r="R681">
        <v>1</v>
      </c>
      <c r="S681">
        <v>0.1</v>
      </c>
      <c r="T681" t="s">
        <v>27</v>
      </c>
      <c r="U681" t="s">
        <v>28</v>
      </c>
    </row>
    <row r="682" spans="1:21" x14ac:dyDescent="0.3">
      <c r="A682">
        <v>681</v>
      </c>
      <c r="B682" t="s">
        <v>243</v>
      </c>
      <c r="C682" t="s">
        <v>30</v>
      </c>
      <c r="D682">
        <v>26</v>
      </c>
      <c r="E682" t="s">
        <v>31</v>
      </c>
      <c r="F682" t="s">
        <v>24</v>
      </c>
      <c r="G682">
        <v>1</v>
      </c>
      <c r="H682" t="s">
        <v>70</v>
      </c>
      <c r="I682">
        <v>20240908</v>
      </c>
      <c r="J682">
        <v>69161</v>
      </c>
      <c r="K682" t="s">
        <v>33</v>
      </c>
      <c r="L682">
        <v>10</v>
      </c>
      <c r="M682">
        <v>3</v>
      </c>
      <c r="N682">
        <v>1</v>
      </c>
      <c r="O682">
        <v>2</v>
      </c>
      <c r="P682" t="s">
        <v>27</v>
      </c>
      <c r="Q682">
        <v>0</v>
      </c>
      <c r="R682">
        <v>0</v>
      </c>
      <c r="S682">
        <v>1.3</v>
      </c>
      <c r="T682" t="s">
        <v>27</v>
      </c>
      <c r="U682" t="s">
        <v>28</v>
      </c>
    </row>
    <row r="683" spans="1:21" x14ac:dyDescent="0.3">
      <c r="A683">
        <v>682</v>
      </c>
      <c r="B683" t="s">
        <v>569</v>
      </c>
      <c r="C683" t="s">
        <v>30</v>
      </c>
      <c r="D683">
        <v>24</v>
      </c>
      <c r="E683" t="s">
        <v>40</v>
      </c>
      <c r="F683" t="s">
        <v>24</v>
      </c>
      <c r="G683">
        <v>6</v>
      </c>
      <c r="H683" t="s">
        <v>87</v>
      </c>
      <c r="I683">
        <v>20241022</v>
      </c>
      <c r="J683">
        <v>95307</v>
      </c>
      <c r="K683" t="s">
        <v>35</v>
      </c>
      <c r="L683">
        <v>1</v>
      </c>
      <c r="M683">
        <v>3</v>
      </c>
      <c r="N683">
        <v>3</v>
      </c>
      <c r="O683">
        <v>2</v>
      </c>
      <c r="P683" t="s">
        <v>27</v>
      </c>
      <c r="Q683">
        <v>1</v>
      </c>
      <c r="R683">
        <v>4</v>
      </c>
      <c r="S683">
        <v>1.2</v>
      </c>
      <c r="T683" t="s">
        <v>27</v>
      </c>
      <c r="U683" t="s">
        <v>28</v>
      </c>
    </row>
    <row r="684" spans="1:21" x14ac:dyDescent="0.3">
      <c r="A684">
        <v>683</v>
      </c>
      <c r="B684" t="s">
        <v>570</v>
      </c>
      <c r="C684" t="s">
        <v>30</v>
      </c>
      <c r="D684">
        <v>23</v>
      </c>
      <c r="E684" t="s">
        <v>31</v>
      </c>
      <c r="F684" t="s">
        <v>24</v>
      </c>
      <c r="G684">
        <v>2</v>
      </c>
      <c r="H684" t="s">
        <v>145</v>
      </c>
      <c r="I684">
        <v>20240910</v>
      </c>
      <c r="J684">
        <v>85131</v>
      </c>
      <c r="K684" t="s">
        <v>26</v>
      </c>
      <c r="L684">
        <v>5</v>
      </c>
      <c r="M684">
        <v>3</v>
      </c>
      <c r="N684">
        <v>2</v>
      </c>
      <c r="O684">
        <v>2</v>
      </c>
      <c r="P684" t="s">
        <v>27</v>
      </c>
      <c r="Q684">
        <v>1</v>
      </c>
      <c r="R684">
        <v>0</v>
      </c>
      <c r="S684">
        <v>1.3</v>
      </c>
      <c r="T684" t="s">
        <v>27</v>
      </c>
      <c r="U684" t="s">
        <v>28</v>
      </c>
    </row>
    <row r="685" spans="1:21" x14ac:dyDescent="0.3">
      <c r="A685">
        <v>684</v>
      </c>
      <c r="B685" t="s">
        <v>571</v>
      </c>
      <c r="C685" t="s">
        <v>22</v>
      </c>
      <c r="D685">
        <v>37</v>
      </c>
      <c r="E685" t="s">
        <v>31</v>
      </c>
      <c r="F685" t="s">
        <v>24</v>
      </c>
      <c r="G685">
        <v>7</v>
      </c>
      <c r="H685" t="s">
        <v>58</v>
      </c>
      <c r="I685">
        <v>20220823</v>
      </c>
      <c r="J685">
        <v>48886</v>
      </c>
      <c r="K685" t="s">
        <v>26</v>
      </c>
      <c r="L685">
        <v>1</v>
      </c>
      <c r="M685">
        <v>3</v>
      </c>
      <c r="N685">
        <v>2</v>
      </c>
      <c r="O685">
        <v>2</v>
      </c>
      <c r="P685" t="s">
        <v>42</v>
      </c>
      <c r="Q685">
        <v>0</v>
      </c>
      <c r="R685">
        <v>1</v>
      </c>
      <c r="S685">
        <v>3.4</v>
      </c>
      <c r="T685" t="s">
        <v>27</v>
      </c>
      <c r="U685" t="s">
        <v>28</v>
      </c>
    </row>
    <row r="686" spans="1:21" x14ac:dyDescent="0.3">
      <c r="A686">
        <v>685</v>
      </c>
      <c r="B686" t="s">
        <v>470</v>
      </c>
      <c r="C686" t="s">
        <v>22</v>
      </c>
      <c r="D686">
        <v>29</v>
      </c>
      <c r="E686" t="s">
        <v>23</v>
      </c>
      <c r="F686" t="s">
        <v>67</v>
      </c>
      <c r="G686">
        <v>6</v>
      </c>
      <c r="H686" t="s">
        <v>87</v>
      </c>
      <c r="I686">
        <v>20240419</v>
      </c>
      <c r="J686">
        <v>83930</v>
      </c>
      <c r="K686" t="s">
        <v>26</v>
      </c>
      <c r="L686">
        <v>2</v>
      </c>
      <c r="M686">
        <v>3</v>
      </c>
      <c r="N686">
        <v>3</v>
      </c>
      <c r="O686">
        <v>1</v>
      </c>
      <c r="P686" t="s">
        <v>27</v>
      </c>
      <c r="Q686">
        <v>1</v>
      </c>
      <c r="R686">
        <v>3</v>
      </c>
      <c r="S686">
        <v>1.7</v>
      </c>
      <c r="T686" t="s">
        <v>27</v>
      </c>
      <c r="U686" t="s">
        <v>28</v>
      </c>
    </row>
    <row r="687" spans="1:21" x14ac:dyDescent="0.3">
      <c r="A687">
        <v>686</v>
      </c>
      <c r="B687" t="s">
        <v>572</v>
      </c>
      <c r="C687" t="s">
        <v>30</v>
      </c>
      <c r="D687">
        <v>28</v>
      </c>
      <c r="E687" t="s">
        <v>23</v>
      </c>
      <c r="F687" t="s">
        <v>67</v>
      </c>
      <c r="G687">
        <v>2</v>
      </c>
      <c r="H687" t="s">
        <v>83</v>
      </c>
      <c r="I687">
        <v>20221211</v>
      </c>
      <c r="J687">
        <v>74919</v>
      </c>
      <c r="K687" t="s">
        <v>26</v>
      </c>
      <c r="L687">
        <v>1</v>
      </c>
      <c r="M687">
        <v>3</v>
      </c>
      <c r="N687">
        <v>1</v>
      </c>
      <c r="O687">
        <v>3</v>
      </c>
      <c r="P687" t="s">
        <v>42</v>
      </c>
      <c r="Q687">
        <v>0</v>
      </c>
      <c r="R687">
        <v>2</v>
      </c>
      <c r="S687">
        <v>3.1</v>
      </c>
      <c r="T687" t="s">
        <v>27</v>
      </c>
      <c r="U687" t="s">
        <v>28</v>
      </c>
    </row>
    <row r="688" spans="1:21" x14ac:dyDescent="0.3">
      <c r="A688">
        <v>687</v>
      </c>
      <c r="B688" t="s">
        <v>519</v>
      </c>
      <c r="C688" t="s">
        <v>22</v>
      </c>
      <c r="D688">
        <v>32</v>
      </c>
      <c r="E688" t="s">
        <v>31</v>
      </c>
      <c r="F688" t="s">
        <v>37</v>
      </c>
      <c r="G688">
        <v>1</v>
      </c>
      <c r="H688" t="s">
        <v>70</v>
      </c>
      <c r="I688">
        <v>20220610</v>
      </c>
      <c r="J688">
        <v>80882</v>
      </c>
      <c r="K688" t="s">
        <v>33</v>
      </c>
      <c r="L688">
        <v>12</v>
      </c>
      <c r="M688">
        <v>2</v>
      </c>
      <c r="N688">
        <v>4</v>
      </c>
      <c r="O688">
        <v>3</v>
      </c>
      <c r="P688" t="s">
        <v>27</v>
      </c>
      <c r="Q688">
        <v>1</v>
      </c>
      <c r="R688">
        <v>1</v>
      </c>
      <c r="S688">
        <v>3.6</v>
      </c>
      <c r="T688" t="s">
        <v>27</v>
      </c>
      <c r="U688" t="s">
        <v>28</v>
      </c>
    </row>
    <row r="689" spans="1:21" x14ac:dyDescent="0.3">
      <c r="A689">
        <v>688</v>
      </c>
      <c r="B689" t="s">
        <v>281</v>
      </c>
      <c r="C689" t="s">
        <v>30</v>
      </c>
      <c r="D689">
        <v>44</v>
      </c>
      <c r="E689" t="s">
        <v>23</v>
      </c>
      <c r="F689" t="s">
        <v>37</v>
      </c>
      <c r="G689">
        <v>6</v>
      </c>
      <c r="H689" t="s">
        <v>41</v>
      </c>
      <c r="I689">
        <v>20220215</v>
      </c>
      <c r="J689">
        <v>65196</v>
      </c>
      <c r="K689" t="s">
        <v>35</v>
      </c>
      <c r="L689">
        <v>3</v>
      </c>
      <c r="M689">
        <v>4</v>
      </c>
      <c r="N689">
        <v>2</v>
      </c>
      <c r="O689">
        <v>3</v>
      </c>
      <c r="P689" t="s">
        <v>27</v>
      </c>
      <c r="Q689">
        <v>3</v>
      </c>
      <c r="R689">
        <v>2</v>
      </c>
      <c r="S689">
        <v>3.9</v>
      </c>
      <c r="T689" t="s">
        <v>27</v>
      </c>
      <c r="U689" t="s">
        <v>28</v>
      </c>
    </row>
    <row r="690" spans="1:21" x14ac:dyDescent="0.3">
      <c r="A690">
        <v>689</v>
      </c>
      <c r="B690" t="s">
        <v>123</v>
      </c>
      <c r="C690" t="s">
        <v>22</v>
      </c>
      <c r="D690">
        <v>38</v>
      </c>
      <c r="E690" t="s">
        <v>23</v>
      </c>
      <c r="F690" t="s">
        <v>37</v>
      </c>
      <c r="G690">
        <v>3</v>
      </c>
      <c r="H690" t="s">
        <v>44</v>
      </c>
      <c r="I690">
        <v>20210201</v>
      </c>
      <c r="J690">
        <v>46635</v>
      </c>
      <c r="K690" t="s">
        <v>33</v>
      </c>
      <c r="L690">
        <v>2</v>
      </c>
      <c r="M690">
        <v>2</v>
      </c>
      <c r="N690">
        <v>1</v>
      </c>
      <c r="O690">
        <v>4</v>
      </c>
      <c r="P690" t="s">
        <v>27</v>
      </c>
      <c r="Q690">
        <v>4</v>
      </c>
      <c r="R690">
        <v>3</v>
      </c>
      <c r="S690">
        <v>4.9000000000000004</v>
      </c>
      <c r="T690" t="s">
        <v>27</v>
      </c>
      <c r="U690" t="s">
        <v>28</v>
      </c>
    </row>
    <row r="691" spans="1:21" x14ac:dyDescent="0.3">
      <c r="A691">
        <v>690</v>
      </c>
      <c r="B691" t="s">
        <v>573</v>
      </c>
      <c r="C691" t="s">
        <v>22</v>
      </c>
      <c r="D691">
        <v>40</v>
      </c>
      <c r="E691" t="s">
        <v>23</v>
      </c>
      <c r="F691" t="s">
        <v>24</v>
      </c>
      <c r="G691">
        <v>2</v>
      </c>
      <c r="H691" t="s">
        <v>79</v>
      </c>
      <c r="I691">
        <v>20250912</v>
      </c>
      <c r="J691">
        <v>139107</v>
      </c>
      <c r="K691" t="s">
        <v>26</v>
      </c>
      <c r="L691">
        <v>15</v>
      </c>
      <c r="M691">
        <v>4</v>
      </c>
      <c r="N691">
        <v>4</v>
      </c>
      <c r="O691">
        <v>1</v>
      </c>
      <c r="P691" t="s">
        <v>27</v>
      </c>
      <c r="Q691">
        <v>0</v>
      </c>
      <c r="R691">
        <v>1</v>
      </c>
      <c r="S691">
        <v>0.3</v>
      </c>
      <c r="T691" t="s">
        <v>42</v>
      </c>
      <c r="U691" t="s">
        <v>190</v>
      </c>
    </row>
    <row r="692" spans="1:21" x14ac:dyDescent="0.3">
      <c r="A692">
        <v>691</v>
      </c>
      <c r="B692" t="s">
        <v>574</v>
      </c>
      <c r="C692" t="s">
        <v>30</v>
      </c>
      <c r="D692">
        <v>40</v>
      </c>
      <c r="E692" t="s">
        <v>40</v>
      </c>
      <c r="F692" t="s">
        <v>24</v>
      </c>
      <c r="G692">
        <v>6</v>
      </c>
      <c r="H692" t="s">
        <v>41</v>
      </c>
      <c r="I692">
        <v>20230815</v>
      </c>
      <c r="J692">
        <v>55029</v>
      </c>
      <c r="K692" t="s">
        <v>26</v>
      </c>
      <c r="L692">
        <v>17</v>
      </c>
      <c r="M692">
        <v>4</v>
      </c>
      <c r="N692">
        <v>3</v>
      </c>
      <c r="O692">
        <v>1</v>
      </c>
      <c r="P692" t="s">
        <v>42</v>
      </c>
      <c r="Q692">
        <v>2</v>
      </c>
      <c r="R692">
        <v>3</v>
      </c>
      <c r="S692">
        <v>2.4</v>
      </c>
      <c r="T692" t="s">
        <v>42</v>
      </c>
      <c r="U692" t="s">
        <v>575</v>
      </c>
    </row>
    <row r="693" spans="1:21" x14ac:dyDescent="0.3">
      <c r="A693">
        <v>692</v>
      </c>
      <c r="B693" t="s">
        <v>408</v>
      </c>
      <c r="C693" t="s">
        <v>30</v>
      </c>
      <c r="D693">
        <v>26</v>
      </c>
      <c r="E693" t="s">
        <v>31</v>
      </c>
      <c r="F693" t="s">
        <v>37</v>
      </c>
      <c r="G693">
        <v>3</v>
      </c>
      <c r="H693" t="s">
        <v>56</v>
      </c>
      <c r="I693">
        <v>20250113</v>
      </c>
      <c r="J693">
        <v>59162</v>
      </c>
      <c r="K693" t="s">
        <v>26</v>
      </c>
      <c r="L693">
        <v>14</v>
      </c>
      <c r="M693">
        <v>3</v>
      </c>
      <c r="N693">
        <v>4</v>
      </c>
      <c r="O693">
        <v>3</v>
      </c>
      <c r="P693" t="s">
        <v>27</v>
      </c>
      <c r="Q693">
        <v>0</v>
      </c>
      <c r="R693">
        <v>2</v>
      </c>
      <c r="S693">
        <v>1</v>
      </c>
      <c r="T693" t="s">
        <v>27</v>
      </c>
      <c r="U693" t="s">
        <v>28</v>
      </c>
    </row>
    <row r="694" spans="1:21" x14ac:dyDescent="0.3">
      <c r="A694">
        <v>693</v>
      </c>
      <c r="B694" t="s">
        <v>523</v>
      </c>
      <c r="C694" t="s">
        <v>22</v>
      </c>
      <c r="D694">
        <v>35</v>
      </c>
      <c r="E694" t="s">
        <v>31</v>
      </c>
      <c r="F694" t="s">
        <v>24</v>
      </c>
      <c r="G694">
        <v>2</v>
      </c>
      <c r="H694" t="s">
        <v>25</v>
      </c>
      <c r="I694">
        <v>20251122</v>
      </c>
      <c r="J694">
        <v>122670</v>
      </c>
      <c r="K694" t="s">
        <v>26</v>
      </c>
      <c r="L694">
        <v>22</v>
      </c>
      <c r="M694">
        <v>3</v>
      </c>
      <c r="N694">
        <v>4</v>
      </c>
      <c r="O694">
        <v>4</v>
      </c>
      <c r="P694" t="s">
        <v>42</v>
      </c>
      <c r="Q694">
        <v>0</v>
      </c>
      <c r="R694">
        <v>3</v>
      </c>
      <c r="S694">
        <v>0.1</v>
      </c>
      <c r="T694" t="s">
        <v>27</v>
      </c>
      <c r="U694" t="s">
        <v>28</v>
      </c>
    </row>
    <row r="695" spans="1:21" x14ac:dyDescent="0.3">
      <c r="A695">
        <v>694</v>
      </c>
      <c r="B695" t="s">
        <v>404</v>
      </c>
      <c r="C695" t="s">
        <v>22</v>
      </c>
      <c r="D695">
        <v>33</v>
      </c>
      <c r="E695" t="s">
        <v>40</v>
      </c>
      <c r="F695" t="s">
        <v>24</v>
      </c>
      <c r="G695">
        <v>5</v>
      </c>
      <c r="H695" t="s">
        <v>90</v>
      </c>
      <c r="I695">
        <v>20240921</v>
      </c>
      <c r="J695">
        <v>43846</v>
      </c>
      <c r="K695" t="s">
        <v>35</v>
      </c>
      <c r="L695">
        <v>20</v>
      </c>
      <c r="M695">
        <v>4</v>
      </c>
      <c r="N695">
        <v>4</v>
      </c>
      <c r="O695">
        <v>2</v>
      </c>
      <c r="P695" t="s">
        <v>27</v>
      </c>
      <c r="Q695">
        <v>1</v>
      </c>
      <c r="R695">
        <v>1</v>
      </c>
      <c r="S695">
        <v>1.3</v>
      </c>
      <c r="T695" t="s">
        <v>27</v>
      </c>
      <c r="U695" t="s">
        <v>28</v>
      </c>
    </row>
    <row r="696" spans="1:21" x14ac:dyDescent="0.3">
      <c r="A696">
        <v>695</v>
      </c>
      <c r="B696" t="s">
        <v>576</v>
      </c>
      <c r="C696" t="s">
        <v>22</v>
      </c>
      <c r="D696">
        <v>44</v>
      </c>
      <c r="E696" t="s">
        <v>31</v>
      </c>
      <c r="F696" t="s">
        <v>24</v>
      </c>
      <c r="G696">
        <v>4</v>
      </c>
      <c r="H696" t="s">
        <v>38</v>
      </c>
      <c r="I696">
        <v>20240429</v>
      </c>
      <c r="J696">
        <v>66088</v>
      </c>
      <c r="K696" t="s">
        <v>26</v>
      </c>
      <c r="L696">
        <v>16</v>
      </c>
      <c r="M696">
        <v>4</v>
      </c>
      <c r="N696">
        <v>2</v>
      </c>
      <c r="O696">
        <v>2</v>
      </c>
      <c r="P696" t="s">
        <v>42</v>
      </c>
      <c r="Q696">
        <v>1</v>
      </c>
      <c r="R696">
        <v>1</v>
      </c>
      <c r="S696">
        <v>1.7</v>
      </c>
      <c r="T696" t="s">
        <v>42</v>
      </c>
      <c r="U696" t="s">
        <v>52</v>
      </c>
    </row>
    <row r="697" spans="1:21" x14ac:dyDescent="0.3">
      <c r="A697">
        <v>696</v>
      </c>
      <c r="B697" t="s">
        <v>577</v>
      </c>
      <c r="C697" t="s">
        <v>30</v>
      </c>
      <c r="D697">
        <v>35</v>
      </c>
      <c r="E697" t="s">
        <v>23</v>
      </c>
      <c r="F697" t="s">
        <v>24</v>
      </c>
      <c r="G697">
        <v>5</v>
      </c>
      <c r="H697" t="s">
        <v>90</v>
      </c>
      <c r="I697">
        <v>20240207</v>
      </c>
      <c r="J697">
        <v>41266</v>
      </c>
      <c r="K697" t="s">
        <v>33</v>
      </c>
      <c r="L697">
        <v>9</v>
      </c>
      <c r="M697">
        <v>2</v>
      </c>
      <c r="N697">
        <v>3</v>
      </c>
      <c r="O697">
        <v>2</v>
      </c>
      <c r="P697" t="s">
        <v>42</v>
      </c>
      <c r="Q697">
        <v>1</v>
      </c>
      <c r="R697">
        <v>1</v>
      </c>
      <c r="S697">
        <v>1.9</v>
      </c>
      <c r="T697" t="s">
        <v>27</v>
      </c>
      <c r="U697" t="s">
        <v>28</v>
      </c>
    </row>
    <row r="698" spans="1:21" x14ac:dyDescent="0.3">
      <c r="A698">
        <v>697</v>
      </c>
      <c r="B698" t="s">
        <v>578</v>
      </c>
      <c r="C698" t="s">
        <v>30</v>
      </c>
      <c r="D698">
        <v>36</v>
      </c>
      <c r="E698" t="s">
        <v>23</v>
      </c>
      <c r="F698" t="s">
        <v>24</v>
      </c>
      <c r="G698">
        <v>2</v>
      </c>
      <c r="H698" t="s">
        <v>145</v>
      </c>
      <c r="I698">
        <v>20220915</v>
      </c>
      <c r="J698">
        <v>82924</v>
      </c>
      <c r="K698" t="s">
        <v>26</v>
      </c>
      <c r="L698">
        <v>13</v>
      </c>
      <c r="M698">
        <v>3</v>
      </c>
      <c r="N698">
        <v>1</v>
      </c>
      <c r="O698">
        <v>2</v>
      </c>
      <c r="P698" t="s">
        <v>42</v>
      </c>
      <c r="Q698">
        <v>1</v>
      </c>
      <c r="R698">
        <v>1</v>
      </c>
      <c r="S698">
        <v>3.3</v>
      </c>
      <c r="T698" t="s">
        <v>27</v>
      </c>
      <c r="U698" t="s">
        <v>28</v>
      </c>
    </row>
    <row r="699" spans="1:21" x14ac:dyDescent="0.3">
      <c r="A699">
        <v>698</v>
      </c>
      <c r="B699" t="s">
        <v>129</v>
      </c>
      <c r="C699" t="s">
        <v>22</v>
      </c>
      <c r="D699">
        <v>45</v>
      </c>
      <c r="E699" t="s">
        <v>23</v>
      </c>
      <c r="F699" t="s">
        <v>24</v>
      </c>
      <c r="G699">
        <v>5</v>
      </c>
      <c r="H699" t="s">
        <v>90</v>
      </c>
      <c r="I699">
        <v>20231224</v>
      </c>
      <c r="J699">
        <v>37201</v>
      </c>
      <c r="K699" t="s">
        <v>33</v>
      </c>
      <c r="L699">
        <v>1</v>
      </c>
      <c r="M699">
        <v>3</v>
      </c>
      <c r="N699">
        <v>4</v>
      </c>
      <c r="O699">
        <v>2</v>
      </c>
      <c r="P699" t="s">
        <v>27</v>
      </c>
      <c r="Q699">
        <v>1</v>
      </c>
      <c r="R699">
        <v>2</v>
      </c>
      <c r="S699">
        <v>2</v>
      </c>
      <c r="T699" t="s">
        <v>27</v>
      </c>
      <c r="U699" t="s">
        <v>28</v>
      </c>
    </row>
    <row r="700" spans="1:21" x14ac:dyDescent="0.3">
      <c r="A700">
        <v>699</v>
      </c>
      <c r="B700" t="s">
        <v>579</v>
      </c>
      <c r="C700" t="s">
        <v>22</v>
      </c>
      <c r="D700">
        <v>24</v>
      </c>
      <c r="E700" t="s">
        <v>31</v>
      </c>
      <c r="F700" t="s">
        <v>37</v>
      </c>
      <c r="G700">
        <v>3</v>
      </c>
      <c r="H700" t="s">
        <v>74</v>
      </c>
      <c r="I700">
        <v>20220102</v>
      </c>
      <c r="J700">
        <v>49304</v>
      </c>
      <c r="K700" t="s">
        <v>26</v>
      </c>
      <c r="L700">
        <v>1</v>
      </c>
      <c r="M700">
        <v>2</v>
      </c>
      <c r="N700">
        <v>4</v>
      </c>
      <c r="O700">
        <v>4</v>
      </c>
      <c r="P700" t="s">
        <v>27</v>
      </c>
      <c r="Q700">
        <v>2</v>
      </c>
      <c r="R700">
        <v>2</v>
      </c>
      <c r="S700">
        <v>4</v>
      </c>
      <c r="T700" t="s">
        <v>27</v>
      </c>
      <c r="U700" t="s">
        <v>28</v>
      </c>
    </row>
    <row r="701" spans="1:21" x14ac:dyDescent="0.3">
      <c r="A701">
        <v>700</v>
      </c>
      <c r="B701" t="s">
        <v>580</v>
      </c>
      <c r="C701" t="s">
        <v>22</v>
      </c>
      <c r="D701">
        <v>29</v>
      </c>
      <c r="E701" t="s">
        <v>40</v>
      </c>
      <c r="F701" t="s">
        <v>54</v>
      </c>
      <c r="G701">
        <v>3</v>
      </c>
      <c r="H701" t="s">
        <v>56</v>
      </c>
      <c r="I701">
        <v>20220720</v>
      </c>
      <c r="J701">
        <v>43818</v>
      </c>
      <c r="K701" t="s">
        <v>26</v>
      </c>
      <c r="L701">
        <v>18</v>
      </c>
      <c r="M701">
        <v>4</v>
      </c>
      <c r="N701">
        <v>4</v>
      </c>
      <c r="O701">
        <v>1</v>
      </c>
      <c r="P701" t="s">
        <v>27</v>
      </c>
      <c r="Q701">
        <v>3</v>
      </c>
      <c r="R701">
        <v>3</v>
      </c>
      <c r="S701">
        <v>3.5</v>
      </c>
      <c r="T701" t="s">
        <v>27</v>
      </c>
      <c r="U701" t="s">
        <v>28</v>
      </c>
    </row>
    <row r="702" spans="1:21" x14ac:dyDescent="0.3">
      <c r="A702">
        <v>701</v>
      </c>
      <c r="B702" t="s">
        <v>573</v>
      </c>
      <c r="C702" t="s">
        <v>30</v>
      </c>
      <c r="D702">
        <v>37</v>
      </c>
      <c r="E702" t="s">
        <v>40</v>
      </c>
      <c r="F702" t="s">
        <v>37</v>
      </c>
      <c r="G702">
        <v>7</v>
      </c>
      <c r="H702" t="s">
        <v>58</v>
      </c>
      <c r="I702">
        <v>20230501</v>
      </c>
      <c r="J702">
        <v>49351</v>
      </c>
      <c r="K702" t="s">
        <v>26</v>
      </c>
      <c r="L702">
        <v>1</v>
      </c>
      <c r="M702">
        <v>2</v>
      </c>
      <c r="N702">
        <v>4</v>
      </c>
      <c r="O702">
        <v>3</v>
      </c>
      <c r="P702" t="s">
        <v>42</v>
      </c>
      <c r="Q702">
        <v>0</v>
      </c>
      <c r="R702">
        <v>2</v>
      </c>
      <c r="S702">
        <v>2.7</v>
      </c>
      <c r="T702" t="s">
        <v>27</v>
      </c>
      <c r="U702" t="s">
        <v>28</v>
      </c>
    </row>
    <row r="703" spans="1:21" x14ac:dyDescent="0.3">
      <c r="A703">
        <v>702</v>
      </c>
      <c r="B703" t="s">
        <v>456</v>
      </c>
      <c r="C703" t="s">
        <v>30</v>
      </c>
      <c r="D703">
        <v>52</v>
      </c>
      <c r="E703" t="s">
        <v>23</v>
      </c>
      <c r="F703" t="s">
        <v>24</v>
      </c>
      <c r="G703">
        <v>1</v>
      </c>
      <c r="H703" t="s">
        <v>73</v>
      </c>
      <c r="I703">
        <v>20240902</v>
      </c>
      <c r="J703">
        <v>72409</v>
      </c>
      <c r="K703" t="s">
        <v>26</v>
      </c>
      <c r="L703">
        <v>10</v>
      </c>
      <c r="M703">
        <v>2</v>
      </c>
      <c r="N703">
        <v>2</v>
      </c>
      <c r="O703">
        <v>2</v>
      </c>
      <c r="P703" t="s">
        <v>27</v>
      </c>
      <c r="Q703">
        <v>1</v>
      </c>
      <c r="R703">
        <v>2</v>
      </c>
      <c r="S703">
        <v>1.3</v>
      </c>
      <c r="T703" t="s">
        <v>42</v>
      </c>
      <c r="U703" t="s">
        <v>581</v>
      </c>
    </row>
    <row r="704" spans="1:21" x14ac:dyDescent="0.3">
      <c r="A704">
        <v>703</v>
      </c>
      <c r="B704" t="s">
        <v>60</v>
      </c>
      <c r="C704" t="s">
        <v>22</v>
      </c>
      <c r="D704">
        <v>41</v>
      </c>
      <c r="E704" t="s">
        <v>23</v>
      </c>
      <c r="F704" t="s">
        <v>37</v>
      </c>
      <c r="G704">
        <v>6</v>
      </c>
      <c r="H704" t="s">
        <v>51</v>
      </c>
      <c r="I704">
        <v>20220814</v>
      </c>
      <c r="J704">
        <v>54871</v>
      </c>
      <c r="K704" t="s">
        <v>26</v>
      </c>
      <c r="L704">
        <v>5</v>
      </c>
      <c r="M704">
        <v>2</v>
      </c>
      <c r="N704">
        <v>2</v>
      </c>
      <c r="O704">
        <v>3</v>
      </c>
      <c r="P704" t="s">
        <v>27</v>
      </c>
      <c r="Q704">
        <v>0</v>
      </c>
      <c r="R704">
        <v>2</v>
      </c>
      <c r="S704">
        <v>3.4</v>
      </c>
      <c r="T704" t="s">
        <v>27</v>
      </c>
      <c r="U704" t="s">
        <v>28</v>
      </c>
    </row>
    <row r="705" spans="1:21" x14ac:dyDescent="0.3">
      <c r="A705">
        <v>704</v>
      </c>
      <c r="B705" t="s">
        <v>490</v>
      </c>
      <c r="C705" t="s">
        <v>30</v>
      </c>
      <c r="D705">
        <v>33</v>
      </c>
      <c r="E705" t="s">
        <v>31</v>
      </c>
      <c r="F705" t="s">
        <v>24</v>
      </c>
      <c r="G705">
        <v>5</v>
      </c>
      <c r="H705" t="s">
        <v>90</v>
      </c>
      <c r="I705">
        <v>20210319</v>
      </c>
      <c r="J705">
        <v>44518</v>
      </c>
      <c r="K705" t="s">
        <v>26</v>
      </c>
      <c r="L705">
        <v>1</v>
      </c>
      <c r="M705">
        <v>4</v>
      </c>
      <c r="N705">
        <v>2</v>
      </c>
      <c r="O705">
        <v>3</v>
      </c>
      <c r="P705" t="s">
        <v>27</v>
      </c>
      <c r="Q705">
        <v>1</v>
      </c>
      <c r="R705">
        <v>2</v>
      </c>
      <c r="S705">
        <v>4.8</v>
      </c>
      <c r="T705" t="s">
        <v>27</v>
      </c>
      <c r="U705" t="s">
        <v>28</v>
      </c>
    </row>
    <row r="706" spans="1:21" x14ac:dyDescent="0.3">
      <c r="A706">
        <v>705</v>
      </c>
      <c r="B706" t="s">
        <v>481</v>
      </c>
      <c r="C706" t="s">
        <v>22</v>
      </c>
      <c r="D706">
        <v>32</v>
      </c>
      <c r="E706" t="s">
        <v>31</v>
      </c>
      <c r="F706" t="s">
        <v>37</v>
      </c>
      <c r="G706">
        <v>5</v>
      </c>
      <c r="H706" t="s">
        <v>90</v>
      </c>
      <c r="I706">
        <v>20211009</v>
      </c>
      <c r="J706">
        <v>42084</v>
      </c>
      <c r="K706" t="s">
        <v>26</v>
      </c>
      <c r="L706">
        <v>4</v>
      </c>
      <c r="M706">
        <v>3</v>
      </c>
      <c r="N706">
        <v>4</v>
      </c>
      <c r="O706">
        <v>1</v>
      </c>
      <c r="P706" t="s">
        <v>27</v>
      </c>
      <c r="Q706">
        <v>0</v>
      </c>
      <c r="R706">
        <v>4</v>
      </c>
      <c r="S706">
        <v>4.2</v>
      </c>
      <c r="T706" t="s">
        <v>27</v>
      </c>
      <c r="U706" t="s">
        <v>28</v>
      </c>
    </row>
    <row r="707" spans="1:21" x14ac:dyDescent="0.3">
      <c r="A707">
        <v>706</v>
      </c>
      <c r="B707" t="s">
        <v>304</v>
      </c>
      <c r="C707" t="s">
        <v>22</v>
      </c>
      <c r="D707">
        <v>31</v>
      </c>
      <c r="E707" t="s">
        <v>23</v>
      </c>
      <c r="F707" t="s">
        <v>24</v>
      </c>
      <c r="G707">
        <v>1</v>
      </c>
      <c r="H707" t="s">
        <v>70</v>
      </c>
      <c r="I707">
        <v>20230218</v>
      </c>
      <c r="J707">
        <v>80508</v>
      </c>
      <c r="K707" t="s">
        <v>35</v>
      </c>
      <c r="L707">
        <v>7</v>
      </c>
      <c r="M707">
        <v>2</v>
      </c>
      <c r="N707">
        <v>4</v>
      </c>
      <c r="O707">
        <v>4</v>
      </c>
      <c r="P707" t="s">
        <v>42</v>
      </c>
      <c r="Q707">
        <v>2</v>
      </c>
      <c r="R707">
        <v>3</v>
      </c>
      <c r="S707">
        <v>2.9</v>
      </c>
      <c r="T707" t="s">
        <v>27</v>
      </c>
      <c r="U707" t="s">
        <v>28</v>
      </c>
    </row>
    <row r="708" spans="1:21" x14ac:dyDescent="0.3">
      <c r="A708">
        <v>707</v>
      </c>
      <c r="B708" t="s">
        <v>582</v>
      </c>
      <c r="C708" t="s">
        <v>30</v>
      </c>
      <c r="D708">
        <v>26</v>
      </c>
      <c r="E708" t="s">
        <v>40</v>
      </c>
      <c r="F708" t="s">
        <v>24</v>
      </c>
      <c r="G708">
        <v>1</v>
      </c>
      <c r="H708" t="s">
        <v>70</v>
      </c>
      <c r="I708">
        <v>20250123</v>
      </c>
      <c r="J708">
        <v>80524</v>
      </c>
      <c r="K708" t="s">
        <v>26</v>
      </c>
      <c r="L708">
        <v>2</v>
      </c>
      <c r="M708">
        <v>2</v>
      </c>
      <c r="N708">
        <v>2</v>
      </c>
      <c r="O708">
        <v>3</v>
      </c>
      <c r="P708" t="s">
        <v>27</v>
      </c>
      <c r="Q708">
        <v>0</v>
      </c>
      <c r="R708">
        <v>3</v>
      </c>
      <c r="S708">
        <v>0.9</v>
      </c>
      <c r="T708" t="s">
        <v>42</v>
      </c>
      <c r="U708" t="s">
        <v>328</v>
      </c>
    </row>
    <row r="709" spans="1:21" x14ac:dyDescent="0.3">
      <c r="A709">
        <v>708</v>
      </c>
      <c r="B709" t="s">
        <v>583</v>
      </c>
      <c r="C709" t="s">
        <v>22</v>
      </c>
      <c r="D709">
        <v>29</v>
      </c>
      <c r="E709" t="s">
        <v>23</v>
      </c>
      <c r="F709" t="s">
        <v>67</v>
      </c>
      <c r="G709">
        <v>3</v>
      </c>
      <c r="H709" t="s">
        <v>56</v>
      </c>
      <c r="I709">
        <v>20241114</v>
      </c>
      <c r="J709">
        <v>47912</v>
      </c>
      <c r="K709" t="s">
        <v>26</v>
      </c>
      <c r="L709">
        <v>10</v>
      </c>
      <c r="M709">
        <v>4</v>
      </c>
      <c r="N709">
        <v>2</v>
      </c>
      <c r="O709">
        <v>3</v>
      </c>
      <c r="P709" t="s">
        <v>27</v>
      </c>
      <c r="Q709">
        <v>1</v>
      </c>
      <c r="R709">
        <v>3</v>
      </c>
      <c r="S709">
        <v>1.1000000000000001</v>
      </c>
      <c r="T709" t="s">
        <v>27</v>
      </c>
      <c r="U709" t="s">
        <v>28</v>
      </c>
    </row>
    <row r="710" spans="1:21" x14ac:dyDescent="0.3">
      <c r="A710">
        <v>709</v>
      </c>
      <c r="B710" t="s">
        <v>162</v>
      </c>
      <c r="C710" t="s">
        <v>30</v>
      </c>
      <c r="D710">
        <v>26</v>
      </c>
      <c r="E710" t="s">
        <v>23</v>
      </c>
      <c r="F710" t="s">
        <v>37</v>
      </c>
      <c r="G710">
        <v>3</v>
      </c>
      <c r="H710" t="s">
        <v>74</v>
      </c>
      <c r="I710">
        <v>20211227</v>
      </c>
      <c r="J710">
        <v>44175</v>
      </c>
      <c r="K710" t="s">
        <v>26</v>
      </c>
      <c r="L710">
        <v>1</v>
      </c>
      <c r="M710">
        <v>4</v>
      </c>
      <c r="N710">
        <v>2</v>
      </c>
      <c r="O710">
        <v>2</v>
      </c>
      <c r="P710" t="s">
        <v>42</v>
      </c>
      <c r="Q710">
        <v>3</v>
      </c>
      <c r="R710">
        <v>0</v>
      </c>
      <c r="S710">
        <v>4</v>
      </c>
      <c r="T710" t="s">
        <v>27</v>
      </c>
      <c r="U710" t="s">
        <v>28</v>
      </c>
    </row>
    <row r="711" spans="1:21" x14ac:dyDescent="0.3">
      <c r="A711">
        <v>710</v>
      </c>
      <c r="B711" t="s">
        <v>584</v>
      </c>
      <c r="C711" t="s">
        <v>30</v>
      </c>
      <c r="D711">
        <v>36</v>
      </c>
      <c r="E711" t="s">
        <v>31</v>
      </c>
      <c r="F711" t="s">
        <v>24</v>
      </c>
      <c r="G711">
        <v>6</v>
      </c>
      <c r="H711" t="s">
        <v>41</v>
      </c>
      <c r="I711">
        <v>20250611</v>
      </c>
      <c r="J711">
        <v>64480</v>
      </c>
      <c r="K711" t="s">
        <v>33</v>
      </c>
      <c r="L711">
        <v>31</v>
      </c>
      <c r="M711">
        <v>3</v>
      </c>
      <c r="N711">
        <v>3</v>
      </c>
      <c r="O711">
        <v>3</v>
      </c>
      <c r="P711" t="s">
        <v>27</v>
      </c>
      <c r="Q711">
        <v>0</v>
      </c>
      <c r="R711">
        <v>0</v>
      </c>
      <c r="S711">
        <v>0.6</v>
      </c>
      <c r="T711" t="s">
        <v>42</v>
      </c>
      <c r="U711" t="s">
        <v>401</v>
      </c>
    </row>
    <row r="712" spans="1:21" x14ac:dyDescent="0.3">
      <c r="A712">
        <v>711</v>
      </c>
      <c r="B712" t="s">
        <v>585</v>
      </c>
      <c r="C712" t="s">
        <v>22</v>
      </c>
      <c r="D712">
        <v>35</v>
      </c>
      <c r="E712" t="s">
        <v>23</v>
      </c>
      <c r="F712" t="s">
        <v>24</v>
      </c>
      <c r="G712">
        <v>7</v>
      </c>
      <c r="H712" t="s">
        <v>58</v>
      </c>
      <c r="I712">
        <v>20220726</v>
      </c>
      <c r="J712">
        <v>62903</v>
      </c>
      <c r="K712" t="s">
        <v>26</v>
      </c>
      <c r="L712">
        <v>3</v>
      </c>
      <c r="M712">
        <v>4</v>
      </c>
      <c r="N712">
        <v>2</v>
      </c>
      <c r="O712">
        <v>2</v>
      </c>
      <c r="P712" t="s">
        <v>27</v>
      </c>
      <c r="Q712">
        <v>3</v>
      </c>
      <c r="R712">
        <v>3</v>
      </c>
      <c r="S712">
        <v>3.4</v>
      </c>
      <c r="T712" t="s">
        <v>27</v>
      </c>
      <c r="U712" t="s">
        <v>28</v>
      </c>
    </row>
    <row r="713" spans="1:21" x14ac:dyDescent="0.3">
      <c r="A713">
        <v>712</v>
      </c>
      <c r="B713" t="s">
        <v>586</v>
      </c>
      <c r="C713" t="s">
        <v>22</v>
      </c>
      <c r="D713">
        <v>33</v>
      </c>
      <c r="E713" t="s">
        <v>31</v>
      </c>
      <c r="F713" t="s">
        <v>24</v>
      </c>
      <c r="G713">
        <v>4</v>
      </c>
      <c r="H713" t="s">
        <v>38</v>
      </c>
      <c r="I713">
        <v>20220818</v>
      </c>
      <c r="J713">
        <v>61631</v>
      </c>
      <c r="K713" t="s">
        <v>26</v>
      </c>
      <c r="L713">
        <v>7</v>
      </c>
      <c r="M713">
        <v>2</v>
      </c>
      <c r="N713">
        <v>2</v>
      </c>
      <c r="O713">
        <v>2</v>
      </c>
      <c r="P713" t="s">
        <v>27</v>
      </c>
      <c r="Q713">
        <v>1</v>
      </c>
      <c r="R713">
        <v>1</v>
      </c>
      <c r="S713">
        <v>3.4</v>
      </c>
      <c r="T713" t="s">
        <v>42</v>
      </c>
      <c r="U713" t="s">
        <v>587</v>
      </c>
    </row>
    <row r="714" spans="1:21" x14ac:dyDescent="0.3">
      <c r="A714">
        <v>713</v>
      </c>
      <c r="B714" t="s">
        <v>404</v>
      </c>
      <c r="C714" t="s">
        <v>30</v>
      </c>
      <c r="D714">
        <v>37</v>
      </c>
      <c r="E714" t="s">
        <v>31</v>
      </c>
      <c r="F714" t="s">
        <v>37</v>
      </c>
      <c r="G714">
        <v>7</v>
      </c>
      <c r="H714" t="s">
        <v>81</v>
      </c>
      <c r="I714">
        <v>20241102</v>
      </c>
      <c r="J714">
        <v>55103</v>
      </c>
      <c r="K714" t="s">
        <v>35</v>
      </c>
      <c r="L714">
        <v>1</v>
      </c>
      <c r="M714">
        <v>3</v>
      </c>
      <c r="N714">
        <v>4</v>
      </c>
      <c r="O714">
        <v>2</v>
      </c>
      <c r="P714" t="s">
        <v>27</v>
      </c>
      <c r="Q714">
        <v>1</v>
      </c>
      <c r="R714">
        <v>3</v>
      </c>
      <c r="S714">
        <v>1.2</v>
      </c>
      <c r="T714" t="s">
        <v>27</v>
      </c>
      <c r="U714" t="s">
        <v>28</v>
      </c>
    </row>
    <row r="715" spans="1:21" x14ac:dyDescent="0.3">
      <c r="A715">
        <v>714</v>
      </c>
      <c r="B715" t="s">
        <v>588</v>
      </c>
      <c r="C715" t="s">
        <v>22</v>
      </c>
      <c r="D715">
        <v>37</v>
      </c>
      <c r="E715" t="s">
        <v>40</v>
      </c>
      <c r="F715" t="s">
        <v>24</v>
      </c>
      <c r="G715">
        <v>4</v>
      </c>
      <c r="H715" t="s">
        <v>49</v>
      </c>
      <c r="I715">
        <v>20241225</v>
      </c>
      <c r="J715">
        <v>102026</v>
      </c>
      <c r="K715" t="s">
        <v>26</v>
      </c>
      <c r="L715">
        <v>7</v>
      </c>
      <c r="M715">
        <v>4</v>
      </c>
      <c r="N715">
        <v>4</v>
      </c>
      <c r="O715">
        <v>1</v>
      </c>
      <c r="P715" t="s">
        <v>27</v>
      </c>
      <c r="Q715">
        <v>1</v>
      </c>
      <c r="R715">
        <v>2</v>
      </c>
      <c r="S715">
        <v>1</v>
      </c>
      <c r="T715" t="s">
        <v>27</v>
      </c>
      <c r="U715" t="s">
        <v>28</v>
      </c>
    </row>
    <row r="716" spans="1:21" x14ac:dyDescent="0.3">
      <c r="A716">
        <v>715</v>
      </c>
      <c r="B716" t="s">
        <v>589</v>
      </c>
      <c r="C716" t="s">
        <v>22</v>
      </c>
      <c r="D716">
        <v>39</v>
      </c>
      <c r="E716" t="s">
        <v>40</v>
      </c>
      <c r="F716" t="s">
        <v>37</v>
      </c>
      <c r="G716">
        <v>6</v>
      </c>
      <c r="H716" t="s">
        <v>41</v>
      </c>
      <c r="I716">
        <v>20231017</v>
      </c>
      <c r="J716">
        <v>70301</v>
      </c>
      <c r="K716" t="s">
        <v>35</v>
      </c>
      <c r="L716">
        <v>7</v>
      </c>
      <c r="M716">
        <v>3</v>
      </c>
      <c r="N716">
        <v>4</v>
      </c>
      <c r="O716">
        <v>3</v>
      </c>
      <c r="P716" t="s">
        <v>27</v>
      </c>
      <c r="Q716">
        <v>0</v>
      </c>
      <c r="R716">
        <v>4</v>
      </c>
      <c r="S716">
        <v>2.2000000000000002</v>
      </c>
      <c r="T716" t="s">
        <v>27</v>
      </c>
      <c r="U716" t="s">
        <v>28</v>
      </c>
    </row>
    <row r="717" spans="1:21" x14ac:dyDescent="0.3">
      <c r="A717">
        <v>716</v>
      </c>
      <c r="B717" t="s">
        <v>107</v>
      </c>
      <c r="C717" t="s">
        <v>22</v>
      </c>
      <c r="D717">
        <v>37</v>
      </c>
      <c r="E717" t="s">
        <v>23</v>
      </c>
      <c r="F717" t="s">
        <v>24</v>
      </c>
      <c r="G717">
        <v>5</v>
      </c>
      <c r="H717" t="s">
        <v>32</v>
      </c>
      <c r="I717">
        <v>20211023</v>
      </c>
      <c r="J717">
        <v>56231</v>
      </c>
      <c r="K717" t="s">
        <v>26</v>
      </c>
      <c r="L717">
        <v>1</v>
      </c>
      <c r="M717">
        <v>3</v>
      </c>
      <c r="N717">
        <v>3</v>
      </c>
      <c r="O717">
        <v>2</v>
      </c>
      <c r="P717" t="s">
        <v>27</v>
      </c>
      <c r="Q717">
        <v>2</v>
      </c>
      <c r="R717">
        <v>1</v>
      </c>
      <c r="S717">
        <v>4.2</v>
      </c>
      <c r="T717" t="s">
        <v>27</v>
      </c>
      <c r="U717" t="s">
        <v>28</v>
      </c>
    </row>
    <row r="718" spans="1:21" x14ac:dyDescent="0.3">
      <c r="A718">
        <v>717</v>
      </c>
      <c r="B718" t="s">
        <v>313</v>
      </c>
      <c r="C718" t="s">
        <v>22</v>
      </c>
      <c r="D718">
        <v>24</v>
      </c>
      <c r="E718" t="s">
        <v>31</v>
      </c>
      <c r="F718" t="s">
        <v>67</v>
      </c>
      <c r="G718">
        <v>3</v>
      </c>
      <c r="H718" t="s">
        <v>56</v>
      </c>
      <c r="I718">
        <v>20220122</v>
      </c>
      <c r="J718">
        <v>57285</v>
      </c>
      <c r="K718" t="s">
        <v>26</v>
      </c>
      <c r="L718">
        <v>24</v>
      </c>
      <c r="M718">
        <v>4</v>
      </c>
      <c r="N718">
        <v>3</v>
      </c>
      <c r="O718">
        <v>2</v>
      </c>
      <c r="P718" t="s">
        <v>27</v>
      </c>
      <c r="Q718">
        <v>2</v>
      </c>
      <c r="R718">
        <v>3</v>
      </c>
      <c r="S718">
        <v>3.9</v>
      </c>
      <c r="T718" t="s">
        <v>27</v>
      </c>
      <c r="U718" t="s">
        <v>28</v>
      </c>
    </row>
    <row r="719" spans="1:21" x14ac:dyDescent="0.3">
      <c r="A719">
        <v>718</v>
      </c>
      <c r="B719" t="s">
        <v>590</v>
      </c>
      <c r="C719" t="s">
        <v>22</v>
      </c>
      <c r="D719">
        <v>33</v>
      </c>
      <c r="E719" t="s">
        <v>40</v>
      </c>
      <c r="F719" t="s">
        <v>24</v>
      </c>
      <c r="G719">
        <v>6</v>
      </c>
      <c r="H719" t="s">
        <v>41</v>
      </c>
      <c r="I719">
        <v>20210918</v>
      </c>
      <c r="J719">
        <v>66364</v>
      </c>
      <c r="K719" t="s">
        <v>26</v>
      </c>
      <c r="L719">
        <v>12</v>
      </c>
      <c r="M719">
        <v>2</v>
      </c>
      <c r="N719">
        <v>3</v>
      </c>
      <c r="O719">
        <v>3</v>
      </c>
      <c r="P719" t="s">
        <v>42</v>
      </c>
      <c r="Q719">
        <v>0</v>
      </c>
      <c r="R719">
        <v>4</v>
      </c>
      <c r="S719">
        <v>4.3</v>
      </c>
      <c r="T719" t="s">
        <v>27</v>
      </c>
      <c r="U719" t="s">
        <v>28</v>
      </c>
    </row>
    <row r="720" spans="1:21" x14ac:dyDescent="0.3">
      <c r="A720">
        <v>719</v>
      </c>
      <c r="B720" t="s">
        <v>457</v>
      </c>
      <c r="C720" t="s">
        <v>30</v>
      </c>
      <c r="D720">
        <v>44</v>
      </c>
      <c r="E720" t="s">
        <v>23</v>
      </c>
      <c r="F720" t="s">
        <v>67</v>
      </c>
      <c r="G720">
        <v>5</v>
      </c>
      <c r="H720" t="s">
        <v>90</v>
      </c>
      <c r="I720">
        <v>20230123</v>
      </c>
      <c r="J720">
        <v>52254</v>
      </c>
      <c r="K720" t="s">
        <v>26</v>
      </c>
      <c r="L720">
        <v>3</v>
      </c>
      <c r="M720">
        <v>4</v>
      </c>
      <c r="N720">
        <v>3</v>
      </c>
      <c r="O720">
        <v>4</v>
      </c>
      <c r="P720" t="s">
        <v>27</v>
      </c>
      <c r="Q720">
        <v>2</v>
      </c>
      <c r="R720">
        <v>3</v>
      </c>
      <c r="S720">
        <v>2.9</v>
      </c>
      <c r="T720" t="s">
        <v>27</v>
      </c>
      <c r="U720" t="s">
        <v>28</v>
      </c>
    </row>
    <row r="721" spans="1:21" x14ac:dyDescent="0.3">
      <c r="A721">
        <v>720</v>
      </c>
      <c r="B721" t="s">
        <v>591</v>
      </c>
      <c r="C721" t="s">
        <v>30</v>
      </c>
      <c r="D721">
        <v>34</v>
      </c>
      <c r="E721" t="s">
        <v>23</v>
      </c>
      <c r="F721" t="s">
        <v>24</v>
      </c>
      <c r="G721">
        <v>5</v>
      </c>
      <c r="H721" t="s">
        <v>90</v>
      </c>
      <c r="I721">
        <v>20230521</v>
      </c>
      <c r="J721">
        <v>39705</v>
      </c>
      <c r="K721" t="s">
        <v>35</v>
      </c>
      <c r="L721">
        <v>4</v>
      </c>
      <c r="M721">
        <v>2</v>
      </c>
      <c r="N721">
        <v>3</v>
      </c>
      <c r="O721">
        <v>4</v>
      </c>
      <c r="P721" t="s">
        <v>27</v>
      </c>
      <c r="Q721">
        <v>1</v>
      </c>
      <c r="R721">
        <v>3</v>
      </c>
      <c r="S721">
        <v>2.6</v>
      </c>
      <c r="T721" t="s">
        <v>27</v>
      </c>
      <c r="U721" t="s">
        <v>28</v>
      </c>
    </row>
    <row r="722" spans="1:21" x14ac:dyDescent="0.3">
      <c r="A722">
        <v>721</v>
      </c>
      <c r="B722" t="s">
        <v>457</v>
      </c>
      <c r="C722" t="s">
        <v>22</v>
      </c>
      <c r="D722">
        <v>40</v>
      </c>
      <c r="E722" t="s">
        <v>23</v>
      </c>
      <c r="F722" t="s">
        <v>67</v>
      </c>
      <c r="G722">
        <v>7</v>
      </c>
      <c r="H722" t="s">
        <v>47</v>
      </c>
      <c r="I722">
        <v>20211217</v>
      </c>
      <c r="J722">
        <v>77930</v>
      </c>
      <c r="K722" t="s">
        <v>26</v>
      </c>
      <c r="L722">
        <v>13</v>
      </c>
      <c r="M722">
        <v>3</v>
      </c>
      <c r="N722">
        <v>3</v>
      </c>
      <c r="O722">
        <v>3</v>
      </c>
      <c r="P722" t="s">
        <v>27</v>
      </c>
      <c r="Q722">
        <v>0</v>
      </c>
      <c r="R722">
        <v>0</v>
      </c>
      <c r="S722">
        <v>4</v>
      </c>
      <c r="T722" t="s">
        <v>27</v>
      </c>
      <c r="U722" t="s">
        <v>28</v>
      </c>
    </row>
    <row r="723" spans="1:21" x14ac:dyDescent="0.3">
      <c r="A723">
        <v>722</v>
      </c>
      <c r="B723" t="s">
        <v>592</v>
      </c>
      <c r="C723" t="s">
        <v>30</v>
      </c>
      <c r="D723">
        <v>27</v>
      </c>
      <c r="E723" t="s">
        <v>23</v>
      </c>
      <c r="F723" t="s">
        <v>37</v>
      </c>
      <c r="G723">
        <v>3</v>
      </c>
      <c r="H723" t="s">
        <v>74</v>
      </c>
      <c r="I723">
        <v>20250605</v>
      </c>
      <c r="J723">
        <v>61888</v>
      </c>
      <c r="K723" t="s">
        <v>26</v>
      </c>
      <c r="L723">
        <v>32</v>
      </c>
      <c r="M723">
        <v>3</v>
      </c>
      <c r="N723">
        <v>2</v>
      </c>
      <c r="O723">
        <v>4</v>
      </c>
      <c r="P723" t="s">
        <v>27</v>
      </c>
      <c r="Q723">
        <v>0</v>
      </c>
      <c r="R723">
        <v>2</v>
      </c>
      <c r="S723">
        <v>0.6</v>
      </c>
      <c r="T723" t="s">
        <v>27</v>
      </c>
      <c r="U723" t="s">
        <v>28</v>
      </c>
    </row>
    <row r="724" spans="1:21" x14ac:dyDescent="0.3">
      <c r="A724">
        <v>723</v>
      </c>
      <c r="B724" t="s">
        <v>359</v>
      </c>
      <c r="C724" t="s">
        <v>22</v>
      </c>
      <c r="D724">
        <v>25</v>
      </c>
      <c r="E724" t="s">
        <v>23</v>
      </c>
      <c r="F724" t="s">
        <v>24</v>
      </c>
      <c r="G724">
        <v>7</v>
      </c>
      <c r="H724" t="s">
        <v>47</v>
      </c>
      <c r="I724">
        <v>20210213</v>
      </c>
      <c r="J724">
        <v>85786</v>
      </c>
      <c r="K724" t="s">
        <v>26</v>
      </c>
      <c r="L724">
        <v>17</v>
      </c>
      <c r="M724">
        <v>3</v>
      </c>
      <c r="N724">
        <v>3</v>
      </c>
      <c r="O724">
        <v>2</v>
      </c>
      <c r="P724" t="s">
        <v>27</v>
      </c>
      <c r="Q724">
        <v>0</v>
      </c>
      <c r="R724">
        <v>2</v>
      </c>
      <c r="S724">
        <v>4.9000000000000004</v>
      </c>
      <c r="T724" t="s">
        <v>27</v>
      </c>
      <c r="U724" t="s">
        <v>28</v>
      </c>
    </row>
    <row r="725" spans="1:21" x14ac:dyDescent="0.3">
      <c r="A725">
        <v>724</v>
      </c>
      <c r="B725" t="s">
        <v>593</v>
      </c>
      <c r="C725" t="s">
        <v>30</v>
      </c>
      <c r="D725">
        <v>44</v>
      </c>
      <c r="E725" t="s">
        <v>31</v>
      </c>
      <c r="F725" t="s">
        <v>37</v>
      </c>
      <c r="G725">
        <v>3</v>
      </c>
      <c r="H725" t="s">
        <v>56</v>
      </c>
      <c r="I725">
        <v>20230614</v>
      </c>
      <c r="J725">
        <v>42516</v>
      </c>
      <c r="K725" t="s">
        <v>26</v>
      </c>
      <c r="L725">
        <v>6</v>
      </c>
      <c r="M725">
        <v>3</v>
      </c>
      <c r="N725">
        <v>4</v>
      </c>
      <c r="O725">
        <v>3</v>
      </c>
      <c r="P725" t="s">
        <v>27</v>
      </c>
      <c r="Q725">
        <v>2</v>
      </c>
      <c r="R725">
        <v>3</v>
      </c>
      <c r="S725">
        <v>2.6</v>
      </c>
      <c r="T725" t="s">
        <v>27</v>
      </c>
      <c r="U725" t="s">
        <v>28</v>
      </c>
    </row>
    <row r="726" spans="1:21" x14ac:dyDescent="0.3">
      <c r="A726">
        <v>725</v>
      </c>
      <c r="B726" t="s">
        <v>594</v>
      </c>
      <c r="C726" t="s">
        <v>30</v>
      </c>
      <c r="D726">
        <v>22</v>
      </c>
      <c r="E726" t="s">
        <v>31</v>
      </c>
      <c r="F726" t="s">
        <v>24</v>
      </c>
      <c r="G726">
        <v>4</v>
      </c>
      <c r="H726" t="s">
        <v>38</v>
      </c>
      <c r="I726">
        <v>20220907</v>
      </c>
      <c r="J726">
        <v>57580</v>
      </c>
      <c r="K726" t="s">
        <v>26</v>
      </c>
      <c r="L726">
        <v>9</v>
      </c>
      <c r="M726">
        <v>3</v>
      </c>
      <c r="N726">
        <v>3</v>
      </c>
      <c r="O726">
        <v>4</v>
      </c>
      <c r="P726" t="s">
        <v>27</v>
      </c>
      <c r="Q726">
        <v>3</v>
      </c>
      <c r="R726">
        <v>2</v>
      </c>
      <c r="S726">
        <v>3.3</v>
      </c>
      <c r="T726" t="s">
        <v>27</v>
      </c>
      <c r="U726" t="s">
        <v>28</v>
      </c>
    </row>
    <row r="727" spans="1:21" x14ac:dyDescent="0.3">
      <c r="A727">
        <v>726</v>
      </c>
      <c r="B727" t="s">
        <v>238</v>
      </c>
      <c r="C727" t="s">
        <v>30</v>
      </c>
      <c r="D727">
        <v>45</v>
      </c>
      <c r="E727" t="s">
        <v>40</v>
      </c>
      <c r="F727" t="s">
        <v>24</v>
      </c>
      <c r="G727">
        <v>4</v>
      </c>
      <c r="H727" t="s">
        <v>61</v>
      </c>
      <c r="I727">
        <v>20240723</v>
      </c>
      <c r="J727">
        <v>80285</v>
      </c>
      <c r="K727" t="s">
        <v>26</v>
      </c>
      <c r="L727">
        <v>10</v>
      </c>
      <c r="M727">
        <v>2</v>
      </c>
      <c r="N727">
        <v>3</v>
      </c>
      <c r="O727">
        <v>3</v>
      </c>
      <c r="P727" t="s">
        <v>27</v>
      </c>
      <c r="Q727">
        <v>0</v>
      </c>
      <c r="R727">
        <v>0</v>
      </c>
      <c r="S727">
        <v>1.4</v>
      </c>
      <c r="T727" t="s">
        <v>27</v>
      </c>
      <c r="U727" t="s">
        <v>28</v>
      </c>
    </row>
    <row r="728" spans="1:21" x14ac:dyDescent="0.3">
      <c r="A728">
        <v>727</v>
      </c>
      <c r="B728" t="s">
        <v>557</v>
      </c>
      <c r="C728" t="s">
        <v>30</v>
      </c>
      <c r="D728">
        <v>38</v>
      </c>
      <c r="E728" t="s">
        <v>31</v>
      </c>
      <c r="F728" t="s">
        <v>37</v>
      </c>
      <c r="G728">
        <v>6</v>
      </c>
      <c r="H728" t="s">
        <v>87</v>
      </c>
      <c r="I728">
        <v>20240425</v>
      </c>
      <c r="J728">
        <v>75350</v>
      </c>
      <c r="K728" t="s">
        <v>26</v>
      </c>
      <c r="L728">
        <v>7</v>
      </c>
      <c r="M728">
        <v>3</v>
      </c>
      <c r="N728">
        <v>4</v>
      </c>
      <c r="O728">
        <v>4</v>
      </c>
      <c r="P728" t="s">
        <v>27</v>
      </c>
      <c r="Q728">
        <v>0</v>
      </c>
      <c r="R728">
        <v>4</v>
      </c>
      <c r="S728">
        <v>1.7</v>
      </c>
      <c r="T728" t="s">
        <v>27</v>
      </c>
      <c r="U728" t="s">
        <v>28</v>
      </c>
    </row>
    <row r="729" spans="1:21" x14ac:dyDescent="0.3">
      <c r="A729">
        <v>728</v>
      </c>
      <c r="B729" t="s">
        <v>595</v>
      </c>
      <c r="C729" t="s">
        <v>22</v>
      </c>
      <c r="D729">
        <v>34</v>
      </c>
      <c r="E729" t="s">
        <v>23</v>
      </c>
      <c r="F729" t="s">
        <v>37</v>
      </c>
      <c r="G729">
        <v>4</v>
      </c>
      <c r="H729" t="s">
        <v>61</v>
      </c>
      <c r="I729">
        <v>20230524</v>
      </c>
      <c r="J729">
        <v>58497</v>
      </c>
      <c r="K729" t="s">
        <v>26</v>
      </c>
      <c r="L729">
        <v>1</v>
      </c>
      <c r="M729">
        <v>2</v>
      </c>
      <c r="N729">
        <v>2</v>
      </c>
      <c r="O729">
        <v>1</v>
      </c>
      <c r="P729" t="s">
        <v>42</v>
      </c>
      <c r="Q729">
        <v>1</v>
      </c>
      <c r="R729">
        <v>3</v>
      </c>
      <c r="S729">
        <v>2.6</v>
      </c>
      <c r="T729" t="s">
        <v>27</v>
      </c>
      <c r="U729" t="s">
        <v>28</v>
      </c>
    </row>
    <row r="730" spans="1:21" x14ac:dyDescent="0.3">
      <c r="A730">
        <v>729</v>
      </c>
      <c r="B730" t="s">
        <v>132</v>
      </c>
      <c r="C730" t="s">
        <v>22</v>
      </c>
      <c r="D730">
        <v>27</v>
      </c>
      <c r="E730" t="s">
        <v>23</v>
      </c>
      <c r="F730" t="s">
        <v>24</v>
      </c>
      <c r="G730">
        <v>5</v>
      </c>
      <c r="H730" t="s">
        <v>90</v>
      </c>
      <c r="I730">
        <v>20230221</v>
      </c>
      <c r="J730">
        <v>45563</v>
      </c>
      <c r="K730" t="s">
        <v>26</v>
      </c>
      <c r="L730">
        <v>24</v>
      </c>
      <c r="M730">
        <v>3</v>
      </c>
      <c r="N730">
        <v>4</v>
      </c>
      <c r="O730">
        <v>3</v>
      </c>
      <c r="P730" t="s">
        <v>42</v>
      </c>
      <c r="Q730">
        <v>0</v>
      </c>
      <c r="R730">
        <v>1</v>
      </c>
      <c r="S730">
        <v>2.9</v>
      </c>
      <c r="T730" t="s">
        <v>27</v>
      </c>
      <c r="U730" t="s">
        <v>28</v>
      </c>
    </row>
    <row r="731" spans="1:21" x14ac:dyDescent="0.3">
      <c r="A731">
        <v>730</v>
      </c>
      <c r="B731" t="s">
        <v>402</v>
      </c>
      <c r="C731" t="s">
        <v>22</v>
      </c>
      <c r="D731">
        <v>27</v>
      </c>
      <c r="E731" t="s">
        <v>23</v>
      </c>
      <c r="F731" t="s">
        <v>67</v>
      </c>
      <c r="G731">
        <v>2</v>
      </c>
      <c r="H731" t="s">
        <v>79</v>
      </c>
      <c r="I731">
        <v>20210516</v>
      </c>
      <c r="J731">
        <v>123979</v>
      </c>
      <c r="K731" t="s">
        <v>35</v>
      </c>
      <c r="L731">
        <v>5</v>
      </c>
      <c r="M731">
        <v>4</v>
      </c>
      <c r="N731">
        <v>3</v>
      </c>
      <c r="O731">
        <v>2</v>
      </c>
      <c r="P731" t="s">
        <v>27</v>
      </c>
      <c r="Q731">
        <v>0</v>
      </c>
      <c r="R731">
        <v>0</v>
      </c>
      <c r="S731">
        <v>4.5999999999999996</v>
      </c>
      <c r="T731" t="s">
        <v>27</v>
      </c>
      <c r="U731" t="s">
        <v>28</v>
      </c>
    </row>
    <row r="732" spans="1:21" x14ac:dyDescent="0.3">
      <c r="A732">
        <v>731</v>
      </c>
      <c r="B732" t="s">
        <v>164</v>
      </c>
      <c r="C732" t="s">
        <v>22</v>
      </c>
      <c r="D732">
        <v>30</v>
      </c>
      <c r="E732" t="s">
        <v>23</v>
      </c>
      <c r="F732" t="s">
        <v>24</v>
      </c>
      <c r="G732">
        <v>7</v>
      </c>
      <c r="H732" t="s">
        <v>81</v>
      </c>
      <c r="I732">
        <v>20230225</v>
      </c>
      <c r="J732">
        <v>49438</v>
      </c>
      <c r="K732" t="s">
        <v>26</v>
      </c>
      <c r="L732">
        <v>22</v>
      </c>
      <c r="M732">
        <v>3</v>
      </c>
      <c r="N732">
        <v>4</v>
      </c>
      <c r="O732">
        <v>2</v>
      </c>
      <c r="P732" t="s">
        <v>27</v>
      </c>
      <c r="Q732">
        <v>1</v>
      </c>
      <c r="R732">
        <v>3</v>
      </c>
      <c r="S732">
        <v>2.8</v>
      </c>
      <c r="T732" t="s">
        <v>27</v>
      </c>
      <c r="U732" t="s">
        <v>28</v>
      </c>
    </row>
    <row r="733" spans="1:21" x14ac:dyDescent="0.3">
      <c r="A733">
        <v>732</v>
      </c>
      <c r="B733" t="s">
        <v>449</v>
      </c>
      <c r="C733" t="s">
        <v>30</v>
      </c>
      <c r="D733">
        <v>36</v>
      </c>
      <c r="E733" t="s">
        <v>23</v>
      </c>
      <c r="F733" t="s">
        <v>24</v>
      </c>
      <c r="G733">
        <v>4</v>
      </c>
      <c r="H733" t="s">
        <v>38</v>
      </c>
      <c r="I733">
        <v>20241018</v>
      </c>
      <c r="J733">
        <v>58178</v>
      </c>
      <c r="K733" t="s">
        <v>35</v>
      </c>
      <c r="L733">
        <v>9</v>
      </c>
      <c r="M733">
        <v>2</v>
      </c>
      <c r="N733">
        <v>2</v>
      </c>
      <c r="O733">
        <v>3</v>
      </c>
      <c r="P733" t="s">
        <v>27</v>
      </c>
      <c r="Q733">
        <v>0</v>
      </c>
      <c r="R733">
        <v>2</v>
      </c>
      <c r="S733">
        <v>1.2</v>
      </c>
      <c r="T733" t="s">
        <v>27</v>
      </c>
      <c r="U733" t="s">
        <v>28</v>
      </c>
    </row>
    <row r="734" spans="1:21" x14ac:dyDescent="0.3">
      <c r="A734">
        <v>733</v>
      </c>
      <c r="B734" t="s">
        <v>82</v>
      </c>
      <c r="C734" t="s">
        <v>22</v>
      </c>
      <c r="D734">
        <v>45</v>
      </c>
      <c r="E734" t="s">
        <v>31</v>
      </c>
      <c r="F734" t="s">
        <v>37</v>
      </c>
      <c r="G734">
        <v>4</v>
      </c>
      <c r="H734" t="s">
        <v>61</v>
      </c>
      <c r="I734">
        <v>20210629</v>
      </c>
      <c r="J734">
        <v>67073</v>
      </c>
      <c r="K734" t="s">
        <v>26</v>
      </c>
      <c r="L734">
        <v>1</v>
      </c>
      <c r="M734">
        <v>4</v>
      </c>
      <c r="N734">
        <v>2</v>
      </c>
      <c r="O734">
        <v>3</v>
      </c>
      <c r="P734" t="s">
        <v>42</v>
      </c>
      <c r="Q734">
        <v>1</v>
      </c>
      <c r="R734">
        <v>1</v>
      </c>
      <c r="S734">
        <v>4.5</v>
      </c>
      <c r="T734" t="s">
        <v>27</v>
      </c>
      <c r="U734" t="s">
        <v>28</v>
      </c>
    </row>
    <row r="735" spans="1:21" x14ac:dyDescent="0.3">
      <c r="A735">
        <v>734</v>
      </c>
      <c r="B735" t="s">
        <v>596</v>
      </c>
      <c r="C735" t="s">
        <v>22</v>
      </c>
      <c r="D735">
        <v>33</v>
      </c>
      <c r="E735" t="s">
        <v>23</v>
      </c>
      <c r="F735" t="s">
        <v>37</v>
      </c>
      <c r="G735">
        <v>1</v>
      </c>
      <c r="H735" t="s">
        <v>68</v>
      </c>
      <c r="I735">
        <v>20230705</v>
      </c>
      <c r="J735">
        <v>68583</v>
      </c>
      <c r="K735" t="s">
        <v>26</v>
      </c>
      <c r="L735">
        <v>12</v>
      </c>
      <c r="M735">
        <v>2</v>
      </c>
      <c r="N735">
        <v>1</v>
      </c>
      <c r="O735">
        <v>3</v>
      </c>
      <c r="P735" t="s">
        <v>27</v>
      </c>
      <c r="Q735">
        <v>2</v>
      </c>
      <c r="R735">
        <v>1</v>
      </c>
      <c r="S735">
        <v>2.5</v>
      </c>
      <c r="T735" t="s">
        <v>27</v>
      </c>
      <c r="U735" t="s">
        <v>28</v>
      </c>
    </row>
    <row r="736" spans="1:21" x14ac:dyDescent="0.3">
      <c r="A736">
        <v>735</v>
      </c>
      <c r="B736" t="s">
        <v>597</v>
      </c>
      <c r="C736" t="s">
        <v>30</v>
      </c>
      <c r="D736">
        <v>41</v>
      </c>
      <c r="E736" t="s">
        <v>40</v>
      </c>
      <c r="F736" t="s">
        <v>24</v>
      </c>
      <c r="G736">
        <v>3</v>
      </c>
      <c r="H736" t="s">
        <v>74</v>
      </c>
      <c r="I736">
        <v>20210918</v>
      </c>
      <c r="J736">
        <v>44309</v>
      </c>
      <c r="K736" t="s">
        <v>26</v>
      </c>
      <c r="L736">
        <v>1</v>
      </c>
      <c r="M736">
        <v>3</v>
      </c>
      <c r="N736">
        <v>4</v>
      </c>
      <c r="O736">
        <v>4</v>
      </c>
      <c r="P736" t="s">
        <v>27</v>
      </c>
      <c r="Q736">
        <v>0</v>
      </c>
      <c r="R736">
        <v>1</v>
      </c>
      <c r="S736">
        <v>4.3</v>
      </c>
      <c r="T736" t="s">
        <v>27</v>
      </c>
      <c r="U736" t="s">
        <v>28</v>
      </c>
    </row>
    <row r="737" spans="1:21" x14ac:dyDescent="0.3">
      <c r="A737">
        <v>736</v>
      </c>
      <c r="B737" t="s">
        <v>598</v>
      </c>
      <c r="C737" t="s">
        <v>22</v>
      </c>
      <c r="D737">
        <v>44</v>
      </c>
      <c r="E737" t="s">
        <v>40</v>
      </c>
      <c r="F737" t="s">
        <v>24</v>
      </c>
      <c r="G737">
        <v>5</v>
      </c>
      <c r="H737" t="s">
        <v>90</v>
      </c>
      <c r="I737">
        <v>20250324</v>
      </c>
      <c r="J737">
        <v>41477</v>
      </c>
      <c r="K737" t="s">
        <v>26</v>
      </c>
      <c r="L737">
        <v>9</v>
      </c>
      <c r="M737">
        <v>4</v>
      </c>
      <c r="N737">
        <v>3</v>
      </c>
      <c r="O737">
        <v>3</v>
      </c>
      <c r="P737" t="s">
        <v>42</v>
      </c>
      <c r="Q737">
        <v>0</v>
      </c>
      <c r="R737">
        <v>4</v>
      </c>
      <c r="S737">
        <v>0.8</v>
      </c>
      <c r="T737" t="s">
        <v>27</v>
      </c>
      <c r="U737" t="s">
        <v>28</v>
      </c>
    </row>
    <row r="738" spans="1:21" x14ac:dyDescent="0.3">
      <c r="A738">
        <v>737</v>
      </c>
      <c r="B738" t="s">
        <v>329</v>
      </c>
      <c r="C738" t="s">
        <v>30</v>
      </c>
      <c r="D738">
        <v>53</v>
      </c>
      <c r="E738" t="s">
        <v>40</v>
      </c>
      <c r="F738" t="s">
        <v>37</v>
      </c>
      <c r="G738">
        <v>2</v>
      </c>
      <c r="H738" t="s">
        <v>25</v>
      </c>
      <c r="I738">
        <v>20230930</v>
      </c>
      <c r="J738">
        <v>130984</v>
      </c>
      <c r="K738" t="s">
        <v>26</v>
      </c>
      <c r="L738">
        <v>1</v>
      </c>
      <c r="M738">
        <v>2</v>
      </c>
      <c r="N738">
        <v>3</v>
      </c>
      <c r="O738">
        <v>4</v>
      </c>
      <c r="P738" t="s">
        <v>27</v>
      </c>
      <c r="Q738">
        <v>2</v>
      </c>
      <c r="R738">
        <v>1</v>
      </c>
      <c r="S738">
        <v>2.2999999999999998</v>
      </c>
      <c r="T738" t="s">
        <v>27</v>
      </c>
      <c r="U738" t="s">
        <v>28</v>
      </c>
    </row>
    <row r="739" spans="1:21" x14ac:dyDescent="0.3">
      <c r="A739">
        <v>738</v>
      </c>
      <c r="B739" t="s">
        <v>599</v>
      </c>
      <c r="C739" t="s">
        <v>30</v>
      </c>
      <c r="D739">
        <v>22</v>
      </c>
      <c r="E739" t="s">
        <v>23</v>
      </c>
      <c r="F739" t="s">
        <v>37</v>
      </c>
      <c r="G739">
        <v>3</v>
      </c>
      <c r="H739" t="s">
        <v>44</v>
      </c>
      <c r="I739">
        <v>20240902</v>
      </c>
      <c r="J739">
        <v>43891</v>
      </c>
      <c r="K739" t="s">
        <v>26</v>
      </c>
      <c r="L739">
        <v>1</v>
      </c>
      <c r="M739">
        <v>1</v>
      </c>
      <c r="N739">
        <v>2</v>
      </c>
      <c r="O739">
        <v>3</v>
      </c>
      <c r="P739" t="s">
        <v>42</v>
      </c>
      <c r="Q739">
        <v>0</v>
      </c>
      <c r="R739">
        <v>3</v>
      </c>
      <c r="S739">
        <v>1.3</v>
      </c>
      <c r="T739" t="s">
        <v>42</v>
      </c>
      <c r="U739" t="s">
        <v>565</v>
      </c>
    </row>
    <row r="740" spans="1:21" x14ac:dyDescent="0.3">
      <c r="A740">
        <v>739</v>
      </c>
      <c r="B740" t="s">
        <v>600</v>
      </c>
      <c r="C740" t="s">
        <v>22</v>
      </c>
      <c r="D740">
        <v>41</v>
      </c>
      <c r="E740" t="s">
        <v>23</v>
      </c>
      <c r="F740" t="s">
        <v>37</v>
      </c>
      <c r="G740">
        <v>4</v>
      </c>
      <c r="H740" t="s">
        <v>49</v>
      </c>
      <c r="I740">
        <v>20230804</v>
      </c>
      <c r="J740">
        <v>96491</v>
      </c>
      <c r="K740" t="s">
        <v>26</v>
      </c>
      <c r="L740">
        <v>5</v>
      </c>
      <c r="M740">
        <v>2</v>
      </c>
      <c r="N740">
        <v>2</v>
      </c>
      <c r="O740">
        <v>3</v>
      </c>
      <c r="P740" t="s">
        <v>27</v>
      </c>
      <c r="Q740">
        <v>0</v>
      </c>
      <c r="R740">
        <v>2</v>
      </c>
      <c r="S740">
        <v>2.4</v>
      </c>
      <c r="T740" t="s">
        <v>27</v>
      </c>
      <c r="U740" t="s">
        <v>28</v>
      </c>
    </row>
    <row r="741" spans="1:21" x14ac:dyDescent="0.3">
      <c r="A741">
        <v>740</v>
      </c>
      <c r="B741" t="s">
        <v>528</v>
      </c>
      <c r="C741" t="s">
        <v>22</v>
      </c>
      <c r="D741">
        <v>46</v>
      </c>
      <c r="E741" t="s">
        <v>40</v>
      </c>
      <c r="F741" t="s">
        <v>54</v>
      </c>
      <c r="G741">
        <v>4</v>
      </c>
      <c r="H741" t="s">
        <v>61</v>
      </c>
      <c r="I741">
        <v>20240901</v>
      </c>
      <c r="J741">
        <v>79029</v>
      </c>
      <c r="K741" t="s">
        <v>35</v>
      </c>
      <c r="L741">
        <v>12</v>
      </c>
      <c r="M741">
        <v>4</v>
      </c>
      <c r="N741">
        <v>3</v>
      </c>
      <c r="O741">
        <v>1</v>
      </c>
      <c r="P741" t="s">
        <v>42</v>
      </c>
      <c r="Q741">
        <v>0</v>
      </c>
      <c r="R741">
        <v>6</v>
      </c>
      <c r="S741">
        <v>1.3</v>
      </c>
      <c r="T741" t="s">
        <v>42</v>
      </c>
      <c r="U741" t="s">
        <v>601</v>
      </c>
    </row>
    <row r="742" spans="1:21" x14ac:dyDescent="0.3">
      <c r="A742">
        <v>741</v>
      </c>
      <c r="B742" t="s">
        <v>516</v>
      </c>
      <c r="C742" t="s">
        <v>30</v>
      </c>
      <c r="D742">
        <v>34</v>
      </c>
      <c r="E742" t="s">
        <v>31</v>
      </c>
      <c r="F742" t="s">
        <v>24</v>
      </c>
      <c r="G742">
        <v>2</v>
      </c>
      <c r="H742" t="s">
        <v>145</v>
      </c>
      <c r="I742">
        <v>20240730</v>
      </c>
      <c r="J742">
        <v>102665</v>
      </c>
      <c r="K742" t="s">
        <v>33</v>
      </c>
      <c r="L742">
        <v>26</v>
      </c>
      <c r="M742">
        <v>3</v>
      </c>
      <c r="N742">
        <v>3</v>
      </c>
      <c r="O742">
        <v>3</v>
      </c>
      <c r="P742" t="s">
        <v>27</v>
      </c>
      <c r="Q742">
        <v>1</v>
      </c>
      <c r="R742">
        <v>4</v>
      </c>
      <c r="S742">
        <v>1.4</v>
      </c>
      <c r="T742" t="s">
        <v>27</v>
      </c>
      <c r="U742" t="s">
        <v>28</v>
      </c>
    </row>
    <row r="743" spans="1:21" x14ac:dyDescent="0.3">
      <c r="A743">
        <v>742</v>
      </c>
      <c r="B743" t="s">
        <v>602</v>
      </c>
      <c r="C743" t="s">
        <v>30</v>
      </c>
      <c r="D743">
        <v>33</v>
      </c>
      <c r="E743" t="s">
        <v>23</v>
      </c>
      <c r="F743" t="s">
        <v>37</v>
      </c>
      <c r="G743">
        <v>4</v>
      </c>
      <c r="H743" t="s">
        <v>49</v>
      </c>
      <c r="I743">
        <v>20220407</v>
      </c>
      <c r="J743">
        <v>77608</v>
      </c>
      <c r="K743" t="s">
        <v>35</v>
      </c>
      <c r="L743">
        <v>1</v>
      </c>
      <c r="M743">
        <v>3</v>
      </c>
      <c r="N743">
        <v>3</v>
      </c>
      <c r="O743">
        <v>2</v>
      </c>
      <c r="P743" t="s">
        <v>27</v>
      </c>
      <c r="Q743">
        <v>2</v>
      </c>
      <c r="R743">
        <v>0</v>
      </c>
      <c r="S743">
        <v>3.7</v>
      </c>
      <c r="T743" t="s">
        <v>27</v>
      </c>
      <c r="U743" t="s">
        <v>28</v>
      </c>
    </row>
    <row r="744" spans="1:21" x14ac:dyDescent="0.3">
      <c r="A744">
        <v>743</v>
      </c>
      <c r="B744" t="s">
        <v>123</v>
      </c>
      <c r="C744" t="s">
        <v>22</v>
      </c>
      <c r="D744">
        <v>53</v>
      </c>
      <c r="E744" t="s">
        <v>31</v>
      </c>
      <c r="F744" t="s">
        <v>24</v>
      </c>
      <c r="G744">
        <v>1</v>
      </c>
      <c r="H744" t="s">
        <v>73</v>
      </c>
      <c r="I744">
        <v>20250929</v>
      </c>
      <c r="J744">
        <v>89229</v>
      </c>
      <c r="K744" t="s">
        <v>26</v>
      </c>
      <c r="L744">
        <v>5</v>
      </c>
      <c r="M744">
        <v>3</v>
      </c>
      <c r="N744">
        <v>4</v>
      </c>
      <c r="O744">
        <v>3</v>
      </c>
      <c r="P744" t="s">
        <v>27</v>
      </c>
      <c r="Q744">
        <v>0</v>
      </c>
      <c r="R744">
        <v>2</v>
      </c>
      <c r="S744">
        <v>0.3</v>
      </c>
      <c r="T744" t="s">
        <v>27</v>
      </c>
      <c r="U744" t="s">
        <v>28</v>
      </c>
    </row>
    <row r="745" spans="1:21" x14ac:dyDescent="0.3">
      <c r="A745">
        <v>744</v>
      </c>
      <c r="B745" t="s">
        <v>111</v>
      </c>
      <c r="C745" t="s">
        <v>22</v>
      </c>
      <c r="D745">
        <v>60</v>
      </c>
      <c r="E745" t="s">
        <v>31</v>
      </c>
      <c r="F745" t="s">
        <v>24</v>
      </c>
      <c r="G745">
        <v>1</v>
      </c>
      <c r="H745" t="s">
        <v>68</v>
      </c>
      <c r="I745">
        <v>20240321</v>
      </c>
      <c r="J745">
        <v>51645</v>
      </c>
      <c r="K745" t="s">
        <v>26</v>
      </c>
      <c r="L745">
        <v>15</v>
      </c>
      <c r="M745">
        <v>4</v>
      </c>
      <c r="N745">
        <v>2</v>
      </c>
      <c r="O745">
        <v>3</v>
      </c>
      <c r="P745" t="s">
        <v>27</v>
      </c>
      <c r="Q745">
        <v>1</v>
      </c>
      <c r="R745">
        <v>1</v>
      </c>
      <c r="S745">
        <v>1.8</v>
      </c>
      <c r="T745" t="s">
        <v>27</v>
      </c>
      <c r="U745" t="s">
        <v>28</v>
      </c>
    </row>
    <row r="746" spans="1:21" x14ac:dyDescent="0.3">
      <c r="A746">
        <v>745</v>
      </c>
      <c r="B746" t="s">
        <v>603</v>
      </c>
      <c r="C746" t="s">
        <v>30</v>
      </c>
      <c r="D746">
        <v>29</v>
      </c>
      <c r="E746" t="s">
        <v>40</v>
      </c>
      <c r="F746" t="s">
        <v>24</v>
      </c>
      <c r="G746">
        <v>7</v>
      </c>
      <c r="H746" t="s">
        <v>58</v>
      </c>
      <c r="I746">
        <v>20221209</v>
      </c>
      <c r="J746">
        <v>55404</v>
      </c>
      <c r="K746" t="s">
        <v>35</v>
      </c>
      <c r="L746">
        <v>3</v>
      </c>
      <c r="M746">
        <v>3</v>
      </c>
      <c r="N746">
        <v>3</v>
      </c>
      <c r="O746">
        <v>4</v>
      </c>
      <c r="P746" t="s">
        <v>42</v>
      </c>
      <c r="Q746">
        <v>3</v>
      </c>
      <c r="R746">
        <v>1</v>
      </c>
      <c r="S746">
        <v>3.1</v>
      </c>
      <c r="T746" t="s">
        <v>27</v>
      </c>
      <c r="U746" t="s">
        <v>28</v>
      </c>
    </row>
    <row r="747" spans="1:21" x14ac:dyDescent="0.3">
      <c r="A747">
        <v>746</v>
      </c>
      <c r="B747" t="s">
        <v>584</v>
      </c>
      <c r="C747" t="s">
        <v>30</v>
      </c>
      <c r="D747">
        <v>34</v>
      </c>
      <c r="E747" t="s">
        <v>40</v>
      </c>
      <c r="F747" t="s">
        <v>24</v>
      </c>
      <c r="G747">
        <v>5</v>
      </c>
      <c r="H747" t="s">
        <v>32</v>
      </c>
      <c r="I747">
        <v>20221110</v>
      </c>
      <c r="J747">
        <v>55224</v>
      </c>
      <c r="K747" t="s">
        <v>26</v>
      </c>
      <c r="L747">
        <v>7</v>
      </c>
      <c r="M747">
        <v>4</v>
      </c>
      <c r="N747">
        <v>4</v>
      </c>
      <c r="O747">
        <v>1</v>
      </c>
      <c r="P747" t="s">
        <v>42</v>
      </c>
      <c r="Q747">
        <v>0</v>
      </c>
      <c r="R747">
        <v>3</v>
      </c>
      <c r="S747">
        <v>3.1</v>
      </c>
      <c r="T747" t="s">
        <v>27</v>
      </c>
      <c r="U747" t="s">
        <v>28</v>
      </c>
    </row>
    <row r="748" spans="1:21" x14ac:dyDescent="0.3">
      <c r="A748">
        <v>747</v>
      </c>
      <c r="B748" t="s">
        <v>64</v>
      </c>
      <c r="C748" t="s">
        <v>22</v>
      </c>
      <c r="D748">
        <v>34</v>
      </c>
      <c r="E748" t="s">
        <v>31</v>
      </c>
      <c r="F748" t="s">
        <v>24</v>
      </c>
      <c r="G748">
        <v>2</v>
      </c>
      <c r="H748" t="s">
        <v>83</v>
      </c>
      <c r="I748">
        <v>20221022</v>
      </c>
      <c r="J748">
        <v>77321</v>
      </c>
      <c r="K748" t="s">
        <v>26</v>
      </c>
      <c r="L748">
        <v>8</v>
      </c>
      <c r="M748">
        <v>1</v>
      </c>
      <c r="N748">
        <v>4</v>
      </c>
      <c r="O748">
        <v>4</v>
      </c>
      <c r="P748" t="s">
        <v>42</v>
      </c>
      <c r="Q748">
        <v>0</v>
      </c>
      <c r="R748">
        <v>3</v>
      </c>
      <c r="S748">
        <v>3.2</v>
      </c>
      <c r="T748" t="s">
        <v>27</v>
      </c>
      <c r="U748" t="s">
        <v>28</v>
      </c>
    </row>
    <row r="749" spans="1:21" x14ac:dyDescent="0.3">
      <c r="A749">
        <v>748</v>
      </c>
      <c r="B749" t="s">
        <v>464</v>
      </c>
      <c r="C749" t="s">
        <v>22</v>
      </c>
      <c r="D749">
        <v>44</v>
      </c>
      <c r="E749" t="s">
        <v>31</v>
      </c>
      <c r="F749" t="s">
        <v>24</v>
      </c>
      <c r="G749">
        <v>1</v>
      </c>
      <c r="H749" t="s">
        <v>73</v>
      </c>
      <c r="I749">
        <v>20240401</v>
      </c>
      <c r="J749">
        <v>88510</v>
      </c>
      <c r="K749" t="s">
        <v>26</v>
      </c>
      <c r="L749">
        <v>1</v>
      </c>
      <c r="M749">
        <v>4</v>
      </c>
      <c r="N749">
        <v>2</v>
      </c>
      <c r="O749">
        <v>4</v>
      </c>
      <c r="P749" t="s">
        <v>27</v>
      </c>
      <c r="Q749">
        <v>0</v>
      </c>
      <c r="R749">
        <v>2</v>
      </c>
      <c r="S749">
        <v>1.8</v>
      </c>
      <c r="T749" t="s">
        <v>27</v>
      </c>
      <c r="U749" t="s">
        <v>28</v>
      </c>
    </row>
    <row r="750" spans="1:21" x14ac:dyDescent="0.3">
      <c r="A750">
        <v>749</v>
      </c>
      <c r="B750" t="s">
        <v>218</v>
      </c>
      <c r="C750" t="s">
        <v>22</v>
      </c>
      <c r="D750">
        <v>35</v>
      </c>
      <c r="E750" t="s">
        <v>31</v>
      </c>
      <c r="F750" t="s">
        <v>67</v>
      </c>
      <c r="G750">
        <v>1</v>
      </c>
      <c r="H750" t="s">
        <v>70</v>
      </c>
      <c r="I750">
        <v>20241116</v>
      </c>
      <c r="J750">
        <v>95570</v>
      </c>
      <c r="K750" t="s">
        <v>35</v>
      </c>
      <c r="L750">
        <v>9</v>
      </c>
      <c r="M750">
        <v>2</v>
      </c>
      <c r="N750">
        <v>3</v>
      </c>
      <c r="O750">
        <v>4</v>
      </c>
      <c r="P750" t="s">
        <v>27</v>
      </c>
      <c r="Q750">
        <v>0</v>
      </c>
      <c r="R750">
        <v>5</v>
      </c>
      <c r="S750">
        <v>1.1000000000000001</v>
      </c>
      <c r="T750" t="s">
        <v>27</v>
      </c>
      <c r="U750" t="s">
        <v>28</v>
      </c>
    </row>
    <row r="751" spans="1:21" x14ac:dyDescent="0.3">
      <c r="A751">
        <v>750</v>
      </c>
      <c r="B751" t="s">
        <v>36</v>
      </c>
      <c r="C751" t="s">
        <v>22</v>
      </c>
      <c r="D751">
        <v>28</v>
      </c>
      <c r="E751" t="s">
        <v>23</v>
      </c>
      <c r="F751" t="s">
        <v>24</v>
      </c>
      <c r="G751">
        <v>6</v>
      </c>
      <c r="H751" t="s">
        <v>41</v>
      </c>
      <c r="I751">
        <v>20250126</v>
      </c>
      <c r="J751">
        <v>71333</v>
      </c>
      <c r="K751" t="s">
        <v>26</v>
      </c>
      <c r="L751">
        <v>8</v>
      </c>
      <c r="M751">
        <v>4</v>
      </c>
      <c r="N751">
        <v>3</v>
      </c>
      <c r="O751">
        <v>3</v>
      </c>
      <c r="P751" t="s">
        <v>27</v>
      </c>
      <c r="Q751">
        <v>0</v>
      </c>
      <c r="R751">
        <v>5</v>
      </c>
      <c r="S751">
        <v>0.9</v>
      </c>
      <c r="T751" t="s">
        <v>27</v>
      </c>
      <c r="U751" t="s">
        <v>28</v>
      </c>
    </row>
    <row r="752" spans="1:21" x14ac:dyDescent="0.3">
      <c r="A752">
        <v>751</v>
      </c>
      <c r="B752" t="s">
        <v>604</v>
      </c>
      <c r="C752" t="s">
        <v>22</v>
      </c>
      <c r="D752">
        <v>43</v>
      </c>
      <c r="E752" t="s">
        <v>23</v>
      </c>
      <c r="F752" t="s">
        <v>37</v>
      </c>
      <c r="G752">
        <v>6</v>
      </c>
      <c r="H752" t="s">
        <v>87</v>
      </c>
      <c r="I752">
        <v>20250125</v>
      </c>
      <c r="J752">
        <v>83471</v>
      </c>
      <c r="K752" t="s">
        <v>26</v>
      </c>
      <c r="L752">
        <v>11</v>
      </c>
      <c r="M752">
        <v>3</v>
      </c>
      <c r="N752">
        <v>4</v>
      </c>
      <c r="O752">
        <v>3</v>
      </c>
      <c r="P752" t="s">
        <v>27</v>
      </c>
      <c r="Q752">
        <v>0</v>
      </c>
      <c r="R752">
        <v>3</v>
      </c>
      <c r="S752">
        <v>0.9</v>
      </c>
      <c r="T752" t="s">
        <v>27</v>
      </c>
      <c r="U752" t="s">
        <v>28</v>
      </c>
    </row>
    <row r="753" spans="1:21" x14ac:dyDescent="0.3">
      <c r="A753">
        <v>752</v>
      </c>
      <c r="B753" t="s">
        <v>491</v>
      </c>
      <c r="C753" t="s">
        <v>30</v>
      </c>
      <c r="D753">
        <v>26</v>
      </c>
      <c r="E753" t="s">
        <v>23</v>
      </c>
      <c r="F753" t="s">
        <v>37</v>
      </c>
      <c r="G753">
        <v>6</v>
      </c>
      <c r="H753" t="s">
        <v>51</v>
      </c>
      <c r="I753">
        <v>20241127</v>
      </c>
      <c r="J753">
        <v>67329</v>
      </c>
      <c r="K753" t="s">
        <v>26</v>
      </c>
      <c r="L753">
        <v>30</v>
      </c>
      <c r="M753">
        <v>3</v>
      </c>
      <c r="N753">
        <v>2</v>
      </c>
      <c r="O753">
        <v>2</v>
      </c>
      <c r="P753" t="s">
        <v>27</v>
      </c>
      <c r="Q753">
        <v>0</v>
      </c>
      <c r="R753">
        <v>5</v>
      </c>
      <c r="S753">
        <v>1.1000000000000001</v>
      </c>
      <c r="T753" t="s">
        <v>42</v>
      </c>
      <c r="U753" t="s">
        <v>605</v>
      </c>
    </row>
    <row r="754" spans="1:21" x14ac:dyDescent="0.3">
      <c r="A754">
        <v>753</v>
      </c>
      <c r="B754" t="s">
        <v>281</v>
      </c>
      <c r="C754" t="s">
        <v>30</v>
      </c>
      <c r="D754">
        <v>33</v>
      </c>
      <c r="E754" t="s">
        <v>23</v>
      </c>
      <c r="F754" t="s">
        <v>24</v>
      </c>
      <c r="G754">
        <v>5</v>
      </c>
      <c r="H754" t="s">
        <v>32</v>
      </c>
      <c r="I754">
        <v>20240126</v>
      </c>
      <c r="J754">
        <v>66458</v>
      </c>
      <c r="K754" t="s">
        <v>26</v>
      </c>
      <c r="L754">
        <v>14</v>
      </c>
      <c r="M754">
        <v>3</v>
      </c>
      <c r="N754">
        <v>3</v>
      </c>
      <c r="O754">
        <v>3</v>
      </c>
      <c r="P754" t="s">
        <v>27</v>
      </c>
      <c r="Q754">
        <v>1</v>
      </c>
      <c r="R754">
        <v>1</v>
      </c>
      <c r="S754">
        <v>1.9</v>
      </c>
      <c r="T754" t="s">
        <v>27</v>
      </c>
      <c r="U754" t="s">
        <v>28</v>
      </c>
    </row>
    <row r="755" spans="1:21" x14ac:dyDescent="0.3">
      <c r="A755">
        <v>754</v>
      </c>
      <c r="B755" t="s">
        <v>230</v>
      </c>
      <c r="C755" t="s">
        <v>22</v>
      </c>
      <c r="D755">
        <v>31</v>
      </c>
      <c r="E755" t="s">
        <v>23</v>
      </c>
      <c r="F755" t="s">
        <v>24</v>
      </c>
      <c r="G755">
        <v>2</v>
      </c>
      <c r="H755" t="s">
        <v>25</v>
      </c>
      <c r="I755">
        <v>20241216</v>
      </c>
      <c r="J755">
        <v>105054</v>
      </c>
      <c r="K755" t="s">
        <v>35</v>
      </c>
      <c r="L755">
        <v>1</v>
      </c>
      <c r="M755">
        <v>4</v>
      </c>
      <c r="N755">
        <v>4</v>
      </c>
      <c r="O755">
        <v>3</v>
      </c>
      <c r="P755" t="s">
        <v>42</v>
      </c>
      <c r="Q755">
        <v>1</v>
      </c>
      <c r="R755">
        <v>4</v>
      </c>
      <c r="S755">
        <v>1</v>
      </c>
      <c r="T755" t="s">
        <v>42</v>
      </c>
      <c r="U755" t="s">
        <v>443</v>
      </c>
    </row>
    <row r="756" spans="1:21" x14ac:dyDescent="0.3">
      <c r="A756">
        <v>755</v>
      </c>
      <c r="B756" t="s">
        <v>351</v>
      </c>
      <c r="C756" t="s">
        <v>22</v>
      </c>
      <c r="D756">
        <v>43</v>
      </c>
      <c r="E756" t="s">
        <v>31</v>
      </c>
      <c r="F756" t="s">
        <v>24</v>
      </c>
      <c r="G756">
        <v>3</v>
      </c>
      <c r="H756" t="s">
        <v>56</v>
      </c>
      <c r="I756">
        <v>20210403</v>
      </c>
      <c r="J756">
        <v>45926</v>
      </c>
      <c r="K756" t="s">
        <v>35</v>
      </c>
      <c r="L756">
        <v>39</v>
      </c>
      <c r="M756">
        <v>4</v>
      </c>
      <c r="N756">
        <v>2</v>
      </c>
      <c r="O756">
        <v>1</v>
      </c>
      <c r="P756" t="s">
        <v>27</v>
      </c>
      <c r="Q756">
        <v>4</v>
      </c>
      <c r="R756">
        <v>0</v>
      </c>
      <c r="S756">
        <v>4.7</v>
      </c>
      <c r="T756" t="s">
        <v>27</v>
      </c>
      <c r="U756" t="s">
        <v>28</v>
      </c>
    </row>
    <row r="757" spans="1:21" x14ac:dyDescent="0.3">
      <c r="A757">
        <v>756</v>
      </c>
      <c r="B757" t="s">
        <v>606</v>
      </c>
      <c r="C757" t="s">
        <v>30</v>
      </c>
      <c r="D757">
        <v>29</v>
      </c>
      <c r="E757" t="s">
        <v>31</v>
      </c>
      <c r="F757" t="s">
        <v>37</v>
      </c>
      <c r="G757">
        <v>3</v>
      </c>
      <c r="H757" t="s">
        <v>74</v>
      </c>
      <c r="I757">
        <v>20240110</v>
      </c>
      <c r="J757">
        <v>50004</v>
      </c>
      <c r="K757" t="s">
        <v>26</v>
      </c>
      <c r="L757">
        <v>1</v>
      </c>
      <c r="M757">
        <v>2</v>
      </c>
      <c r="N757">
        <v>1</v>
      </c>
      <c r="O757">
        <v>3</v>
      </c>
      <c r="P757" t="s">
        <v>42</v>
      </c>
      <c r="Q757">
        <v>2</v>
      </c>
      <c r="R757">
        <v>3</v>
      </c>
      <c r="S757">
        <v>2</v>
      </c>
      <c r="T757" t="s">
        <v>27</v>
      </c>
      <c r="U757" t="s">
        <v>28</v>
      </c>
    </row>
    <row r="758" spans="1:21" x14ac:dyDescent="0.3">
      <c r="A758">
        <v>757</v>
      </c>
      <c r="B758" t="s">
        <v>64</v>
      </c>
      <c r="C758" t="s">
        <v>30</v>
      </c>
      <c r="D758">
        <v>36</v>
      </c>
      <c r="E758" t="s">
        <v>23</v>
      </c>
      <c r="F758" t="s">
        <v>37</v>
      </c>
      <c r="G758">
        <v>5</v>
      </c>
      <c r="H758" t="s">
        <v>90</v>
      </c>
      <c r="I758">
        <v>20250328</v>
      </c>
      <c r="J758">
        <v>49282</v>
      </c>
      <c r="K758" t="s">
        <v>26</v>
      </c>
      <c r="L758">
        <v>18</v>
      </c>
      <c r="M758">
        <v>3</v>
      </c>
      <c r="N758">
        <v>3</v>
      </c>
      <c r="O758">
        <v>3</v>
      </c>
      <c r="P758" t="s">
        <v>27</v>
      </c>
      <c r="Q758">
        <v>0</v>
      </c>
      <c r="R758">
        <v>2</v>
      </c>
      <c r="S758">
        <v>0.8</v>
      </c>
      <c r="T758" t="s">
        <v>27</v>
      </c>
      <c r="U758" t="s">
        <v>28</v>
      </c>
    </row>
    <row r="759" spans="1:21" x14ac:dyDescent="0.3">
      <c r="A759">
        <v>758</v>
      </c>
      <c r="B759" t="s">
        <v>607</v>
      </c>
      <c r="C759" t="s">
        <v>30</v>
      </c>
      <c r="D759">
        <v>33</v>
      </c>
      <c r="E759" t="s">
        <v>40</v>
      </c>
      <c r="F759" t="s">
        <v>24</v>
      </c>
      <c r="G759">
        <v>1</v>
      </c>
      <c r="H759" t="s">
        <v>68</v>
      </c>
      <c r="I759">
        <v>20240719</v>
      </c>
      <c r="J759">
        <v>58934</v>
      </c>
      <c r="K759" t="s">
        <v>26</v>
      </c>
      <c r="L759">
        <v>43</v>
      </c>
      <c r="M759">
        <v>3</v>
      </c>
      <c r="N759">
        <v>1</v>
      </c>
      <c r="O759">
        <v>3</v>
      </c>
      <c r="P759" t="s">
        <v>27</v>
      </c>
      <c r="Q759">
        <v>1</v>
      </c>
      <c r="R759">
        <v>2</v>
      </c>
      <c r="S759">
        <v>1.5</v>
      </c>
      <c r="T759" t="s">
        <v>42</v>
      </c>
      <c r="U759" t="s">
        <v>608</v>
      </c>
    </row>
    <row r="760" spans="1:21" x14ac:dyDescent="0.3">
      <c r="A760">
        <v>759</v>
      </c>
      <c r="B760" t="s">
        <v>609</v>
      </c>
      <c r="C760" t="s">
        <v>22</v>
      </c>
      <c r="D760">
        <v>32</v>
      </c>
      <c r="E760" t="s">
        <v>40</v>
      </c>
      <c r="F760" t="s">
        <v>37</v>
      </c>
      <c r="G760">
        <v>1</v>
      </c>
      <c r="H760" t="s">
        <v>70</v>
      </c>
      <c r="I760">
        <v>20240115</v>
      </c>
      <c r="J760">
        <v>79161</v>
      </c>
      <c r="K760" t="s">
        <v>26</v>
      </c>
      <c r="L760">
        <v>23</v>
      </c>
      <c r="M760">
        <v>3</v>
      </c>
      <c r="N760">
        <v>3</v>
      </c>
      <c r="O760">
        <v>3</v>
      </c>
      <c r="P760" t="s">
        <v>27</v>
      </c>
      <c r="Q760">
        <v>0</v>
      </c>
      <c r="R760">
        <v>3</v>
      </c>
      <c r="S760">
        <v>2</v>
      </c>
      <c r="T760" t="s">
        <v>27</v>
      </c>
      <c r="U760" t="s">
        <v>28</v>
      </c>
    </row>
    <row r="761" spans="1:21" x14ac:dyDescent="0.3">
      <c r="A761">
        <v>760</v>
      </c>
      <c r="B761" t="s">
        <v>610</v>
      </c>
      <c r="C761" t="s">
        <v>22</v>
      </c>
      <c r="D761">
        <v>26</v>
      </c>
      <c r="E761" t="s">
        <v>40</v>
      </c>
      <c r="F761" t="s">
        <v>24</v>
      </c>
      <c r="G761">
        <v>7</v>
      </c>
      <c r="H761" t="s">
        <v>58</v>
      </c>
      <c r="I761">
        <v>20231122</v>
      </c>
      <c r="J761">
        <v>48269</v>
      </c>
      <c r="K761" t="s">
        <v>26</v>
      </c>
      <c r="L761">
        <v>1</v>
      </c>
      <c r="M761">
        <v>3</v>
      </c>
      <c r="N761">
        <v>1</v>
      </c>
      <c r="O761">
        <v>3</v>
      </c>
      <c r="P761" t="s">
        <v>27</v>
      </c>
      <c r="Q761">
        <v>0</v>
      </c>
      <c r="R761">
        <v>2</v>
      </c>
      <c r="S761">
        <v>2.1</v>
      </c>
      <c r="T761" t="s">
        <v>27</v>
      </c>
      <c r="U761" t="s">
        <v>28</v>
      </c>
    </row>
    <row r="762" spans="1:21" x14ac:dyDescent="0.3">
      <c r="A762">
        <v>761</v>
      </c>
      <c r="B762" t="s">
        <v>301</v>
      </c>
      <c r="C762" t="s">
        <v>22</v>
      </c>
      <c r="D762">
        <v>33</v>
      </c>
      <c r="E762" t="s">
        <v>23</v>
      </c>
      <c r="F762" t="s">
        <v>37</v>
      </c>
      <c r="G762">
        <v>7</v>
      </c>
      <c r="H762" t="s">
        <v>81</v>
      </c>
      <c r="I762">
        <v>20231228</v>
      </c>
      <c r="J762">
        <v>57513</v>
      </c>
      <c r="K762" t="s">
        <v>26</v>
      </c>
      <c r="L762">
        <v>1</v>
      </c>
      <c r="M762">
        <v>2</v>
      </c>
      <c r="N762">
        <v>2</v>
      </c>
      <c r="O762">
        <v>1</v>
      </c>
      <c r="P762" t="s">
        <v>42</v>
      </c>
      <c r="Q762">
        <v>1</v>
      </c>
      <c r="R762">
        <v>0</v>
      </c>
      <c r="S762">
        <v>2</v>
      </c>
      <c r="T762" t="s">
        <v>27</v>
      </c>
      <c r="U762" t="s">
        <v>28</v>
      </c>
    </row>
    <row r="763" spans="1:21" x14ac:dyDescent="0.3">
      <c r="A763">
        <v>762</v>
      </c>
      <c r="B763" t="s">
        <v>611</v>
      </c>
      <c r="C763" t="s">
        <v>30</v>
      </c>
      <c r="D763">
        <v>45</v>
      </c>
      <c r="E763" t="s">
        <v>31</v>
      </c>
      <c r="F763" t="s">
        <v>24</v>
      </c>
      <c r="G763">
        <v>5</v>
      </c>
      <c r="H763" t="s">
        <v>32</v>
      </c>
      <c r="I763">
        <v>20210209</v>
      </c>
      <c r="J763">
        <v>64339</v>
      </c>
      <c r="K763" t="s">
        <v>35</v>
      </c>
      <c r="L763">
        <v>9</v>
      </c>
      <c r="M763">
        <v>3</v>
      </c>
      <c r="N763">
        <v>1</v>
      </c>
      <c r="O763">
        <v>2</v>
      </c>
      <c r="P763" t="s">
        <v>27</v>
      </c>
      <c r="Q763">
        <v>1</v>
      </c>
      <c r="R763">
        <v>1</v>
      </c>
      <c r="S763">
        <v>4.9000000000000004</v>
      </c>
      <c r="T763" t="s">
        <v>42</v>
      </c>
      <c r="U763" t="s">
        <v>612</v>
      </c>
    </row>
    <row r="764" spans="1:21" x14ac:dyDescent="0.3">
      <c r="A764">
        <v>763</v>
      </c>
      <c r="B764" t="s">
        <v>60</v>
      </c>
      <c r="C764" t="s">
        <v>22</v>
      </c>
      <c r="D764">
        <v>24</v>
      </c>
      <c r="E764" t="s">
        <v>40</v>
      </c>
      <c r="F764" t="s">
        <v>37</v>
      </c>
      <c r="G764">
        <v>5</v>
      </c>
      <c r="H764" t="s">
        <v>90</v>
      </c>
      <c r="I764">
        <v>20210413</v>
      </c>
      <c r="J764">
        <v>45665</v>
      </c>
      <c r="K764" t="s">
        <v>26</v>
      </c>
      <c r="L764">
        <v>1</v>
      </c>
      <c r="M764">
        <v>4</v>
      </c>
      <c r="N764">
        <v>4</v>
      </c>
      <c r="O764">
        <v>4</v>
      </c>
      <c r="P764" t="s">
        <v>27</v>
      </c>
      <c r="Q764">
        <v>1</v>
      </c>
      <c r="R764">
        <v>2</v>
      </c>
      <c r="S764">
        <v>4.7</v>
      </c>
      <c r="T764" t="s">
        <v>27</v>
      </c>
      <c r="U764" t="s">
        <v>28</v>
      </c>
    </row>
    <row r="765" spans="1:21" x14ac:dyDescent="0.3">
      <c r="A765">
        <v>764</v>
      </c>
      <c r="B765" t="s">
        <v>97</v>
      </c>
      <c r="C765" t="s">
        <v>30</v>
      </c>
      <c r="D765">
        <v>43</v>
      </c>
      <c r="E765" t="s">
        <v>23</v>
      </c>
      <c r="F765" t="s">
        <v>24</v>
      </c>
      <c r="G765">
        <v>4</v>
      </c>
      <c r="H765" t="s">
        <v>49</v>
      </c>
      <c r="I765">
        <v>20240520</v>
      </c>
      <c r="J765">
        <v>109644</v>
      </c>
      <c r="K765" t="s">
        <v>33</v>
      </c>
      <c r="L765">
        <v>2</v>
      </c>
      <c r="M765">
        <v>3</v>
      </c>
      <c r="N765">
        <v>2</v>
      </c>
      <c r="O765">
        <v>3</v>
      </c>
      <c r="P765" t="s">
        <v>27</v>
      </c>
      <c r="Q765">
        <v>0</v>
      </c>
      <c r="R765">
        <v>3</v>
      </c>
      <c r="S765">
        <v>1.6</v>
      </c>
      <c r="T765" t="s">
        <v>27</v>
      </c>
      <c r="U765" t="s">
        <v>28</v>
      </c>
    </row>
    <row r="766" spans="1:21" x14ac:dyDescent="0.3">
      <c r="A766">
        <v>765</v>
      </c>
      <c r="B766" t="s">
        <v>613</v>
      </c>
      <c r="C766" t="s">
        <v>22</v>
      </c>
      <c r="D766">
        <v>22</v>
      </c>
      <c r="E766" t="s">
        <v>40</v>
      </c>
      <c r="F766" t="s">
        <v>24</v>
      </c>
      <c r="G766">
        <v>1</v>
      </c>
      <c r="H766" t="s">
        <v>70</v>
      </c>
      <c r="I766">
        <v>20210404</v>
      </c>
      <c r="J766">
        <v>70245</v>
      </c>
      <c r="K766" t="s">
        <v>26</v>
      </c>
      <c r="L766">
        <v>11</v>
      </c>
      <c r="M766">
        <v>3</v>
      </c>
      <c r="N766">
        <v>4</v>
      </c>
      <c r="O766">
        <v>2</v>
      </c>
      <c r="P766" t="s">
        <v>42</v>
      </c>
      <c r="Q766">
        <v>4</v>
      </c>
      <c r="R766">
        <v>3</v>
      </c>
      <c r="S766">
        <v>4.7</v>
      </c>
      <c r="T766" t="s">
        <v>27</v>
      </c>
      <c r="U766" t="s">
        <v>28</v>
      </c>
    </row>
    <row r="767" spans="1:21" x14ac:dyDescent="0.3">
      <c r="A767">
        <v>766</v>
      </c>
      <c r="B767" t="s">
        <v>460</v>
      </c>
      <c r="C767" t="s">
        <v>30</v>
      </c>
      <c r="D767">
        <v>51</v>
      </c>
      <c r="E767" t="s">
        <v>40</v>
      </c>
      <c r="F767" t="s">
        <v>37</v>
      </c>
      <c r="G767">
        <v>3</v>
      </c>
      <c r="H767" t="s">
        <v>44</v>
      </c>
      <c r="I767">
        <v>20210622</v>
      </c>
      <c r="J767">
        <v>49276</v>
      </c>
      <c r="K767" t="s">
        <v>35</v>
      </c>
      <c r="L767">
        <v>9</v>
      </c>
      <c r="M767">
        <v>4</v>
      </c>
      <c r="N767">
        <v>4</v>
      </c>
      <c r="O767">
        <v>1</v>
      </c>
      <c r="P767" t="s">
        <v>27</v>
      </c>
      <c r="Q767">
        <v>1</v>
      </c>
      <c r="R767">
        <v>2</v>
      </c>
      <c r="S767">
        <v>4.5</v>
      </c>
      <c r="T767" t="s">
        <v>27</v>
      </c>
      <c r="U767" t="s">
        <v>28</v>
      </c>
    </row>
    <row r="768" spans="1:21" x14ac:dyDescent="0.3">
      <c r="A768">
        <v>767</v>
      </c>
      <c r="B768" t="s">
        <v>591</v>
      </c>
      <c r="C768" t="s">
        <v>22</v>
      </c>
      <c r="D768">
        <v>34</v>
      </c>
      <c r="E768" t="s">
        <v>31</v>
      </c>
      <c r="F768" t="s">
        <v>37</v>
      </c>
      <c r="G768">
        <v>1</v>
      </c>
      <c r="H768" t="s">
        <v>70</v>
      </c>
      <c r="I768">
        <v>20250428</v>
      </c>
      <c r="J768">
        <v>71438</v>
      </c>
      <c r="K768" t="s">
        <v>26</v>
      </c>
      <c r="L768">
        <v>18</v>
      </c>
      <c r="M768">
        <v>3</v>
      </c>
      <c r="N768">
        <v>1</v>
      </c>
      <c r="O768">
        <v>2</v>
      </c>
      <c r="P768" t="s">
        <v>27</v>
      </c>
      <c r="Q768">
        <v>0</v>
      </c>
      <c r="R768">
        <v>4</v>
      </c>
      <c r="S768">
        <v>0.7</v>
      </c>
      <c r="T768" t="s">
        <v>42</v>
      </c>
      <c r="U768" t="s">
        <v>275</v>
      </c>
    </row>
    <row r="769" spans="1:21" x14ac:dyDescent="0.3">
      <c r="A769">
        <v>768</v>
      </c>
      <c r="B769" t="s">
        <v>412</v>
      </c>
      <c r="C769" t="s">
        <v>22</v>
      </c>
      <c r="D769">
        <v>45</v>
      </c>
      <c r="E769" t="s">
        <v>23</v>
      </c>
      <c r="F769" t="s">
        <v>24</v>
      </c>
      <c r="G769">
        <v>4</v>
      </c>
      <c r="H769" t="s">
        <v>49</v>
      </c>
      <c r="I769">
        <v>20230609</v>
      </c>
      <c r="J769">
        <v>85209</v>
      </c>
      <c r="K769" t="s">
        <v>26</v>
      </c>
      <c r="L769">
        <v>5</v>
      </c>
      <c r="M769">
        <v>4</v>
      </c>
      <c r="N769">
        <v>4</v>
      </c>
      <c r="O769">
        <v>3</v>
      </c>
      <c r="P769" t="s">
        <v>27</v>
      </c>
      <c r="Q769">
        <v>0</v>
      </c>
      <c r="R769">
        <v>2</v>
      </c>
      <c r="S769">
        <v>2.6</v>
      </c>
      <c r="T769" t="s">
        <v>27</v>
      </c>
      <c r="U769" t="s">
        <v>28</v>
      </c>
    </row>
    <row r="770" spans="1:21" x14ac:dyDescent="0.3">
      <c r="A770">
        <v>769</v>
      </c>
      <c r="B770" t="s">
        <v>377</v>
      </c>
      <c r="C770" t="s">
        <v>30</v>
      </c>
      <c r="D770">
        <v>32</v>
      </c>
      <c r="E770" t="s">
        <v>40</v>
      </c>
      <c r="F770" t="s">
        <v>67</v>
      </c>
      <c r="G770">
        <v>1</v>
      </c>
      <c r="H770" t="s">
        <v>73</v>
      </c>
      <c r="I770">
        <v>20211105</v>
      </c>
      <c r="J770">
        <v>74403</v>
      </c>
      <c r="K770" t="s">
        <v>26</v>
      </c>
      <c r="L770">
        <v>3</v>
      </c>
      <c r="M770">
        <v>2</v>
      </c>
      <c r="N770">
        <v>4</v>
      </c>
      <c r="O770">
        <v>2</v>
      </c>
      <c r="P770" t="s">
        <v>42</v>
      </c>
      <c r="Q770">
        <v>4</v>
      </c>
      <c r="R770">
        <v>1</v>
      </c>
      <c r="S770">
        <v>4.2</v>
      </c>
      <c r="T770" t="s">
        <v>42</v>
      </c>
      <c r="U770" t="s">
        <v>614</v>
      </c>
    </row>
    <row r="771" spans="1:21" x14ac:dyDescent="0.3">
      <c r="A771">
        <v>770</v>
      </c>
      <c r="B771" t="s">
        <v>432</v>
      </c>
      <c r="C771" t="s">
        <v>30</v>
      </c>
      <c r="D771">
        <v>30</v>
      </c>
      <c r="E771" t="s">
        <v>40</v>
      </c>
      <c r="F771" t="s">
        <v>24</v>
      </c>
      <c r="G771">
        <v>2</v>
      </c>
      <c r="H771" t="s">
        <v>79</v>
      </c>
      <c r="I771">
        <v>20210820</v>
      </c>
      <c r="J771">
        <v>121816</v>
      </c>
      <c r="K771" t="s">
        <v>33</v>
      </c>
      <c r="L771">
        <v>15</v>
      </c>
      <c r="M771">
        <v>3</v>
      </c>
      <c r="N771">
        <v>3</v>
      </c>
      <c r="O771">
        <v>3</v>
      </c>
      <c r="P771" t="s">
        <v>27</v>
      </c>
      <c r="Q771">
        <v>0</v>
      </c>
      <c r="R771">
        <v>2</v>
      </c>
      <c r="S771">
        <v>4.4000000000000004</v>
      </c>
      <c r="T771" t="s">
        <v>42</v>
      </c>
      <c r="U771" t="s">
        <v>615</v>
      </c>
    </row>
    <row r="772" spans="1:21" x14ac:dyDescent="0.3">
      <c r="A772">
        <v>771</v>
      </c>
      <c r="B772" t="s">
        <v>616</v>
      </c>
      <c r="C772" t="s">
        <v>22</v>
      </c>
      <c r="D772">
        <v>35</v>
      </c>
      <c r="E772" t="s">
        <v>40</v>
      </c>
      <c r="F772" t="s">
        <v>24</v>
      </c>
      <c r="G772">
        <v>7</v>
      </c>
      <c r="H772" t="s">
        <v>81</v>
      </c>
      <c r="I772">
        <v>20221008</v>
      </c>
      <c r="J772">
        <v>59860</v>
      </c>
      <c r="K772" t="s">
        <v>33</v>
      </c>
      <c r="L772">
        <v>1</v>
      </c>
      <c r="M772">
        <v>3</v>
      </c>
      <c r="N772">
        <v>3</v>
      </c>
      <c r="O772">
        <v>4</v>
      </c>
      <c r="P772" t="s">
        <v>27</v>
      </c>
      <c r="Q772">
        <v>1</v>
      </c>
      <c r="R772">
        <v>1</v>
      </c>
      <c r="S772">
        <v>3.2</v>
      </c>
      <c r="T772" t="s">
        <v>27</v>
      </c>
      <c r="U772" t="s">
        <v>28</v>
      </c>
    </row>
    <row r="773" spans="1:21" x14ac:dyDescent="0.3">
      <c r="A773">
        <v>772</v>
      </c>
      <c r="B773" t="s">
        <v>527</v>
      </c>
      <c r="C773" t="s">
        <v>22</v>
      </c>
      <c r="D773">
        <v>43</v>
      </c>
      <c r="E773" t="s">
        <v>40</v>
      </c>
      <c r="F773" t="s">
        <v>67</v>
      </c>
      <c r="G773">
        <v>2</v>
      </c>
      <c r="H773" t="s">
        <v>79</v>
      </c>
      <c r="I773">
        <v>20240104</v>
      </c>
      <c r="J773">
        <v>114400</v>
      </c>
      <c r="K773" t="s">
        <v>35</v>
      </c>
      <c r="L773">
        <v>13</v>
      </c>
      <c r="M773">
        <v>2</v>
      </c>
      <c r="N773">
        <v>4</v>
      </c>
      <c r="O773">
        <v>2</v>
      </c>
      <c r="P773" t="s">
        <v>42</v>
      </c>
      <c r="Q773">
        <v>0</v>
      </c>
      <c r="R773">
        <v>2</v>
      </c>
      <c r="S773">
        <v>2</v>
      </c>
      <c r="T773" t="s">
        <v>27</v>
      </c>
      <c r="U773" t="s">
        <v>28</v>
      </c>
    </row>
    <row r="774" spans="1:21" x14ac:dyDescent="0.3">
      <c r="A774">
        <v>773</v>
      </c>
      <c r="B774" t="s">
        <v>313</v>
      </c>
      <c r="C774" t="s">
        <v>30</v>
      </c>
      <c r="D774">
        <v>20</v>
      </c>
      <c r="E774" t="s">
        <v>31</v>
      </c>
      <c r="F774" t="s">
        <v>24</v>
      </c>
      <c r="G774">
        <v>2</v>
      </c>
      <c r="H774" t="s">
        <v>145</v>
      </c>
      <c r="I774">
        <v>20241029</v>
      </c>
      <c r="J774">
        <v>83057</v>
      </c>
      <c r="K774" t="s">
        <v>26</v>
      </c>
      <c r="L774">
        <v>2</v>
      </c>
      <c r="M774">
        <v>3</v>
      </c>
      <c r="N774">
        <v>4</v>
      </c>
      <c r="O774">
        <v>3</v>
      </c>
      <c r="P774" t="s">
        <v>27</v>
      </c>
      <c r="Q774">
        <v>1</v>
      </c>
      <c r="R774">
        <v>3</v>
      </c>
      <c r="S774">
        <v>1.2</v>
      </c>
      <c r="T774" t="s">
        <v>27</v>
      </c>
      <c r="U774" t="s">
        <v>28</v>
      </c>
    </row>
    <row r="775" spans="1:21" x14ac:dyDescent="0.3">
      <c r="A775">
        <v>774</v>
      </c>
      <c r="B775" t="s">
        <v>306</v>
      </c>
      <c r="C775" t="s">
        <v>30</v>
      </c>
      <c r="D775">
        <v>36</v>
      </c>
      <c r="E775" t="s">
        <v>31</v>
      </c>
      <c r="F775" t="s">
        <v>54</v>
      </c>
      <c r="G775">
        <v>4</v>
      </c>
      <c r="H775" t="s">
        <v>49</v>
      </c>
      <c r="I775">
        <v>20240415</v>
      </c>
      <c r="J775">
        <v>104514</v>
      </c>
      <c r="K775" t="s">
        <v>26</v>
      </c>
      <c r="L775">
        <v>11</v>
      </c>
      <c r="M775">
        <v>3</v>
      </c>
      <c r="N775">
        <v>4</v>
      </c>
      <c r="O775">
        <v>2</v>
      </c>
      <c r="P775" t="s">
        <v>27</v>
      </c>
      <c r="Q775">
        <v>1</v>
      </c>
      <c r="R775">
        <v>0</v>
      </c>
      <c r="S775">
        <v>1.7</v>
      </c>
      <c r="T775" t="s">
        <v>27</v>
      </c>
      <c r="U775" t="s">
        <v>28</v>
      </c>
    </row>
    <row r="776" spans="1:21" x14ac:dyDescent="0.3">
      <c r="A776">
        <v>775</v>
      </c>
      <c r="B776" t="s">
        <v>340</v>
      </c>
      <c r="C776" t="s">
        <v>30</v>
      </c>
      <c r="D776">
        <v>42</v>
      </c>
      <c r="E776" t="s">
        <v>23</v>
      </c>
      <c r="F776" t="s">
        <v>24</v>
      </c>
      <c r="G776">
        <v>1</v>
      </c>
      <c r="H776" t="s">
        <v>68</v>
      </c>
      <c r="I776">
        <v>20210509</v>
      </c>
      <c r="J776">
        <v>59079</v>
      </c>
      <c r="K776" t="s">
        <v>26</v>
      </c>
      <c r="L776">
        <v>12</v>
      </c>
      <c r="M776">
        <v>3</v>
      </c>
      <c r="N776">
        <v>3</v>
      </c>
      <c r="O776">
        <v>3</v>
      </c>
      <c r="P776" t="s">
        <v>27</v>
      </c>
      <c r="Q776">
        <v>0</v>
      </c>
      <c r="R776">
        <v>3</v>
      </c>
      <c r="S776">
        <v>4.5999999999999996</v>
      </c>
      <c r="T776" t="s">
        <v>27</v>
      </c>
      <c r="U776" t="s">
        <v>28</v>
      </c>
    </row>
    <row r="777" spans="1:21" x14ac:dyDescent="0.3">
      <c r="A777">
        <v>776</v>
      </c>
      <c r="B777" t="s">
        <v>359</v>
      </c>
      <c r="C777" t="s">
        <v>22</v>
      </c>
      <c r="D777">
        <v>32</v>
      </c>
      <c r="E777" t="s">
        <v>23</v>
      </c>
      <c r="F777" t="s">
        <v>24</v>
      </c>
      <c r="G777">
        <v>2</v>
      </c>
      <c r="H777" t="s">
        <v>25</v>
      </c>
      <c r="I777">
        <v>20250705</v>
      </c>
      <c r="J777">
        <v>121648</v>
      </c>
      <c r="K777" t="s">
        <v>33</v>
      </c>
      <c r="L777">
        <v>1</v>
      </c>
      <c r="M777">
        <v>3</v>
      </c>
      <c r="N777">
        <v>3</v>
      </c>
      <c r="O777">
        <v>2</v>
      </c>
      <c r="P777" t="s">
        <v>27</v>
      </c>
      <c r="Q777">
        <v>0</v>
      </c>
      <c r="R777">
        <v>1</v>
      </c>
      <c r="S777">
        <v>0.5</v>
      </c>
      <c r="T777" t="s">
        <v>42</v>
      </c>
      <c r="U777" t="s">
        <v>617</v>
      </c>
    </row>
    <row r="778" spans="1:21" x14ac:dyDescent="0.3">
      <c r="A778">
        <v>777</v>
      </c>
      <c r="B778" t="s">
        <v>166</v>
      </c>
      <c r="C778" t="s">
        <v>30</v>
      </c>
      <c r="D778">
        <v>44</v>
      </c>
      <c r="E778" t="s">
        <v>31</v>
      </c>
      <c r="F778" t="s">
        <v>37</v>
      </c>
      <c r="G778">
        <v>2</v>
      </c>
      <c r="H778" t="s">
        <v>145</v>
      </c>
      <c r="I778">
        <v>20211213</v>
      </c>
      <c r="J778">
        <v>99476</v>
      </c>
      <c r="K778" t="s">
        <v>35</v>
      </c>
      <c r="L778">
        <v>15</v>
      </c>
      <c r="M778">
        <v>4</v>
      </c>
      <c r="N778">
        <v>1</v>
      </c>
      <c r="O778">
        <v>2</v>
      </c>
      <c r="P778" t="s">
        <v>27</v>
      </c>
      <c r="Q778">
        <v>0</v>
      </c>
      <c r="R778">
        <v>4</v>
      </c>
      <c r="S778">
        <v>4.0999999999999996</v>
      </c>
      <c r="T778" t="s">
        <v>27</v>
      </c>
      <c r="U778" t="s">
        <v>28</v>
      </c>
    </row>
    <row r="779" spans="1:21" x14ac:dyDescent="0.3">
      <c r="A779">
        <v>778</v>
      </c>
      <c r="B779" t="s">
        <v>618</v>
      </c>
      <c r="C779" t="s">
        <v>22</v>
      </c>
      <c r="D779">
        <v>52</v>
      </c>
      <c r="E779" t="s">
        <v>31</v>
      </c>
      <c r="F779" t="s">
        <v>24</v>
      </c>
      <c r="G779">
        <v>3</v>
      </c>
      <c r="H779" t="s">
        <v>74</v>
      </c>
      <c r="I779">
        <v>20210423</v>
      </c>
      <c r="J779">
        <v>48389</v>
      </c>
      <c r="K779" t="s">
        <v>33</v>
      </c>
      <c r="L779">
        <v>7</v>
      </c>
      <c r="M779">
        <v>4</v>
      </c>
      <c r="N779">
        <v>2</v>
      </c>
      <c r="O779">
        <v>3</v>
      </c>
      <c r="P779" t="s">
        <v>27</v>
      </c>
      <c r="Q779">
        <v>1</v>
      </c>
      <c r="R779">
        <v>1</v>
      </c>
      <c r="S779">
        <v>4.7</v>
      </c>
      <c r="T779" t="s">
        <v>42</v>
      </c>
      <c r="U779" t="s">
        <v>619</v>
      </c>
    </row>
    <row r="780" spans="1:21" x14ac:dyDescent="0.3">
      <c r="A780">
        <v>779</v>
      </c>
      <c r="B780" t="s">
        <v>620</v>
      </c>
      <c r="C780" t="s">
        <v>22</v>
      </c>
      <c r="D780">
        <v>22</v>
      </c>
      <c r="E780" t="s">
        <v>31</v>
      </c>
      <c r="F780" t="s">
        <v>24</v>
      </c>
      <c r="G780">
        <v>6</v>
      </c>
      <c r="H780" t="s">
        <v>87</v>
      </c>
      <c r="I780">
        <v>20241224</v>
      </c>
      <c r="J780">
        <v>91064</v>
      </c>
      <c r="K780" t="s">
        <v>26</v>
      </c>
      <c r="L780">
        <v>3</v>
      </c>
      <c r="M780">
        <v>4</v>
      </c>
      <c r="N780">
        <v>1</v>
      </c>
      <c r="O780">
        <v>3</v>
      </c>
      <c r="P780" t="s">
        <v>27</v>
      </c>
      <c r="Q780">
        <v>0</v>
      </c>
      <c r="R780">
        <v>1</v>
      </c>
      <c r="S780">
        <v>1</v>
      </c>
      <c r="T780" t="s">
        <v>27</v>
      </c>
      <c r="U780" t="s">
        <v>28</v>
      </c>
    </row>
    <row r="781" spans="1:21" x14ac:dyDescent="0.3">
      <c r="A781">
        <v>780</v>
      </c>
      <c r="B781" t="s">
        <v>176</v>
      </c>
      <c r="C781" t="s">
        <v>30</v>
      </c>
      <c r="D781">
        <v>42</v>
      </c>
      <c r="E781" t="s">
        <v>31</v>
      </c>
      <c r="F781" t="s">
        <v>24</v>
      </c>
      <c r="G781">
        <v>1</v>
      </c>
      <c r="H781" t="s">
        <v>68</v>
      </c>
      <c r="I781">
        <v>20240705</v>
      </c>
      <c r="J781">
        <v>53761</v>
      </c>
      <c r="K781" t="s">
        <v>26</v>
      </c>
      <c r="L781">
        <v>14</v>
      </c>
      <c r="M781">
        <v>3</v>
      </c>
      <c r="N781">
        <v>2</v>
      </c>
      <c r="O781">
        <v>3</v>
      </c>
      <c r="P781" t="s">
        <v>27</v>
      </c>
      <c r="Q781">
        <v>1</v>
      </c>
      <c r="R781">
        <v>1</v>
      </c>
      <c r="S781">
        <v>1.5</v>
      </c>
      <c r="T781" t="s">
        <v>27</v>
      </c>
      <c r="U781" t="s">
        <v>28</v>
      </c>
    </row>
    <row r="782" spans="1:21" x14ac:dyDescent="0.3">
      <c r="A782">
        <v>781</v>
      </c>
      <c r="B782" t="s">
        <v>251</v>
      </c>
      <c r="C782" t="s">
        <v>30</v>
      </c>
      <c r="D782">
        <v>30</v>
      </c>
      <c r="E782" t="s">
        <v>40</v>
      </c>
      <c r="F782" t="s">
        <v>24</v>
      </c>
      <c r="G782">
        <v>1</v>
      </c>
      <c r="H782" t="s">
        <v>73</v>
      </c>
      <c r="I782">
        <v>20240921</v>
      </c>
      <c r="J782">
        <v>96205</v>
      </c>
      <c r="K782" t="s">
        <v>26</v>
      </c>
      <c r="L782">
        <v>5</v>
      </c>
      <c r="M782">
        <v>1</v>
      </c>
      <c r="N782">
        <v>3</v>
      </c>
      <c r="O782">
        <v>3</v>
      </c>
      <c r="P782" t="s">
        <v>27</v>
      </c>
      <c r="Q782">
        <v>0</v>
      </c>
      <c r="R782">
        <v>1</v>
      </c>
      <c r="S782">
        <v>1.3</v>
      </c>
      <c r="T782" t="s">
        <v>27</v>
      </c>
      <c r="U782" t="s">
        <v>28</v>
      </c>
    </row>
    <row r="783" spans="1:21" x14ac:dyDescent="0.3">
      <c r="A783">
        <v>782</v>
      </c>
      <c r="B783" t="s">
        <v>291</v>
      </c>
      <c r="C783" t="s">
        <v>22</v>
      </c>
      <c r="D783">
        <v>43</v>
      </c>
      <c r="E783" t="s">
        <v>31</v>
      </c>
      <c r="F783" t="s">
        <v>24</v>
      </c>
      <c r="G783">
        <v>3</v>
      </c>
      <c r="H783" t="s">
        <v>56</v>
      </c>
      <c r="I783">
        <v>20210511</v>
      </c>
      <c r="J783">
        <v>45422</v>
      </c>
      <c r="K783" t="s">
        <v>33</v>
      </c>
      <c r="L783">
        <v>5</v>
      </c>
      <c r="M783">
        <v>3</v>
      </c>
      <c r="N783">
        <v>4</v>
      </c>
      <c r="O783">
        <v>2</v>
      </c>
      <c r="P783" t="s">
        <v>27</v>
      </c>
      <c r="Q783">
        <v>0</v>
      </c>
      <c r="R783">
        <v>1</v>
      </c>
      <c r="S783">
        <v>4.5999999999999996</v>
      </c>
      <c r="T783" t="s">
        <v>27</v>
      </c>
      <c r="U783" t="s">
        <v>28</v>
      </c>
    </row>
    <row r="784" spans="1:21" x14ac:dyDescent="0.3">
      <c r="A784">
        <v>783</v>
      </c>
      <c r="B784" t="s">
        <v>206</v>
      </c>
      <c r="C784" t="s">
        <v>30</v>
      </c>
      <c r="D784">
        <v>39</v>
      </c>
      <c r="E784" t="s">
        <v>31</v>
      </c>
      <c r="F784" t="s">
        <v>24</v>
      </c>
      <c r="G784">
        <v>7</v>
      </c>
      <c r="H784" t="s">
        <v>58</v>
      </c>
      <c r="I784">
        <v>20211230</v>
      </c>
      <c r="J784">
        <v>61631</v>
      </c>
      <c r="K784" t="s">
        <v>26</v>
      </c>
      <c r="L784">
        <v>1</v>
      </c>
      <c r="M784">
        <v>3</v>
      </c>
      <c r="N784">
        <v>3</v>
      </c>
      <c r="O784">
        <v>3</v>
      </c>
      <c r="P784" t="s">
        <v>27</v>
      </c>
      <c r="Q784">
        <v>1</v>
      </c>
      <c r="R784">
        <v>3</v>
      </c>
      <c r="S784">
        <v>4</v>
      </c>
      <c r="T784" t="s">
        <v>27</v>
      </c>
      <c r="U784" t="s">
        <v>28</v>
      </c>
    </row>
    <row r="785" spans="1:21" x14ac:dyDescent="0.3">
      <c r="A785">
        <v>784</v>
      </c>
      <c r="B785" t="s">
        <v>307</v>
      </c>
      <c r="C785" t="s">
        <v>30</v>
      </c>
      <c r="D785">
        <v>29</v>
      </c>
      <c r="E785" t="s">
        <v>40</v>
      </c>
      <c r="F785" t="s">
        <v>24</v>
      </c>
      <c r="G785">
        <v>4</v>
      </c>
      <c r="H785" t="s">
        <v>49</v>
      </c>
      <c r="I785">
        <v>20240604</v>
      </c>
      <c r="J785">
        <v>81176</v>
      </c>
      <c r="K785" t="s">
        <v>26</v>
      </c>
      <c r="L785">
        <v>4</v>
      </c>
      <c r="M785">
        <v>3</v>
      </c>
      <c r="N785">
        <v>3</v>
      </c>
      <c r="O785">
        <v>4</v>
      </c>
      <c r="P785" t="s">
        <v>27</v>
      </c>
      <c r="Q785">
        <v>1</v>
      </c>
      <c r="R785">
        <v>2</v>
      </c>
      <c r="S785">
        <v>1.6</v>
      </c>
      <c r="T785" t="s">
        <v>27</v>
      </c>
      <c r="U785" t="s">
        <v>28</v>
      </c>
    </row>
    <row r="786" spans="1:21" x14ac:dyDescent="0.3">
      <c r="A786">
        <v>785</v>
      </c>
      <c r="B786" t="s">
        <v>89</v>
      </c>
      <c r="C786" t="s">
        <v>30</v>
      </c>
      <c r="D786">
        <v>29</v>
      </c>
      <c r="E786" t="s">
        <v>31</v>
      </c>
      <c r="F786" t="s">
        <v>24</v>
      </c>
      <c r="G786">
        <v>6</v>
      </c>
      <c r="H786" t="s">
        <v>51</v>
      </c>
      <c r="I786">
        <v>20250909</v>
      </c>
      <c r="J786">
        <v>54645</v>
      </c>
      <c r="K786" t="s">
        <v>33</v>
      </c>
      <c r="L786">
        <v>2</v>
      </c>
      <c r="M786">
        <v>1</v>
      </c>
      <c r="N786">
        <v>4</v>
      </c>
      <c r="O786">
        <v>4</v>
      </c>
      <c r="P786" t="s">
        <v>27</v>
      </c>
      <c r="Q786">
        <v>0</v>
      </c>
      <c r="R786">
        <v>0</v>
      </c>
      <c r="S786">
        <v>0.3</v>
      </c>
      <c r="T786" t="s">
        <v>42</v>
      </c>
      <c r="U786" t="s">
        <v>587</v>
      </c>
    </row>
    <row r="787" spans="1:21" x14ac:dyDescent="0.3">
      <c r="A787">
        <v>786</v>
      </c>
      <c r="B787" t="s">
        <v>224</v>
      </c>
      <c r="C787" t="s">
        <v>22</v>
      </c>
      <c r="D787">
        <v>20</v>
      </c>
      <c r="E787" t="s">
        <v>31</v>
      </c>
      <c r="F787" t="s">
        <v>24</v>
      </c>
      <c r="G787">
        <v>6</v>
      </c>
      <c r="H787" t="s">
        <v>41</v>
      </c>
      <c r="I787">
        <v>20230124</v>
      </c>
      <c r="J787">
        <v>59700</v>
      </c>
      <c r="K787" t="s">
        <v>26</v>
      </c>
      <c r="L787">
        <v>1</v>
      </c>
      <c r="M787">
        <v>4</v>
      </c>
      <c r="N787">
        <v>3</v>
      </c>
      <c r="O787">
        <v>3</v>
      </c>
      <c r="P787" t="s">
        <v>27</v>
      </c>
      <c r="Q787">
        <v>1</v>
      </c>
      <c r="R787">
        <v>1</v>
      </c>
      <c r="S787">
        <v>2.9</v>
      </c>
      <c r="T787" t="s">
        <v>27</v>
      </c>
      <c r="U787" t="s">
        <v>28</v>
      </c>
    </row>
    <row r="788" spans="1:21" x14ac:dyDescent="0.3">
      <c r="A788">
        <v>787</v>
      </c>
      <c r="B788" t="s">
        <v>85</v>
      </c>
      <c r="C788" t="s">
        <v>30</v>
      </c>
      <c r="D788">
        <v>20</v>
      </c>
      <c r="E788" t="s">
        <v>23</v>
      </c>
      <c r="F788" t="s">
        <v>24</v>
      </c>
      <c r="G788">
        <v>1</v>
      </c>
      <c r="H788" t="s">
        <v>68</v>
      </c>
      <c r="I788">
        <v>20250220</v>
      </c>
      <c r="J788">
        <v>51331</v>
      </c>
      <c r="K788" t="s">
        <v>26</v>
      </c>
      <c r="L788">
        <v>1</v>
      </c>
      <c r="M788">
        <v>4</v>
      </c>
      <c r="N788">
        <v>4</v>
      </c>
      <c r="O788">
        <v>2</v>
      </c>
      <c r="P788" t="s">
        <v>27</v>
      </c>
      <c r="Q788">
        <v>0</v>
      </c>
      <c r="R788">
        <v>2</v>
      </c>
      <c r="S788">
        <v>0.9</v>
      </c>
      <c r="T788" t="s">
        <v>27</v>
      </c>
      <c r="U788" t="s">
        <v>28</v>
      </c>
    </row>
    <row r="789" spans="1:21" x14ac:dyDescent="0.3">
      <c r="A789">
        <v>788</v>
      </c>
      <c r="B789" t="s">
        <v>418</v>
      </c>
      <c r="C789" t="s">
        <v>22</v>
      </c>
      <c r="D789">
        <v>28</v>
      </c>
      <c r="E789" t="s">
        <v>40</v>
      </c>
      <c r="F789" t="s">
        <v>24</v>
      </c>
      <c r="G789">
        <v>1</v>
      </c>
      <c r="H789" t="s">
        <v>68</v>
      </c>
      <c r="I789">
        <v>20220415</v>
      </c>
      <c r="J789">
        <v>51423</v>
      </c>
      <c r="K789" t="s">
        <v>35</v>
      </c>
      <c r="L789">
        <v>6</v>
      </c>
      <c r="M789">
        <v>4</v>
      </c>
      <c r="N789">
        <v>4</v>
      </c>
      <c r="O789">
        <v>4</v>
      </c>
      <c r="P789" t="s">
        <v>27</v>
      </c>
      <c r="Q789">
        <v>3</v>
      </c>
      <c r="R789">
        <v>4</v>
      </c>
      <c r="S789">
        <v>3.7</v>
      </c>
      <c r="T789" t="s">
        <v>27</v>
      </c>
      <c r="U789" t="s">
        <v>28</v>
      </c>
    </row>
    <row r="790" spans="1:21" x14ac:dyDescent="0.3">
      <c r="A790">
        <v>789</v>
      </c>
      <c r="B790" t="s">
        <v>462</v>
      </c>
      <c r="C790" t="s">
        <v>22</v>
      </c>
      <c r="D790">
        <v>31</v>
      </c>
      <c r="E790" t="s">
        <v>23</v>
      </c>
      <c r="F790" t="s">
        <v>37</v>
      </c>
      <c r="G790">
        <v>3</v>
      </c>
      <c r="H790" t="s">
        <v>44</v>
      </c>
      <c r="I790">
        <v>20231019</v>
      </c>
      <c r="J790">
        <v>61872</v>
      </c>
      <c r="K790" t="s">
        <v>26</v>
      </c>
      <c r="L790">
        <v>29</v>
      </c>
      <c r="M790">
        <v>3</v>
      </c>
      <c r="N790">
        <v>3</v>
      </c>
      <c r="O790">
        <v>3</v>
      </c>
      <c r="P790" t="s">
        <v>42</v>
      </c>
      <c r="Q790">
        <v>0</v>
      </c>
      <c r="R790">
        <v>2</v>
      </c>
      <c r="S790">
        <v>2.2000000000000002</v>
      </c>
      <c r="T790" t="s">
        <v>27</v>
      </c>
      <c r="U790" t="s">
        <v>28</v>
      </c>
    </row>
    <row r="791" spans="1:21" x14ac:dyDescent="0.3">
      <c r="A791">
        <v>790</v>
      </c>
      <c r="B791" t="s">
        <v>172</v>
      </c>
      <c r="C791" t="s">
        <v>30</v>
      </c>
      <c r="D791">
        <v>20</v>
      </c>
      <c r="E791" t="s">
        <v>31</v>
      </c>
      <c r="F791" t="s">
        <v>37</v>
      </c>
      <c r="G791">
        <v>4</v>
      </c>
      <c r="H791" t="s">
        <v>38</v>
      </c>
      <c r="I791">
        <v>20250507</v>
      </c>
      <c r="J791">
        <v>73144</v>
      </c>
      <c r="K791" t="s">
        <v>26</v>
      </c>
      <c r="L791">
        <v>6</v>
      </c>
      <c r="M791">
        <v>2</v>
      </c>
      <c r="N791">
        <v>3</v>
      </c>
      <c r="O791">
        <v>3</v>
      </c>
      <c r="P791" t="s">
        <v>27</v>
      </c>
      <c r="Q791">
        <v>0</v>
      </c>
      <c r="R791">
        <v>1</v>
      </c>
      <c r="S791">
        <v>0.7</v>
      </c>
      <c r="T791" t="s">
        <v>42</v>
      </c>
      <c r="U791" t="s">
        <v>507</v>
      </c>
    </row>
    <row r="792" spans="1:21" x14ac:dyDescent="0.3">
      <c r="A792">
        <v>791</v>
      </c>
      <c r="B792" t="s">
        <v>388</v>
      </c>
      <c r="C792" t="s">
        <v>30</v>
      </c>
      <c r="D792">
        <v>34</v>
      </c>
      <c r="E792" t="s">
        <v>40</v>
      </c>
      <c r="F792" t="s">
        <v>24</v>
      </c>
      <c r="G792">
        <v>4</v>
      </c>
      <c r="H792" t="s">
        <v>38</v>
      </c>
      <c r="I792">
        <v>20240711</v>
      </c>
      <c r="J792">
        <v>66433</v>
      </c>
      <c r="K792" t="s">
        <v>35</v>
      </c>
      <c r="L792">
        <v>3</v>
      </c>
      <c r="M792">
        <v>3</v>
      </c>
      <c r="N792">
        <v>1</v>
      </c>
      <c r="O792">
        <v>3</v>
      </c>
      <c r="P792" t="s">
        <v>27</v>
      </c>
      <c r="Q792">
        <v>0</v>
      </c>
      <c r="R792">
        <v>1</v>
      </c>
      <c r="S792">
        <v>1.5</v>
      </c>
      <c r="T792" t="s">
        <v>42</v>
      </c>
      <c r="U792" t="s">
        <v>621</v>
      </c>
    </row>
    <row r="793" spans="1:21" x14ac:dyDescent="0.3">
      <c r="A793">
        <v>792</v>
      </c>
      <c r="B793" t="s">
        <v>165</v>
      </c>
      <c r="C793" t="s">
        <v>22</v>
      </c>
      <c r="D793">
        <v>38</v>
      </c>
      <c r="E793" t="s">
        <v>31</v>
      </c>
      <c r="F793" t="s">
        <v>37</v>
      </c>
      <c r="G793">
        <v>5</v>
      </c>
      <c r="H793" t="s">
        <v>90</v>
      </c>
      <c r="I793">
        <v>20250419</v>
      </c>
      <c r="J793">
        <v>42513</v>
      </c>
      <c r="K793" t="s">
        <v>26</v>
      </c>
      <c r="L793">
        <v>2</v>
      </c>
      <c r="M793">
        <v>4</v>
      </c>
      <c r="N793">
        <v>2</v>
      </c>
      <c r="O793">
        <v>4</v>
      </c>
      <c r="P793" t="s">
        <v>42</v>
      </c>
      <c r="Q793">
        <v>0</v>
      </c>
      <c r="R793">
        <v>4</v>
      </c>
      <c r="S793">
        <v>0.7</v>
      </c>
      <c r="T793" t="s">
        <v>42</v>
      </c>
      <c r="U793" t="s">
        <v>587</v>
      </c>
    </row>
    <row r="794" spans="1:21" x14ac:dyDescent="0.3">
      <c r="A794">
        <v>793</v>
      </c>
      <c r="B794" t="s">
        <v>570</v>
      </c>
      <c r="C794" t="s">
        <v>30</v>
      </c>
      <c r="D794">
        <v>55</v>
      </c>
      <c r="E794" t="s">
        <v>40</v>
      </c>
      <c r="F794" t="s">
        <v>54</v>
      </c>
      <c r="G794">
        <v>4</v>
      </c>
      <c r="H794" t="s">
        <v>49</v>
      </c>
      <c r="I794">
        <v>20230214</v>
      </c>
      <c r="J794">
        <v>92711</v>
      </c>
      <c r="K794" t="s">
        <v>33</v>
      </c>
      <c r="L794">
        <v>3</v>
      </c>
      <c r="M794">
        <v>3</v>
      </c>
      <c r="N794">
        <v>3</v>
      </c>
      <c r="O794">
        <v>2</v>
      </c>
      <c r="P794" t="s">
        <v>27</v>
      </c>
      <c r="Q794">
        <v>0</v>
      </c>
      <c r="R794">
        <v>3</v>
      </c>
      <c r="S794">
        <v>2.9</v>
      </c>
      <c r="T794" t="s">
        <v>27</v>
      </c>
      <c r="U794" t="s">
        <v>28</v>
      </c>
    </row>
    <row r="795" spans="1:21" x14ac:dyDescent="0.3">
      <c r="A795">
        <v>794</v>
      </c>
      <c r="B795" t="s">
        <v>543</v>
      </c>
      <c r="C795" t="s">
        <v>30</v>
      </c>
      <c r="D795">
        <v>21</v>
      </c>
      <c r="E795" t="s">
        <v>23</v>
      </c>
      <c r="F795" t="s">
        <v>24</v>
      </c>
      <c r="G795">
        <v>3</v>
      </c>
      <c r="H795" t="s">
        <v>56</v>
      </c>
      <c r="I795">
        <v>20250430</v>
      </c>
      <c r="J795">
        <v>55599</v>
      </c>
      <c r="K795" t="s">
        <v>26</v>
      </c>
      <c r="L795">
        <v>5</v>
      </c>
      <c r="M795">
        <v>3</v>
      </c>
      <c r="N795">
        <v>2</v>
      </c>
      <c r="O795">
        <v>3</v>
      </c>
      <c r="P795" t="s">
        <v>27</v>
      </c>
      <c r="Q795">
        <v>0</v>
      </c>
      <c r="R795">
        <v>3</v>
      </c>
      <c r="S795">
        <v>0.7</v>
      </c>
      <c r="T795" t="s">
        <v>27</v>
      </c>
      <c r="U795" t="s">
        <v>28</v>
      </c>
    </row>
    <row r="796" spans="1:21" x14ac:dyDescent="0.3">
      <c r="A796">
        <v>795</v>
      </c>
      <c r="B796" t="s">
        <v>622</v>
      </c>
      <c r="C796" t="s">
        <v>30</v>
      </c>
      <c r="D796">
        <v>35</v>
      </c>
      <c r="E796" t="s">
        <v>31</v>
      </c>
      <c r="F796" t="s">
        <v>54</v>
      </c>
      <c r="G796">
        <v>6</v>
      </c>
      <c r="H796" t="s">
        <v>87</v>
      </c>
      <c r="I796">
        <v>20220629</v>
      </c>
      <c r="J796">
        <v>88318</v>
      </c>
      <c r="K796" t="s">
        <v>35</v>
      </c>
      <c r="L796">
        <v>1</v>
      </c>
      <c r="M796">
        <v>1</v>
      </c>
      <c r="N796">
        <v>3</v>
      </c>
      <c r="O796">
        <v>2</v>
      </c>
      <c r="P796" t="s">
        <v>27</v>
      </c>
      <c r="Q796">
        <v>1</v>
      </c>
      <c r="R796">
        <v>1</v>
      </c>
      <c r="S796">
        <v>3.5</v>
      </c>
      <c r="T796" t="s">
        <v>27</v>
      </c>
      <c r="U796" t="s">
        <v>28</v>
      </c>
    </row>
    <row r="797" spans="1:21" x14ac:dyDescent="0.3">
      <c r="A797">
        <v>796</v>
      </c>
      <c r="B797" t="s">
        <v>159</v>
      </c>
      <c r="C797" t="s">
        <v>30</v>
      </c>
      <c r="D797">
        <v>25</v>
      </c>
      <c r="E797" t="s">
        <v>23</v>
      </c>
      <c r="F797" t="s">
        <v>24</v>
      </c>
      <c r="G797">
        <v>6</v>
      </c>
      <c r="H797" t="s">
        <v>41</v>
      </c>
      <c r="I797">
        <v>20241127</v>
      </c>
      <c r="J797">
        <v>59367</v>
      </c>
      <c r="K797" t="s">
        <v>26</v>
      </c>
      <c r="L797">
        <v>6</v>
      </c>
      <c r="M797">
        <v>3</v>
      </c>
      <c r="N797">
        <v>3</v>
      </c>
      <c r="O797">
        <v>3</v>
      </c>
      <c r="P797" t="s">
        <v>27</v>
      </c>
      <c r="Q797">
        <v>0</v>
      </c>
      <c r="R797">
        <v>4</v>
      </c>
      <c r="S797">
        <v>1.1000000000000001</v>
      </c>
      <c r="T797" t="s">
        <v>27</v>
      </c>
      <c r="U797" t="s">
        <v>28</v>
      </c>
    </row>
    <row r="798" spans="1:21" x14ac:dyDescent="0.3">
      <c r="A798">
        <v>797</v>
      </c>
      <c r="B798" t="s">
        <v>591</v>
      </c>
      <c r="C798" t="s">
        <v>30</v>
      </c>
      <c r="D798">
        <v>39</v>
      </c>
      <c r="E798" t="s">
        <v>23</v>
      </c>
      <c r="F798" t="s">
        <v>54</v>
      </c>
      <c r="G798">
        <v>7</v>
      </c>
      <c r="H798" t="s">
        <v>47</v>
      </c>
      <c r="I798">
        <v>20221103</v>
      </c>
      <c r="J798">
        <v>84186</v>
      </c>
      <c r="K798" t="s">
        <v>33</v>
      </c>
      <c r="L798">
        <v>3</v>
      </c>
      <c r="M798">
        <v>1</v>
      </c>
      <c r="N798">
        <v>2</v>
      </c>
      <c r="O798">
        <v>2</v>
      </c>
      <c r="P798" t="s">
        <v>27</v>
      </c>
      <c r="Q798">
        <v>0</v>
      </c>
      <c r="R798">
        <v>5</v>
      </c>
      <c r="S798">
        <v>3.2</v>
      </c>
      <c r="T798" t="s">
        <v>27</v>
      </c>
      <c r="U798" t="s">
        <v>28</v>
      </c>
    </row>
    <row r="799" spans="1:21" x14ac:dyDescent="0.3">
      <c r="A799">
        <v>798</v>
      </c>
      <c r="B799" t="s">
        <v>531</v>
      </c>
      <c r="C799" t="s">
        <v>22</v>
      </c>
      <c r="D799">
        <v>39</v>
      </c>
      <c r="E799" t="s">
        <v>40</v>
      </c>
      <c r="F799" t="s">
        <v>24</v>
      </c>
      <c r="G799">
        <v>3</v>
      </c>
      <c r="H799" t="s">
        <v>74</v>
      </c>
      <c r="I799">
        <v>20230121</v>
      </c>
      <c r="J799">
        <v>50019</v>
      </c>
      <c r="K799" t="s">
        <v>26</v>
      </c>
      <c r="L799">
        <v>6</v>
      </c>
      <c r="M799">
        <v>3</v>
      </c>
      <c r="N799">
        <v>4</v>
      </c>
      <c r="O799">
        <v>4</v>
      </c>
      <c r="P799" t="s">
        <v>27</v>
      </c>
      <c r="Q799">
        <v>2</v>
      </c>
      <c r="R799">
        <v>4</v>
      </c>
      <c r="S799">
        <v>2.9</v>
      </c>
      <c r="T799" t="s">
        <v>42</v>
      </c>
      <c r="U799" t="s">
        <v>623</v>
      </c>
    </row>
    <row r="800" spans="1:21" x14ac:dyDescent="0.3">
      <c r="A800">
        <v>799</v>
      </c>
      <c r="B800" t="s">
        <v>624</v>
      </c>
      <c r="C800" t="s">
        <v>22</v>
      </c>
      <c r="D800">
        <v>32</v>
      </c>
      <c r="E800" t="s">
        <v>40</v>
      </c>
      <c r="F800" t="s">
        <v>24</v>
      </c>
      <c r="G800">
        <v>3</v>
      </c>
      <c r="H800" t="s">
        <v>56</v>
      </c>
      <c r="I800">
        <v>20240924</v>
      </c>
      <c r="J800">
        <v>51396</v>
      </c>
      <c r="K800" t="s">
        <v>26</v>
      </c>
      <c r="L800">
        <v>2</v>
      </c>
      <c r="M800">
        <v>3</v>
      </c>
      <c r="N800">
        <v>4</v>
      </c>
      <c r="O800">
        <v>3</v>
      </c>
      <c r="P800" t="s">
        <v>27</v>
      </c>
      <c r="Q800">
        <v>1</v>
      </c>
      <c r="R800">
        <v>6</v>
      </c>
      <c r="S800">
        <v>1.3</v>
      </c>
      <c r="T800" t="s">
        <v>27</v>
      </c>
      <c r="U800" t="s">
        <v>28</v>
      </c>
    </row>
    <row r="801" spans="1:21" x14ac:dyDescent="0.3">
      <c r="A801">
        <v>800</v>
      </c>
      <c r="B801" t="s">
        <v>454</v>
      </c>
      <c r="C801" t="s">
        <v>30</v>
      </c>
      <c r="D801">
        <v>29</v>
      </c>
      <c r="E801" t="s">
        <v>40</v>
      </c>
      <c r="F801" t="s">
        <v>24</v>
      </c>
      <c r="G801">
        <v>2</v>
      </c>
      <c r="H801" t="s">
        <v>83</v>
      </c>
      <c r="I801">
        <v>20250831</v>
      </c>
      <c r="J801">
        <v>82656</v>
      </c>
      <c r="K801" t="s">
        <v>26</v>
      </c>
      <c r="L801">
        <v>5</v>
      </c>
      <c r="M801">
        <v>1</v>
      </c>
      <c r="N801">
        <v>1</v>
      </c>
      <c r="O801">
        <v>4</v>
      </c>
      <c r="P801" t="s">
        <v>27</v>
      </c>
      <c r="Q801">
        <v>0</v>
      </c>
      <c r="R801">
        <v>3</v>
      </c>
      <c r="S801">
        <v>0.3</v>
      </c>
      <c r="T801" t="s">
        <v>42</v>
      </c>
      <c r="U801" t="s">
        <v>625</v>
      </c>
    </row>
    <row r="802" spans="1:21" x14ac:dyDescent="0.3">
      <c r="A802">
        <v>801</v>
      </c>
      <c r="B802" t="s">
        <v>210</v>
      </c>
      <c r="C802" t="s">
        <v>22</v>
      </c>
      <c r="D802">
        <v>34</v>
      </c>
      <c r="E802" t="s">
        <v>31</v>
      </c>
      <c r="F802" t="s">
        <v>54</v>
      </c>
      <c r="G802">
        <v>1</v>
      </c>
      <c r="H802" t="s">
        <v>70</v>
      </c>
      <c r="I802">
        <v>20251103</v>
      </c>
      <c r="J802">
        <v>70826</v>
      </c>
      <c r="K802" t="s">
        <v>26</v>
      </c>
      <c r="L802">
        <v>5</v>
      </c>
      <c r="M802">
        <v>3</v>
      </c>
      <c r="N802">
        <v>2</v>
      </c>
      <c r="O802">
        <v>1</v>
      </c>
      <c r="P802" t="s">
        <v>27</v>
      </c>
      <c r="Q802">
        <v>0</v>
      </c>
      <c r="R802">
        <v>6</v>
      </c>
      <c r="S802">
        <v>0.2</v>
      </c>
      <c r="T802" t="s">
        <v>27</v>
      </c>
      <c r="U802" t="s">
        <v>28</v>
      </c>
    </row>
    <row r="803" spans="1:21" x14ac:dyDescent="0.3">
      <c r="A803">
        <v>802</v>
      </c>
      <c r="B803" t="s">
        <v>298</v>
      </c>
      <c r="C803" t="s">
        <v>30</v>
      </c>
      <c r="D803">
        <v>40</v>
      </c>
      <c r="E803" t="s">
        <v>40</v>
      </c>
      <c r="F803" t="s">
        <v>24</v>
      </c>
      <c r="G803">
        <v>4</v>
      </c>
      <c r="H803" t="s">
        <v>49</v>
      </c>
      <c r="I803">
        <v>20240421</v>
      </c>
      <c r="J803">
        <v>97730</v>
      </c>
      <c r="K803" t="s">
        <v>26</v>
      </c>
      <c r="L803">
        <v>2</v>
      </c>
      <c r="M803">
        <v>4</v>
      </c>
      <c r="N803">
        <v>3</v>
      </c>
      <c r="O803">
        <v>3</v>
      </c>
      <c r="P803" t="s">
        <v>27</v>
      </c>
      <c r="Q803">
        <v>1</v>
      </c>
      <c r="R803">
        <v>1</v>
      </c>
      <c r="S803">
        <v>1.7</v>
      </c>
      <c r="T803" t="s">
        <v>27</v>
      </c>
      <c r="U803" t="s">
        <v>28</v>
      </c>
    </row>
    <row r="804" spans="1:21" x14ac:dyDescent="0.3">
      <c r="A804">
        <v>803</v>
      </c>
      <c r="B804" t="s">
        <v>55</v>
      </c>
      <c r="C804" t="s">
        <v>30</v>
      </c>
      <c r="D804">
        <v>32</v>
      </c>
      <c r="E804" t="s">
        <v>40</v>
      </c>
      <c r="F804" t="s">
        <v>37</v>
      </c>
      <c r="G804">
        <v>4</v>
      </c>
      <c r="H804" t="s">
        <v>61</v>
      </c>
      <c r="I804">
        <v>20220602</v>
      </c>
      <c r="J804">
        <v>69305</v>
      </c>
      <c r="K804" t="s">
        <v>26</v>
      </c>
      <c r="L804">
        <v>20</v>
      </c>
      <c r="M804">
        <v>3</v>
      </c>
      <c r="N804">
        <v>3</v>
      </c>
      <c r="O804">
        <v>3</v>
      </c>
      <c r="P804" t="s">
        <v>42</v>
      </c>
      <c r="Q804">
        <v>1</v>
      </c>
      <c r="R804">
        <v>3</v>
      </c>
      <c r="S804">
        <v>3.6</v>
      </c>
      <c r="T804" t="s">
        <v>27</v>
      </c>
      <c r="U804" t="s">
        <v>28</v>
      </c>
    </row>
    <row r="805" spans="1:21" x14ac:dyDescent="0.3">
      <c r="A805">
        <v>804</v>
      </c>
      <c r="B805" t="s">
        <v>344</v>
      </c>
      <c r="C805" t="s">
        <v>30</v>
      </c>
      <c r="D805">
        <v>24</v>
      </c>
      <c r="E805" t="s">
        <v>40</v>
      </c>
      <c r="F805" t="s">
        <v>24</v>
      </c>
      <c r="G805">
        <v>7</v>
      </c>
      <c r="H805" t="s">
        <v>47</v>
      </c>
      <c r="I805">
        <v>20220209</v>
      </c>
      <c r="J805">
        <v>87839</v>
      </c>
      <c r="K805" t="s">
        <v>33</v>
      </c>
      <c r="L805">
        <v>1</v>
      </c>
      <c r="M805">
        <v>3</v>
      </c>
      <c r="N805">
        <v>4</v>
      </c>
      <c r="O805">
        <v>3</v>
      </c>
      <c r="P805" t="s">
        <v>27</v>
      </c>
      <c r="Q805">
        <v>0</v>
      </c>
      <c r="R805">
        <v>2</v>
      </c>
      <c r="S805">
        <v>3.9</v>
      </c>
      <c r="T805" t="s">
        <v>42</v>
      </c>
      <c r="U805" t="s">
        <v>626</v>
      </c>
    </row>
    <row r="806" spans="1:21" x14ac:dyDescent="0.3">
      <c r="A806">
        <v>805</v>
      </c>
      <c r="B806" t="s">
        <v>284</v>
      </c>
      <c r="C806" t="s">
        <v>22</v>
      </c>
      <c r="D806">
        <v>29</v>
      </c>
      <c r="E806" t="s">
        <v>40</v>
      </c>
      <c r="F806" t="s">
        <v>24</v>
      </c>
      <c r="G806">
        <v>5</v>
      </c>
      <c r="H806" t="s">
        <v>32</v>
      </c>
      <c r="I806">
        <v>20231124</v>
      </c>
      <c r="J806">
        <v>55518</v>
      </c>
      <c r="K806" t="s">
        <v>35</v>
      </c>
      <c r="L806">
        <v>10</v>
      </c>
      <c r="M806">
        <v>3</v>
      </c>
      <c r="N806">
        <v>2</v>
      </c>
      <c r="O806">
        <v>3</v>
      </c>
      <c r="P806" t="s">
        <v>42</v>
      </c>
      <c r="Q806">
        <v>1</v>
      </c>
      <c r="R806">
        <v>1</v>
      </c>
      <c r="S806">
        <v>2.1</v>
      </c>
      <c r="T806" t="s">
        <v>27</v>
      </c>
      <c r="U806" t="s">
        <v>28</v>
      </c>
    </row>
    <row r="807" spans="1:21" x14ac:dyDescent="0.3">
      <c r="A807">
        <v>806</v>
      </c>
      <c r="B807" t="s">
        <v>627</v>
      </c>
      <c r="C807" t="s">
        <v>22</v>
      </c>
      <c r="D807">
        <v>37</v>
      </c>
      <c r="E807" t="s">
        <v>40</v>
      </c>
      <c r="F807" t="s">
        <v>24</v>
      </c>
      <c r="G807">
        <v>5</v>
      </c>
      <c r="H807" t="s">
        <v>90</v>
      </c>
      <c r="I807">
        <v>20230514</v>
      </c>
      <c r="J807">
        <v>45209</v>
      </c>
      <c r="K807" t="s">
        <v>35</v>
      </c>
      <c r="L807">
        <v>6</v>
      </c>
      <c r="M807">
        <v>4</v>
      </c>
      <c r="N807">
        <v>3</v>
      </c>
      <c r="O807">
        <v>3</v>
      </c>
      <c r="P807" t="s">
        <v>42</v>
      </c>
      <c r="Q807">
        <v>2</v>
      </c>
      <c r="R807">
        <v>4</v>
      </c>
      <c r="S807">
        <v>2.6</v>
      </c>
      <c r="T807" t="s">
        <v>27</v>
      </c>
      <c r="U807" t="s">
        <v>28</v>
      </c>
    </row>
    <row r="808" spans="1:21" x14ac:dyDescent="0.3">
      <c r="A808">
        <v>807</v>
      </c>
      <c r="B808" t="s">
        <v>197</v>
      </c>
      <c r="C808" t="s">
        <v>30</v>
      </c>
      <c r="D808">
        <v>26</v>
      </c>
      <c r="E808" t="s">
        <v>40</v>
      </c>
      <c r="F808" t="s">
        <v>37</v>
      </c>
      <c r="G808">
        <v>7</v>
      </c>
      <c r="H808" t="s">
        <v>58</v>
      </c>
      <c r="I808">
        <v>20250328</v>
      </c>
      <c r="J808">
        <v>61111</v>
      </c>
      <c r="K808" t="s">
        <v>26</v>
      </c>
      <c r="L808">
        <v>20</v>
      </c>
      <c r="M808">
        <v>1</v>
      </c>
      <c r="N808">
        <v>1</v>
      </c>
      <c r="O808">
        <v>3</v>
      </c>
      <c r="P808" t="s">
        <v>27</v>
      </c>
      <c r="Q808">
        <v>0</v>
      </c>
      <c r="R808">
        <v>3</v>
      </c>
      <c r="S808">
        <v>0.8</v>
      </c>
      <c r="T808" t="s">
        <v>27</v>
      </c>
      <c r="U808" t="s">
        <v>28</v>
      </c>
    </row>
    <row r="809" spans="1:21" x14ac:dyDescent="0.3">
      <c r="A809">
        <v>808</v>
      </c>
      <c r="B809" t="s">
        <v>221</v>
      </c>
      <c r="C809" t="s">
        <v>22</v>
      </c>
      <c r="D809">
        <v>31</v>
      </c>
      <c r="E809" t="s">
        <v>40</v>
      </c>
      <c r="F809" t="s">
        <v>24</v>
      </c>
      <c r="G809">
        <v>2</v>
      </c>
      <c r="H809" t="s">
        <v>79</v>
      </c>
      <c r="I809">
        <v>20250901</v>
      </c>
      <c r="J809">
        <v>147930</v>
      </c>
      <c r="K809" t="s">
        <v>35</v>
      </c>
      <c r="L809">
        <v>1</v>
      </c>
      <c r="M809">
        <v>3</v>
      </c>
      <c r="N809">
        <v>1</v>
      </c>
      <c r="O809">
        <v>3</v>
      </c>
      <c r="P809" t="s">
        <v>42</v>
      </c>
      <c r="Q809">
        <v>0</v>
      </c>
      <c r="R809">
        <v>1</v>
      </c>
      <c r="S809">
        <v>0.3</v>
      </c>
      <c r="T809" t="s">
        <v>27</v>
      </c>
      <c r="U809" t="s">
        <v>28</v>
      </c>
    </row>
    <row r="810" spans="1:21" x14ac:dyDescent="0.3">
      <c r="A810">
        <v>809</v>
      </c>
      <c r="B810" t="s">
        <v>397</v>
      </c>
      <c r="C810" t="s">
        <v>30</v>
      </c>
      <c r="D810">
        <v>20</v>
      </c>
      <c r="E810" t="s">
        <v>23</v>
      </c>
      <c r="F810" t="s">
        <v>24</v>
      </c>
      <c r="G810">
        <v>1</v>
      </c>
      <c r="H810" t="s">
        <v>73</v>
      </c>
      <c r="I810">
        <v>20240730</v>
      </c>
      <c r="J810">
        <v>72217</v>
      </c>
      <c r="K810" t="s">
        <v>26</v>
      </c>
      <c r="L810">
        <v>8</v>
      </c>
      <c r="M810">
        <v>3</v>
      </c>
      <c r="N810">
        <v>2</v>
      </c>
      <c r="O810">
        <v>2</v>
      </c>
      <c r="P810" t="s">
        <v>27</v>
      </c>
      <c r="Q810">
        <v>1</v>
      </c>
      <c r="R810">
        <v>0</v>
      </c>
      <c r="S810">
        <v>1.4</v>
      </c>
      <c r="T810" t="s">
        <v>27</v>
      </c>
      <c r="U810" t="s">
        <v>28</v>
      </c>
    </row>
    <row r="811" spans="1:21" x14ac:dyDescent="0.3">
      <c r="A811">
        <v>810</v>
      </c>
      <c r="B811" t="s">
        <v>628</v>
      </c>
      <c r="C811" t="s">
        <v>22</v>
      </c>
      <c r="D811">
        <v>31</v>
      </c>
      <c r="E811" t="s">
        <v>23</v>
      </c>
      <c r="F811" t="s">
        <v>24</v>
      </c>
      <c r="G811">
        <v>1</v>
      </c>
      <c r="H811" t="s">
        <v>68</v>
      </c>
      <c r="I811">
        <v>20240728</v>
      </c>
      <c r="J811">
        <v>59367</v>
      </c>
      <c r="K811" t="s">
        <v>35</v>
      </c>
      <c r="L811">
        <v>7</v>
      </c>
      <c r="M811">
        <v>4</v>
      </c>
      <c r="N811">
        <v>1</v>
      </c>
      <c r="O811">
        <v>3</v>
      </c>
      <c r="P811" t="s">
        <v>27</v>
      </c>
      <c r="Q811">
        <v>1</v>
      </c>
      <c r="R811">
        <v>1</v>
      </c>
      <c r="S811">
        <v>1.4</v>
      </c>
      <c r="T811" t="s">
        <v>27</v>
      </c>
      <c r="U811" t="s">
        <v>28</v>
      </c>
    </row>
    <row r="812" spans="1:21" x14ac:dyDescent="0.3">
      <c r="A812">
        <v>811</v>
      </c>
      <c r="B812" t="s">
        <v>548</v>
      </c>
      <c r="C812" t="s">
        <v>22</v>
      </c>
      <c r="D812">
        <v>47</v>
      </c>
      <c r="E812" t="s">
        <v>23</v>
      </c>
      <c r="F812" t="s">
        <v>24</v>
      </c>
      <c r="G812">
        <v>6</v>
      </c>
      <c r="H812" t="s">
        <v>51</v>
      </c>
      <c r="I812">
        <v>20211201</v>
      </c>
      <c r="J812">
        <v>61783</v>
      </c>
      <c r="K812" t="s">
        <v>26</v>
      </c>
      <c r="L812">
        <v>7</v>
      </c>
      <c r="M812">
        <v>3</v>
      </c>
      <c r="N812">
        <v>3</v>
      </c>
      <c r="O812">
        <v>3</v>
      </c>
      <c r="P812" t="s">
        <v>42</v>
      </c>
      <c r="Q812">
        <v>0</v>
      </c>
      <c r="R812">
        <v>2</v>
      </c>
      <c r="S812">
        <v>4.0999999999999996</v>
      </c>
      <c r="T812" t="s">
        <v>27</v>
      </c>
      <c r="U812" t="s">
        <v>28</v>
      </c>
    </row>
    <row r="813" spans="1:21" x14ac:dyDescent="0.3">
      <c r="A813">
        <v>812</v>
      </c>
      <c r="B813" t="s">
        <v>134</v>
      </c>
      <c r="C813" t="s">
        <v>30</v>
      </c>
      <c r="D813">
        <v>31</v>
      </c>
      <c r="E813" t="s">
        <v>23</v>
      </c>
      <c r="F813" t="s">
        <v>37</v>
      </c>
      <c r="G813">
        <v>5</v>
      </c>
      <c r="H813" t="s">
        <v>32</v>
      </c>
      <c r="I813">
        <v>20230404</v>
      </c>
      <c r="J813">
        <v>61490</v>
      </c>
      <c r="K813" t="s">
        <v>26</v>
      </c>
      <c r="L813">
        <v>1</v>
      </c>
      <c r="M813">
        <v>3</v>
      </c>
      <c r="N813">
        <v>3</v>
      </c>
      <c r="O813">
        <v>4</v>
      </c>
      <c r="P813" t="s">
        <v>27</v>
      </c>
      <c r="Q813">
        <v>1</v>
      </c>
      <c r="R813">
        <v>3</v>
      </c>
      <c r="S813">
        <v>2.7</v>
      </c>
      <c r="T813" t="s">
        <v>27</v>
      </c>
      <c r="U813" t="s">
        <v>28</v>
      </c>
    </row>
    <row r="814" spans="1:21" x14ac:dyDescent="0.3">
      <c r="A814">
        <v>813</v>
      </c>
      <c r="B814" t="s">
        <v>509</v>
      </c>
      <c r="C814" t="s">
        <v>22</v>
      </c>
      <c r="D814">
        <v>43</v>
      </c>
      <c r="E814" t="s">
        <v>23</v>
      </c>
      <c r="F814" t="s">
        <v>24</v>
      </c>
      <c r="G814">
        <v>7</v>
      </c>
      <c r="H814" t="s">
        <v>81</v>
      </c>
      <c r="I814">
        <v>20210525</v>
      </c>
      <c r="J814">
        <v>59072</v>
      </c>
      <c r="K814" t="s">
        <v>33</v>
      </c>
      <c r="L814">
        <v>5</v>
      </c>
      <c r="M814">
        <v>3</v>
      </c>
      <c r="N814">
        <v>4</v>
      </c>
      <c r="O814">
        <v>4</v>
      </c>
      <c r="P814" t="s">
        <v>27</v>
      </c>
      <c r="Q814">
        <v>1</v>
      </c>
      <c r="R814">
        <v>2</v>
      </c>
      <c r="S814">
        <v>4.5999999999999996</v>
      </c>
      <c r="T814" t="s">
        <v>27</v>
      </c>
      <c r="U814" t="s">
        <v>28</v>
      </c>
    </row>
    <row r="815" spans="1:21" x14ac:dyDescent="0.3">
      <c r="A815">
        <v>814</v>
      </c>
      <c r="B815" t="s">
        <v>21</v>
      </c>
      <c r="C815" t="s">
        <v>30</v>
      </c>
      <c r="D815">
        <v>26</v>
      </c>
      <c r="E815" t="s">
        <v>40</v>
      </c>
      <c r="F815" t="s">
        <v>24</v>
      </c>
      <c r="G815">
        <v>3</v>
      </c>
      <c r="H815" t="s">
        <v>74</v>
      </c>
      <c r="I815">
        <v>20241026</v>
      </c>
      <c r="J815">
        <v>45059</v>
      </c>
      <c r="K815" t="s">
        <v>26</v>
      </c>
      <c r="L815">
        <v>11</v>
      </c>
      <c r="M815">
        <v>3</v>
      </c>
      <c r="N815">
        <v>3</v>
      </c>
      <c r="O815">
        <v>3</v>
      </c>
      <c r="P815" t="s">
        <v>27</v>
      </c>
      <c r="Q815">
        <v>0</v>
      </c>
      <c r="R815">
        <v>1</v>
      </c>
      <c r="S815">
        <v>1.2</v>
      </c>
      <c r="T815" t="s">
        <v>27</v>
      </c>
      <c r="U815" t="s">
        <v>28</v>
      </c>
    </row>
    <row r="816" spans="1:21" x14ac:dyDescent="0.3">
      <c r="A816">
        <v>815</v>
      </c>
      <c r="B816" t="s">
        <v>629</v>
      </c>
      <c r="C816" t="s">
        <v>30</v>
      </c>
      <c r="D816">
        <v>33</v>
      </c>
      <c r="E816" t="s">
        <v>40</v>
      </c>
      <c r="F816" t="s">
        <v>67</v>
      </c>
      <c r="G816">
        <v>2</v>
      </c>
      <c r="H816" t="s">
        <v>79</v>
      </c>
      <c r="I816">
        <v>20210822</v>
      </c>
      <c r="J816">
        <v>113841</v>
      </c>
      <c r="K816" t="s">
        <v>26</v>
      </c>
      <c r="L816">
        <v>1</v>
      </c>
      <c r="M816">
        <v>3</v>
      </c>
      <c r="N816">
        <v>4</v>
      </c>
      <c r="O816">
        <v>3</v>
      </c>
      <c r="P816" t="s">
        <v>42</v>
      </c>
      <c r="Q816">
        <v>1</v>
      </c>
      <c r="R816">
        <v>2</v>
      </c>
      <c r="S816">
        <v>4.4000000000000004</v>
      </c>
      <c r="T816" t="s">
        <v>27</v>
      </c>
      <c r="U816" t="s">
        <v>28</v>
      </c>
    </row>
    <row r="817" spans="1:21" x14ac:dyDescent="0.3">
      <c r="A817">
        <v>816</v>
      </c>
      <c r="B817" t="s">
        <v>106</v>
      </c>
      <c r="C817" t="s">
        <v>22</v>
      </c>
      <c r="D817">
        <v>21</v>
      </c>
      <c r="E817" t="s">
        <v>31</v>
      </c>
      <c r="F817" t="s">
        <v>24</v>
      </c>
      <c r="G817">
        <v>5</v>
      </c>
      <c r="H817" t="s">
        <v>32</v>
      </c>
      <c r="I817">
        <v>20230510</v>
      </c>
      <c r="J817">
        <v>73221</v>
      </c>
      <c r="K817" t="s">
        <v>26</v>
      </c>
      <c r="L817">
        <v>4</v>
      </c>
      <c r="M817">
        <v>3</v>
      </c>
      <c r="N817">
        <v>1</v>
      </c>
      <c r="O817">
        <v>4</v>
      </c>
      <c r="P817" t="s">
        <v>27</v>
      </c>
      <c r="Q817">
        <v>2</v>
      </c>
      <c r="R817">
        <v>1</v>
      </c>
      <c r="S817">
        <v>2.6</v>
      </c>
      <c r="T817" t="s">
        <v>27</v>
      </c>
      <c r="U817" t="s">
        <v>28</v>
      </c>
    </row>
    <row r="818" spans="1:21" x14ac:dyDescent="0.3">
      <c r="A818">
        <v>817</v>
      </c>
      <c r="B818" t="s">
        <v>224</v>
      </c>
      <c r="C818" t="s">
        <v>30</v>
      </c>
      <c r="D818">
        <v>22</v>
      </c>
      <c r="E818" t="s">
        <v>31</v>
      </c>
      <c r="F818" t="s">
        <v>24</v>
      </c>
      <c r="G818">
        <v>1</v>
      </c>
      <c r="H818" t="s">
        <v>73</v>
      </c>
      <c r="I818">
        <v>20210329</v>
      </c>
      <c r="J818">
        <v>95672</v>
      </c>
      <c r="K818" t="s">
        <v>26</v>
      </c>
      <c r="L818">
        <v>2</v>
      </c>
      <c r="M818">
        <v>4</v>
      </c>
      <c r="N818">
        <v>3</v>
      </c>
      <c r="O818">
        <v>4</v>
      </c>
      <c r="P818" t="s">
        <v>27</v>
      </c>
      <c r="Q818">
        <v>3</v>
      </c>
      <c r="R818">
        <v>4</v>
      </c>
      <c r="S818">
        <v>4.8</v>
      </c>
      <c r="T818" t="s">
        <v>27</v>
      </c>
      <c r="U818" t="s">
        <v>28</v>
      </c>
    </row>
    <row r="819" spans="1:21" x14ac:dyDescent="0.3">
      <c r="A819">
        <v>818</v>
      </c>
      <c r="B819" t="s">
        <v>630</v>
      </c>
      <c r="C819" t="s">
        <v>30</v>
      </c>
      <c r="D819">
        <v>25</v>
      </c>
      <c r="E819" t="s">
        <v>23</v>
      </c>
      <c r="F819" t="s">
        <v>24</v>
      </c>
      <c r="G819">
        <v>6</v>
      </c>
      <c r="H819" t="s">
        <v>51</v>
      </c>
      <c r="I819">
        <v>20220309</v>
      </c>
      <c r="J819">
        <v>57859</v>
      </c>
      <c r="K819" t="s">
        <v>26</v>
      </c>
      <c r="L819">
        <v>20</v>
      </c>
      <c r="M819">
        <v>4</v>
      </c>
      <c r="N819">
        <v>4</v>
      </c>
      <c r="O819">
        <v>4</v>
      </c>
      <c r="P819" t="s">
        <v>27</v>
      </c>
      <c r="Q819">
        <v>1</v>
      </c>
      <c r="R819">
        <v>2</v>
      </c>
      <c r="S819">
        <v>3.8</v>
      </c>
      <c r="T819" t="s">
        <v>27</v>
      </c>
      <c r="U819" t="s">
        <v>28</v>
      </c>
    </row>
    <row r="820" spans="1:21" x14ac:dyDescent="0.3">
      <c r="A820">
        <v>819</v>
      </c>
      <c r="B820" t="s">
        <v>631</v>
      </c>
      <c r="C820" t="s">
        <v>30</v>
      </c>
      <c r="D820">
        <v>39</v>
      </c>
      <c r="E820" t="s">
        <v>23</v>
      </c>
      <c r="F820" t="s">
        <v>24</v>
      </c>
      <c r="G820">
        <v>1</v>
      </c>
      <c r="H820" t="s">
        <v>73</v>
      </c>
      <c r="I820">
        <v>20211226</v>
      </c>
      <c r="J820">
        <v>70336</v>
      </c>
      <c r="K820" t="s">
        <v>26</v>
      </c>
      <c r="L820">
        <v>1</v>
      </c>
      <c r="M820">
        <v>2</v>
      </c>
      <c r="N820">
        <v>4</v>
      </c>
      <c r="O820">
        <v>4</v>
      </c>
      <c r="P820" t="s">
        <v>27</v>
      </c>
      <c r="Q820">
        <v>1</v>
      </c>
      <c r="R820">
        <v>5</v>
      </c>
      <c r="S820">
        <v>4</v>
      </c>
      <c r="T820" t="s">
        <v>27</v>
      </c>
      <c r="U820" t="s">
        <v>28</v>
      </c>
    </row>
    <row r="821" spans="1:21" x14ac:dyDescent="0.3">
      <c r="A821">
        <v>820</v>
      </c>
      <c r="B821" t="s">
        <v>314</v>
      </c>
      <c r="C821" t="s">
        <v>30</v>
      </c>
      <c r="D821">
        <v>39</v>
      </c>
      <c r="E821" t="s">
        <v>31</v>
      </c>
      <c r="F821" t="s">
        <v>24</v>
      </c>
      <c r="G821">
        <v>3</v>
      </c>
      <c r="H821" t="s">
        <v>56</v>
      </c>
      <c r="I821">
        <v>20230807</v>
      </c>
      <c r="J821">
        <v>61015</v>
      </c>
      <c r="K821" t="s">
        <v>26</v>
      </c>
      <c r="L821">
        <v>24</v>
      </c>
      <c r="M821">
        <v>2</v>
      </c>
      <c r="N821">
        <v>1</v>
      </c>
      <c r="O821">
        <v>4</v>
      </c>
      <c r="P821" t="s">
        <v>27</v>
      </c>
      <c r="Q821">
        <v>0</v>
      </c>
      <c r="R821">
        <v>0</v>
      </c>
      <c r="S821">
        <v>2.4</v>
      </c>
      <c r="T821" t="s">
        <v>27</v>
      </c>
      <c r="U821" t="s">
        <v>28</v>
      </c>
    </row>
    <row r="822" spans="1:21" x14ac:dyDescent="0.3">
      <c r="A822">
        <v>821</v>
      </c>
      <c r="B822" t="s">
        <v>373</v>
      </c>
      <c r="C822" t="s">
        <v>30</v>
      </c>
      <c r="D822">
        <v>38</v>
      </c>
      <c r="E822" t="s">
        <v>23</v>
      </c>
      <c r="F822" t="s">
        <v>24</v>
      </c>
      <c r="G822">
        <v>7</v>
      </c>
      <c r="H822" t="s">
        <v>58</v>
      </c>
      <c r="I822">
        <v>20210505</v>
      </c>
      <c r="J822">
        <v>58314</v>
      </c>
      <c r="K822" t="s">
        <v>26</v>
      </c>
      <c r="L822">
        <v>17</v>
      </c>
      <c r="M822">
        <v>3</v>
      </c>
      <c r="N822">
        <v>3</v>
      </c>
      <c r="O822">
        <v>2</v>
      </c>
      <c r="P822" t="s">
        <v>27</v>
      </c>
      <c r="Q822">
        <v>1</v>
      </c>
      <c r="R822">
        <v>5</v>
      </c>
      <c r="S822">
        <v>4.7</v>
      </c>
      <c r="T822" t="s">
        <v>42</v>
      </c>
      <c r="U822" t="s">
        <v>632</v>
      </c>
    </row>
    <row r="823" spans="1:21" x14ac:dyDescent="0.3">
      <c r="A823">
        <v>822</v>
      </c>
      <c r="B823" t="s">
        <v>220</v>
      </c>
      <c r="C823" t="s">
        <v>22</v>
      </c>
      <c r="D823">
        <v>32</v>
      </c>
      <c r="E823" t="s">
        <v>23</v>
      </c>
      <c r="F823" t="s">
        <v>24</v>
      </c>
      <c r="G823">
        <v>4</v>
      </c>
      <c r="H823" t="s">
        <v>61</v>
      </c>
      <c r="I823">
        <v>20240330</v>
      </c>
      <c r="J823">
        <v>62085</v>
      </c>
      <c r="K823" t="s">
        <v>26</v>
      </c>
      <c r="L823">
        <v>1</v>
      </c>
      <c r="M823">
        <v>3</v>
      </c>
      <c r="N823">
        <v>3</v>
      </c>
      <c r="O823">
        <v>4</v>
      </c>
      <c r="P823" t="s">
        <v>27</v>
      </c>
      <c r="Q823">
        <v>1</v>
      </c>
      <c r="R823">
        <v>1</v>
      </c>
      <c r="S823">
        <v>1.8</v>
      </c>
      <c r="T823" t="s">
        <v>42</v>
      </c>
      <c r="U823" t="s">
        <v>633</v>
      </c>
    </row>
    <row r="824" spans="1:21" x14ac:dyDescent="0.3">
      <c r="A824">
        <v>823</v>
      </c>
      <c r="B824" t="s">
        <v>222</v>
      </c>
      <c r="C824" t="s">
        <v>30</v>
      </c>
      <c r="D824">
        <v>40</v>
      </c>
      <c r="E824" t="s">
        <v>31</v>
      </c>
      <c r="F824" t="s">
        <v>24</v>
      </c>
      <c r="G824">
        <v>7</v>
      </c>
      <c r="H824" t="s">
        <v>81</v>
      </c>
      <c r="I824">
        <v>20221104</v>
      </c>
      <c r="J824">
        <v>58098</v>
      </c>
      <c r="K824" t="s">
        <v>33</v>
      </c>
      <c r="L824">
        <v>4</v>
      </c>
      <c r="M824">
        <v>3</v>
      </c>
      <c r="N824">
        <v>4</v>
      </c>
      <c r="O824">
        <v>3</v>
      </c>
      <c r="P824" t="s">
        <v>42</v>
      </c>
      <c r="Q824">
        <v>1</v>
      </c>
      <c r="R824">
        <v>2</v>
      </c>
      <c r="S824">
        <v>3.2</v>
      </c>
      <c r="T824" t="s">
        <v>27</v>
      </c>
      <c r="U824" t="s">
        <v>28</v>
      </c>
    </row>
    <row r="825" spans="1:21" x14ac:dyDescent="0.3">
      <c r="A825">
        <v>824</v>
      </c>
      <c r="B825" t="s">
        <v>43</v>
      </c>
      <c r="C825" t="s">
        <v>22</v>
      </c>
      <c r="D825">
        <v>30</v>
      </c>
      <c r="E825" t="s">
        <v>23</v>
      </c>
      <c r="F825" t="s">
        <v>54</v>
      </c>
      <c r="G825">
        <v>4</v>
      </c>
      <c r="H825" t="s">
        <v>61</v>
      </c>
      <c r="I825">
        <v>20210508</v>
      </c>
      <c r="J825">
        <v>69600</v>
      </c>
      <c r="K825" t="s">
        <v>26</v>
      </c>
      <c r="L825">
        <v>8</v>
      </c>
      <c r="M825">
        <v>3</v>
      </c>
      <c r="N825">
        <v>2</v>
      </c>
      <c r="O825">
        <v>3</v>
      </c>
      <c r="P825" t="s">
        <v>27</v>
      </c>
      <c r="Q825">
        <v>1</v>
      </c>
      <c r="R825">
        <v>3</v>
      </c>
      <c r="S825">
        <v>4.7</v>
      </c>
      <c r="T825" t="s">
        <v>42</v>
      </c>
      <c r="U825" t="s">
        <v>52</v>
      </c>
    </row>
    <row r="826" spans="1:21" x14ac:dyDescent="0.3">
      <c r="A826">
        <v>825</v>
      </c>
      <c r="B826" t="s">
        <v>45</v>
      </c>
      <c r="C826" t="s">
        <v>30</v>
      </c>
      <c r="D826">
        <v>47</v>
      </c>
      <c r="E826" t="s">
        <v>40</v>
      </c>
      <c r="F826" t="s">
        <v>24</v>
      </c>
      <c r="G826">
        <v>3</v>
      </c>
      <c r="H826" t="s">
        <v>44</v>
      </c>
      <c r="I826">
        <v>20230808</v>
      </c>
      <c r="J826">
        <v>54781</v>
      </c>
      <c r="K826" t="s">
        <v>26</v>
      </c>
      <c r="L826">
        <v>12</v>
      </c>
      <c r="M826">
        <v>3</v>
      </c>
      <c r="N826">
        <v>1</v>
      </c>
      <c r="O826">
        <v>2</v>
      </c>
      <c r="P826" t="s">
        <v>42</v>
      </c>
      <c r="Q826">
        <v>1</v>
      </c>
      <c r="R826">
        <v>2</v>
      </c>
      <c r="S826">
        <v>2.4</v>
      </c>
      <c r="T826" t="s">
        <v>27</v>
      </c>
      <c r="U826" t="s">
        <v>28</v>
      </c>
    </row>
    <row r="827" spans="1:21" x14ac:dyDescent="0.3">
      <c r="A827">
        <v>826</v>
      </c>
      <c r="B827" t="s">
        <v>306</v>
      </c>
      <c r="C827" t="s">
        <v>22</v>
      </c>
      <c r="D827">
        <v>20</v>
      </c>
      <c r="E827" t="s">
        <v>23</v>
      </c>
      <c r="F827" t="s">
        <v>24</v>
      </c>
      <c r="G827">
        <v>4</v>
      </c>
      <c r="H827" t="s">
        <v>61</v>
      </c>
      <c r="I827">
        <v>20240222</v>
      </c>
      <c r="J827">
        <v>76959</v>
      </c>
      <c r="K827" t="s">
        <v>26</v>
      </c>
      <c r="L827">
        <v>12</v>
      </c>
      <c r="M827">
        <v>2</v>
      </c>
      <c r="N827">
        <v>2</v>
      </c>
      <c r="O827">
        <v>4</v>
      </c>
      <c r="P827" t="s">
        <v>27</v>
      </c>
      <c r="Q827">
        <v>1</v>
      </c>
      <c r="R827">
        <v>0</v>
      </c>
      <c r="S827">
        <v>1.9</v>
      </c>
      <c r="T827" t="s">
        <v>27</v>
      </c>
      <c r="U827" t="s">
        <v>28</v>
      </c>
    </row>
    <row r="828" spans="1:21" x14ac:dyDescent="0.3">
      <c r="A828">
        <v>827</v>
      </c>
      <c r="B828" t="s">
        <v>502</v>
      </c>
      <c r="C828" t="s">
        <v>22</v>
      </c>
      <c r="D828">
        <v>51</v>
      </c>
      <c r="E828" t="s">
        <v>31</v>
      </c>
      <c r="F828" t="s">
        <v>24</v>
      </c>
      <c r="G828">
        <v>7</v>
      </c>
      <c r="H828" t="s">
        <v>47</v>
      </c>
      <c r="I828">
        <v>20241115</v>
      </c>
      <c r="J828">
        <v>86577</v>
      </c>
      <c r="K828" t="s">
        <v>33</v>
      </c>
      <c r="L828">
        <v>4</v>
      </c>
      <c r="M828">
        <v>4</v>
      </c>
      <c r="N828">
        <v>1</v>
      </c>
      <c r="O828">
        <v>3</v>
      </c>
      <c r="P828" t="s">
        <v>42</v>
      </c>
      <c r="Q828">
        <v>1</v>
      </c>
      <c r="R828">
        <v>3</v>
      </c>
      <c r="S828">
        <v>1.1000000000000001</v>
      </c>
      <c r="T828" t="s">
        <v>27</v>
      </c>
      <c r="U828" t="s">
        <v>28</v>
      </c>
    </row>
    <row r="829" spans="1:21" x14ac:dyDescent="0.3">
      <c r="A829">
        <v>828</v>
      </c>
      <c r="B829" t="s">
        <v>374</v>
      </c>
      <c r="C829" t="s">
        <v>30</v>
      </c>
      <c r="D829">
        <v>35</v>
      </c>
      <c r="E829" t="s">
        <v>23</v>
      </c>
      <c r="F829" t="s">
        <v>24</v>
      </c>
      <c r="G829">
        <v>4</v>
      </c>
      <c r="H829" t="s">
        <v>61</v>
      </c>
      <c r="I829">
        <v>20211017</v>
      </c>
      <c r="J829">
        <v>80599</v>
      </c>
      <c r="K829" t="s">
        <v>33</v>
      </c>
      <c r="L829">
        <v>22</v>
      </c>
      <c r="M829">
        <v>4</v>
      </c>
      <c r="N829">
        <v>3</v>
      </c>
      <c r="O829">
        <v>3</v>
      </c>
      <c r="P829" t="s">
        <v>27</v>
      </c>
      <c r="Q829">
        <v>0</v>
      </c>
      <c r="R829">
        <v>1</v>
      </c>
      <c r="S829">
        <v>4.2</v>
      </c>
      <c r="T829" t="s">
        <v>42</v>
      </c>
      <c r="U829" t="s">
        <v>152</v>
      </c>
    </row>
    <row r="830" spans="1:21" x14ac:dyDescent="0.3">
      <c r="A830">
        <v>829</v>
      </c>
      <c r="B830" t="s">
        <v>558</v>
      </c>
      <c r="C830" t="s">
        <v>30</v>
      </c>
      <c r="D830">
        <v>41</v>
      </c>
      <c r="E830" t="s">
        <v>40</v>
      </c>
      <c r="F830" t="s">
        <v>24</v>
      </c>
      <c r="G830">
        <v>2</v>
      </c>
      <c r="H830" t="s">
        <v>145</v>
      </c>
      <c r="I830">
        <v>20241230</v>
      </c>
      <c r="J830">
        <v>94847</v>
      </c>
      <c r="K830" t="s">
        <v>33</v>
      </c>
      <c r="L830">
        <v>2</v>
      </c>
      <c r="M830">
        <v>2</v>
      </c>
      <c r="N830">
        <v>4</v>
      </c>
      <c r="O830">
        <v>1</v>
      </c>
      <c r="P830" t="s">
        <v>27</v>
      </c>
      <c r="Q830">
        <v>1</v>
      </c>
      <c r="R830">
        <v>1</v>
      </c>
      <c r="S830">
        <v>1</v>
      </c>
      <c r="T830" t="s">
        <v>42</v>
      </c>
      <c r="U830" t="s">
        <v>552</v>
      </c>
    </row>
    <row r="831" spans="1:21" x14ac:dyDescent="0.3">
      <c r="A831">
        <v>830</v>
      </c>
      <c r="B831" t="s">
        <v>364</v>
      </c>
      <c r="C831" t="s">
        <v>30</v>
      </c>
      <c r="D831">
        <v>44</v>
      </c>
      <c r="E831" t="s">
        <v>40</v>
      </c>
      <c r="F831" t="s">
        <v>24</v>
      </c>
      <c r="G831">
        <v>1</v>
      </c>
      <c r="H831" t="s">
        <v>68</v>
      </c>
      <c r="I831">
        <v>20240508</v>
      </c>
      <c r="J831">
        <v>52179</v>
      </c>
      <c r="K831" t="s">
        <v>35</v>
      </c>
      <c r="L831">
        <v>11</v>
      </c>
      <c r="M831">
        <v>3</v>
      </c>
      <c r="N831">
        <v>3</v>
      </c>
      <c r="O831">
        <v>2</v>
      </c>
      <c r="P831" t="s">
        <v>27</v>
      </c>
      <c r="Q831">
        <v>1</v>
      </c>
      <c r="R831">
        <v>2</v>
      </c>
      <c r="S831">
        <v>1.6</v>
      </c>
      <c r="T831" t="s">
        <v>27</v>
      </c>
      <c r="U831" t="s">
        <v>28</v>
      </c>
    </row>
    <row r="832" spans="1:21" x14ac:dyDescent="0.3">
      <c r="A832">
        <v>831</v>
      </c>
      <c r="B832" t="s">
        <v>551</v>
      </c>
      <c r="C832" t="s">
        <v>30</v>
      </c>
      <c r="D832">
        <v>24</v>
      </c>
      <c r="E832" t="s">
        <v>31</v>
      </c>
      <c r="F832" t="s">
        <v>24</v>
      </c>
      <c r="G832">
        <v>1</v>
      </c>
      <c r="H832" t="s">
        <v>70</v>
      </c>
      <c r="I832">
        <v>20250114</v>
      </c>
      <c r="J832">
        <v>88132</v>
      </c>
      <c r="K832" t="s">
        <v>35</v>
      </c>
      <c r="L832">
        <v>1</v>
      </c>
      <c r="M832">
        <v>3</v>
      </c>
      <c r="N832">
        <v>4</v>
      </c>
      <c r="O832">
        <v>2</v>
      </c>
      <c r="P832" t="s">
        <v>27</v>
      </c>
      <c r="Q832">
        <v>1</v>
      </c>
      <c r="R832">
        <v>0</v>
      </c>
      <c r="S832">
        <v>1</v>
      </c>
      <c r="T832" t="s">
        <v>27</v>
      </c>
      <c r="U832" t="s">
        <v>28</v>
      </c>
    </row>
    <row r="833" spans="1:21" x14ac:dyDescent="0.3">
      <c r="A833">
        <v>832</v>
      </c>
      <c r="B833" t="s">
        <v>213</v>
      </c>
      <c r="C833" t="s">
        <v>22</v>
      </c>
      <c r="D833">
        <v>28</v>
      </c>
      <c r="E833" t="s">
        <v>23</v>
      </c>
      <c r="F833" t="s">
        <v>24</v>
      </c>
      <c r="G833">
        <v>5</v>
      </c>
      <c r="H833" t="s">
        <v>32</v>
      </c>
      <c r="I833">
        <v>20231217</v>
      </c>
      <c r="J833">
        <v>68262</v>
      </c>
      <c r="K833" t="s">
        <v>26</v>
      </c>
      <c r="L833">
        <v>1</v>
      </c>
      <c r="M833">
        <v>4</v>
      </c>
      <c r="N833">
        <v>2</v>
      </c>
      <c r="O833">
        <v>4</v>
      </c>
      <c r="P833" t="s">
        <v>27</v>
      </c>
      <c r="Q833">
        <v>0</v>
      </c>
      <c r="R833">
        <v>2</v>
      </c>
      <c r="S833">
        <v>2</v>
      </c>
      <c r="T833" t="s">
        <v>27</v>
      </c>
      <c r="U833" t="s">
        <v>28</v>
      </c>
    </row>
    <row r="834" spans="1:21" x14ac:dyDescent="0.3">
      <c r="A834">
        <v>833</v>
      </c>
      <c r="B834" t="s">
        <v>162</v>
      </c>
      <c r="C834" t="s">
        <v>30</v>
      </c>
      <c r="D834">
        <v>30</v>
      </c>
      <c r="E834" t="s">
        <v>31</v>
      </c>
      <c r="F834" t="s">
        <v>24</v>
      </c>
      <c r="G834">
        <v>3</v>
      </c>
      <c r="H834" t="s">
        <v>74</v>
      </c>
      <c r="I834">
        <v>20240829</v>
      </c>
      <c r="J834">
        <v>60216</v>
      </c>
      <c r="K834" t="s">
        <v>33</v>
      </c>
      <c r="L834">
        <v>4</v>
      </c>
      <c r="M834">
        <v>3</v>
      </c>
      <c r="N834">
        <v>2</v>
      </c>
      <c r="O834">
        <v>1</v>
      </c>
      <c r="P834" t="s">
        <v>42</v>
      </c>
      <c r="Q834">
        <v>1</v>
      </c>
      <c r="R834">
        <v>1</v>
      </c>
      <c r="S834">
        <v>1.3</v>
      </c>
      <c r="T834" t="s">
        <v>27</v>
      </c>
      <c r="U834" t="s">
        <v>28</v>
      </c>
    </row>
    <row r="835" spans="1:21" x14ac:dyDescent="0.3">
      <c r="A835">
        <v>834</v>
      </c>
      <c r="B835" t="s">
        <v>551</v>
      </c>
      <c r="C835" t="s">
        <v>22</v>
      </c>
      <c r="D835">
        <v>24</v>
      </c>
      <c r="E835" t="s">
        <v>23</v>
      </c>
      <c r="F835" t="s">
        <v>37</v>
      </c>
      <c r="G835">
        <v>7</v>
      </c>
      <c r="H835" t="s">
        <v>47</v>
      </c>
      <c r="I835">
        <v>20220409</v>
      </c>
      <c r="J835">
        <v>75128</v>
      </c>
      <c r="K835" t="s">
        <v>33</v>
      </c>
      <c r="L835">
        <v>9</v>
      </c>
      <c r="M835">
        <v>4</v>
      </c>
      <c r="N835">
        <v>2</v>
      </c>
      <c r="O835">
        <v>4</v>
      </c>
      <c r="P835" t="s">
        <v>27</v>
      </c>
      <c r="Q835">
        <v>0</v>
      </c>
      <c r="R835">
        <v>3</v>
      </c>
      <c r="S835">
        <v>3.7</v>
      </c>
      <c r="T835" t="s">
        <v>27</v>
      </c>
      <c r="U835" t="s">
        <v>28</v>
      </c>
    </row>
    <row r="836" spans="1:21" x14ac:dyDescent="0.3">
      <c r="A836">
        <v>835</v>
      </c>
      <c r="B836" t="s">
        <v>634</v>
      </c>
      <c r="C836" t="s">
        <v>22</v>
      </c>
      <c r="D836">
        <v>43</v>
      </c>
      <c r="E836" t="s">
        <v>40</v>
      </c>
      <c r="F836" t="s">
        <v>37</v>
      </c>
      <c r="G836">
        <v>6</v>
      </c>
      <c r="H836" t="s">
        <v>87</v>
      </c>
      <c r="I836">
        <v>20250805</v>
      </c>
      <c r="J836">
        <v>88346</v>
      </c>
      <c r="K836" t="s">
        <v>33</v>
      </c>
      <c r="L836">
        <v>7</v>
      </c>
      <c r="M836">
        <v>3</v>
      </c>
      <c r="N836">
        <v>4</v>
      </c>
      <c r="O836">
        <v>2</v>
      </c>
      <c r="P836" t="s">
        <v>42</v>
      </c>
      <c r="Q836">
        <v>0</v>
      </c>
      <c r="R836">
        <v>3</v>
      </c>
      <c r="S836">
        <v>0.4</v>
      </c>
      <c r="T836" t="s">
        <v>42</v>
      </c>
      <c r="U836" t="s">
        <v>635</v>
      </c>
    </row>
    <row r="837" spans="1:21" x14ac:dyDescent="0.3">
      <c r="A837">
        <v>836</v>
      </c>
      <c r="B837" t="s">
        <v>576</v>
      </c>
      <c r="C837" t="s">
        <v>30</v>
      </c>
      <c r="D837">
        <v>26</v>
      </c>
      <c r="E837" t="s">
        <v>23</v>
      </c>
      <c r="F837" t="s">
        <v>54</v>
      </c>
      <c r="G837">
        <v>6</v>
      </c>
      <c r="H837" t="s">
        <v>51</v>
      </c>
      <c r="I837">
        <v>20230121</v>
      </c>
      <c r="J837">
        <v>61653</v>
      </c>
      <c r="K837" t="s">
        <v>35</v>
      </c>
      <c r="L837">
        <v>12</v>
      </c>
      <c r="M837">
        <v>4</v>
      </c>
      <c r="N837">
        <v>4</v>
      </c>
      <c r="O837">
        <v>4</v>
      </c>
      <c r="P837" t="s">
        <v>27</v>
      </c>
      <c r="Q837">
        <v>0</v>
      </c>
      <c r="R837">
        <v>3</v>
      </c>
      <c r="S837">
        <v>2.9</v>
      </c>
      <c r="T837" t="s">
        <v>27</v>
      </c>
      <c r="U837" t="s">
        <v>28</v>
      </c>
    </row>
    <row r="838" spans="1:21" x14ac:dyDescent="0.3">
      <c r="A838">
        <v>837</v>
      </c>
      <c r="B838" t="s">
        <v>48</v>
      </c>
      <c r="C838" t="s">
        <v>22</v>
      </c>
      <c r="D838">
        <v>37</v>
      </c>
      <c r="E838" t="s">
        <v>40</v>
      </c>
      <c r="F838" t="s">
        <v>37</v>
      </c>
      <c r="G838">
        <v>3</v>
      </c>
      <c r="H838" t="s">
        <v>74</v>
      </c>
      <c r="I838">
        <v>20240802</v>
      </c>
      <c r="J838">
        <v>46645</v>
      </c>
      <c r="K838" t="s">
        <v>26</v>
      </c>
      <c r="L838">
        <v>4</v>
      </c>
      <c r="M838">
        <v>4</v>
      </c>
      <c r="N838">
        <v>3</v>
      </c>
      <c r="O838">
        <v>2</v>
      </c>
      <c r="P838" t="s">
        <v>42</v>
      </c>
      <c r="Q838">
        <v>1</v>
      </c>
      <c r="R838">
        <v>1</v>
      </c>
      <c r="S838">
        <v>1.4</v>
      </c>
      <c r="T838" t="s">
        <v>42</v>
      </c>
      <c r="U838" t="s">
        <v>636</v>
      </c>
    </row>
    <row r="839" spans="1:21" x14ac:dyDescent="0.3">
      <c r="A839">
        <v>838</v>
      </c>
      <c r="B839" t="s">
        <v>627</v>
      </c>
      <c r="C839" t="s">
        <v>22</v>
      </c>
      <c r="D839">
        <v>46</v>
      </c>
      <c r="E839" t="s">
        <v>23</v>
      </c>
      <c r="F839" t="s">
        <v>37</v>
      </c>
      <c r="G839">
        <v>3</v>
      </c>
      <c r="H839" t="s">
        <v>44</v>
      </c>
      <c r="I839">
        <v>20241113</v>
      </c>
      <c r="J839">
        <v>46059</v>
      </c>
      <c r="K839" t="s">
        <v>26</v>
      </c>
      <c r="L839">
        <v>1</v>
      </c>
      <c r="M839">
        <v>4</v>
      </c>
      <c r="N839">
        <v>3</v>
      </c>
      <c r="O839">
        <v>3</v>
      </c>
      <c r="P839" t="s">
        <v>42</v>
      </c>
      <c r="Q839">
        <v>1</v>
      </c>
      <c r="R839">
        <v>3</v>
      </c>
      <c r="S839">
        <v>1.1000000000000001</v>
      </c>
      <c r="T839" t="s">
        <v>27</v>
      </c>
      <c r="U839" t="s">
        <v>28</v>
      </c>
    </row>
    <row r="840" spans="1:21" x14ac:dyDescent="0.3">
      <c r="A840">
        <v>839</v>
      </c>
      <c r="B840" t="s">
        <v>465</v>
      </c>
      <c r="C840" t="s">
        <v>30</v>
      </c>
      <c r="D840">
        <v>23</v>
      </c>
      <c r="E840" t="s">
        <v>23</v>
      </c>
      <c r="F840" t="s">
        <v>37</v>
      </c>
      <c r="G840">
        <v>3</v>
      </c>
      <c r="H840" t="s">
        <v>44</v>
      </c>
      <c r="I840">
        <v>20230414</v>
      </c>
      <c r="J840">
        <v>51454</v>
      </c>
      <c r="K840" t="s">
        <v>35</v>
      </c>
      <c r="L840">
        <v>14</v>
      </c>
      <c r="M840">
        <v>3</v>
      </c>
      <c r="N840">
        <v>4</v>
      </c>
      <c r="O840">
        <v>2</v>
      </c>
      <c r="P840" t="s">
        <v>42</v>
      </c>
      <c r="Q840">
        <v>0</v>
      </c>
      <c r="R840">
        <v>2</v>
      </c>
      <c r="S840">
        <v>2.7</v>
      </c>
      <c r="T840" t="s">
        <v>42</v>
      </c>
      <c r="U840" t="s">
        <v>637</v>
      </c>
    </row>
    <row r="841" spans="1:21" x14ac:dyDescent="0.3">
      <c r="A841">
        <v>840</v>
      </c>
      <c r="B841" t="s">
        <v>638</v>
      </c>
      <c r="C841" t="s">
        <v>30</v>
      </c>
      <c r="D841">
        <v>39</v>
      </c>
      <c r="E841" t="s">
        <v>31</v>
      </c>
      <c r="F841" t="s">
        <v>37</v>
      </c>
      <c r="G841">
        <v>6</v>
      </c>
      <c r="H841" t="s">
        <v>41</v>
      </c>
      <c r="I841">
        <v>20251128</v>
      </c>
      <c r="J841">
        <v>54317</v>
      </c>
      <c r="K841" t="s">
        <v>26</v>
      </c>
      <c r="L841">
        <v>1</v>
      </c>
      <c r="M841">
        <v>3</v>
      </c>
      <c r="N841">
        <v>3</v>
      </c>
      <c r="O841">
        <v>3</v>
      </c>
      <c r="P841" t="s">
        <v>42</v>
      </c>
      <c r="Q841">
        <v>0</v>
      </c>
      <c r="R841">
        <v>0</v>
      </c>
      <c r="S841">
        <v>0.1</v>
      </c>
      <c r="T841" t="s">
        <v>27</v>
      </c>
      <c r="U841" t="s">
        <v>28</v>
      </c>
    </row>
    <row r="842" spans="1:21" x14ac:dyDescent="0.3">
      <c r="A842">
        <v>841</v>
      </c>
      <c r="B842" t="s">
        <v>639</v>
      </c>
      <c r="C842" t="s">
        <v>22</v>
      </c>
      <c r="D842">
        <v>32</v>
      </c>
      <c r="E842" t="s">
        <v>40</v>
      </c>
      <c r="F842" t="s">
        <v>24</v>
      </c>
      <c r="G842">
        <v>5</v>
      </c>
      <c r="H842" t="s">
        <v>90</v>
      </c>
      <c r="I842">
        <v>20250220</v>
      </c>
      <c r="J842">
        <v>40590</v>
      </c>
      <c r="K842" t="s">
        <v>26</v>
      </c>
      <c r="L842">
        <v>1</v>
      </c>
      <c r="M842">
        <v>3</v>
      </c>
      <c r="N842">
        <v>4</v>
      </c>
      <c r="O842">
        <v>4</v>
      </c>
      <c r="P842" t="s">
        <v>27</v>
      </c>
      <c r="Q842">
        <v>0</v>
      </c>
      <c r="R842">
        <v>0</v>
      </c>
      <c r="S842">
        <v>0.9</v>
      </c>
      <c r="T842" t="s">
        <v>27</v>
      </c>
      <c r="U842" t="s">
        <v>28</v>
      </c>
    </row>
    <row r="843" spans="1:21" x14ac:dyDescent="0.3">
      <c r="A843">
        <v>842</v>
      </c>
      <c r="B843" t="s">
        <v>310</v>
      </c>
      <c r="C843" t="s">
        <v>30</v>
      </c>
      <c r="D843">
        <v>31</v>
      </c>
      <c r="E843" t="s">
        <v>23</v>
      </c>
      <c r="F843" t="s">
        <v>24</v>
      </c>
      <c r="G843">
        <v>6</v>
      </c>
      <c r="H843" t="s">
        <v>87</v>
      </c>
      <c r="I843">
        <v>20231119</v>
      </c>
      <c r="J843">
        <v>95181</v>
      </c>
      <c r="K843" t="s">
        <v>26</v>
      </c>
      <c r="L843">
        <v>6</v>
      </c>
      <c r="M843">
        <v>3</v>
      </c>
      <c r="N843">
        <v>3</v>
      </c>
      <c r="O843">
        <v>3</v>
      </c>
      <c r="P843" t="s">
        <v>27</v>
      </c>
      <c r="Q843">
        <v>0</v>
      </c>
      <c r="R843">
        <v>1</v>
      </c>
      <c r="S843">
        <v>2.1</v>
      </c>
      <c r="T843" t="s">
        <v>27</v>
      </c>
      <c r="U843" t="s">
        <v>28</v>
      </c>
    </row>
    <row r="844" spans="1:21" x14ac:dyDescent="0.3">
      <c r="A844">
        <v>843</v>
      </c>
      <c r="B844" t="s">
        <v>640</v>
      </c>
      <c r="C844" t="s">
        <v>22</v>
      </c>
      <c r="D844">
        <v>51</v>
      </c>
      <c r="E844" t="s">
        <v>23</v>
      </c>
      <c r="F844" t="s">
        <v>24</v>
      </c>
      <c r="G844">
        <v>5</v>
      </c>
      <c r="H844" t="s">
        <v>32</v>
      </c>
      <c r="I844">
        <v>20251128</v>
      </c>
      <c r="J844">
        <v>72414</v>
      </c>
      <c r="K844" t="s">
        <v>35</v>
      </c>
      <c r="L844">
        <v>1</v>
      </c>
      <c r="M844">
        <v>2</v>
      </c>
      <c r="N844">
        <v>4</v>
      </c>
      <c r="O844">
        <v>3</v>
      </c>
      <c r="P844" t="s">
        <v>27</v>
      </c>
      <c r="Q844">
        <v>0</v>
      </c>
      <c r="R844">
        <v>0</v>
      </c>
      <c r="S844">
        <v>0.1</v>
      </c>
      <c r="T844" t="s">
        <v>27</v>
      </c>
      <c r="U844" t="s">
        <v>28</v>
      </c>
    </row>
    <row r="845" spans="1:21" x14ac:dyDescent="0.3">
      <c r="A845">
        <v>844</v>
      </c>
      <c r="B845" t="s">
        <v>374</v>
      </c>
      <c r="C845" t="s">
        <v>22</v>
      </c>
      <c r="D845">
        <v>44</v>
      </c>
      <c r="E845" t="s">
        <v>31</v>
      </c>
      <c r="F845" t="s">
        <v>24</v>
      </c>
      <c r="G845">
        <v>7</v>
      </c>
      <c r="H845" t="s">
        <v>81</v>
      </c>
      <c r="I845">
        <v>20210629</v>
      </c>
      <c r="J845">
        <v>55042</v>
      </c>
      <c r="K845" t="s">
        <v>26</v>
      </c>
      <c r="L845">
        <v>2</v>
      </c>
      <c r="M845">
        <v>3</v>
      </c>
      <c r="N845">
        <v>2</v>
      </c>
      <c r="O845">
        <v>4</v>
      </c>
      <c r="P845" t="s">
        <v>27</v>
      </c>
      <c r="Q845">
        <v>0</v>
      </c>
      <c r="R845">
        <v>2</v>
      </c>
      <c r="S845">
        <v>4.5</v>
      </c>
      <c r="T845" t="s">
        <v>27</v>
      </c>
      <c r="U845" t="s">
        <v>28</v>
      </c>
    </row>
    <row r="846" spans="1:21" x14ac:dyDescent="0.3">
      <c r="A846">
        <v>845</v>
      </c>
      <c r="B846" t="s">
        <v>80</v>
      </c>
      <c r="C846" t="s">
        <v>30</v>
      </c>
      <c r="D846">
        <v>29</v>
      </c>
      <c r="E846" t="s">
        <v>23</v>
      </c>
      <c r="F846" t="s">
        <v>24</v>
      </c>
      <c r="G846">
        <v>1</v>
      </c>
      <c r="H846" t="s">
        <v>70</v>
      </c>
      <c r="I846">
        <v>20221021</v>
      </c>
      <c r="J846">
        <v>73340</v>
      </c>
      <c r="K846" t="s">
        <v>26</v>
      </c>
      <c r="L846">
        <v>3</v>
      </c>
      <c r="M846">
        <v>4</v>
      </c>
      <c r="N846">
        <v>1</v>
      </c>
      <c r="O846">
        <v>4</v>
      </c>
      <c r="P846" t="s">
        <v>27</v>
      </c>
      <c r="Q846">
        <v>0</v>
      </c>
      <c r="R846">
        <v>3</v>
      </c>
      <c r="S846">
        <v>3.2</v>
      </c>
      <c r="T846" t="s">
        <v>27</v>
      </c>
      <c r="U846" t="s">
        <v>28</v>
      </c>
    </row>
    <row r="847" spans="1:21" x14ac:dyDescent="0.3">
      <c r="A847">
        <v>846</v>
      </c>
      <c r="B847" t="s">
        <v>291</v>
      </c>
      <c r="C847" t="s">
        <v>22</v>
      </c>
      <c r="D847">
        <v>49</v>
      </c>
      <c r="E847" t="s">
        <v>31</v>
      </c>
      <c r="F847" t="s">
        <v>24</v>
      </c>
      <c r="G847">
        <v>7</v>
      </c>
      <c r="H847" t="s">
        <v>58</v>
      </c>
      <c r="I847">
        <v>20220117</v>
      </c>
      <c r="J847">
        <v>51336</v>
      </c>
      <c r="K847" t="s">
        <v>26</v>
      </c>
      <c r="L847">
        <v>22</v>
      </c>
      <c r="M847">
        <v>4</v>
      </c>
      <c r="N847">
        <v>3</v>
      </c>
      <c r="O847">
        <v>3</v>
      </c>
      <c r="P847" t="s">
        <v>27</v>
      </c>
      <c r="Q847">
        <v>0</v>
      </c>
      <c r="R847">
        <v>5</v>
      </c>
      <c r="S847">
        <v>4</v>
      </c>
      <c r="T847" t="s">
        <v>27</v>
      </c>
      <c r="U847" t="s">
        <v>28</v>
      </c>
    </row>
    <row r="848" spans="1:21" x14ac:dyDescent="0.3">
      <c r="A848">
        <v>847</v>
      </c>
      <c r="B848" t="s">
        <v>452</v>
      </c>
      <c r="C848" t="s">
        <v>30</v>
      </c>
      <c r="D848">
        <v>30</v>
      </c>
      <c r="E848" t="s">
        <v>23</v>
      </c>
      <c r="F848" t="s">
        <v>54</v>
      </c>
      <c r="G848">
        <v>7</v>
      </c>
      <c r="H848" t="s">
        <v>81</v>
      </c>
      <c r="I848">
        <v>20220113</v>
      </c>
      <c r="J848">
        <v>48485</v>
      </c>
      <c r="K848" t="s">
        <v>26</v>
      </c>
      <c r="L848">
        <v>1</v>
      </c>
      <c r="M848">
        <v>3</v>
      </c>
      <c r="N848">
        <v>1</v>
      </c>
      <c r="O848">
        <v>3</v>
      </c>
      <c r="P848" t="s">
        <v>27</v>
      </c>
      <c r="Q848">
        <v>3</v>
      </c>
      <c r="R848">
        <v>0</v>
      </c>
      <c r="S848">
        <v>4</v>
      </c>
      <c r="T848" t="s">
        <v>27</v>
      </c>
      <c r="U848" t="s">
        <v>28</v>
      </c>
    </row>
    <row r="849" spans="1:21" x14ac:dyDescent="0.3">
      <c r="A849">
        <v>848</v>
      </c>
      <c r="B849" t="s">
        <v>231</v>
      </c>
      <c r="C849" t="s">
        <v>22</v>
      </c>
      <c r="D849">
        <v>36</v>
      </c>
      <c r="E849" t="s">
        <v>23</v>
      </c>
      <c r="F849" t="s">
        <v>24</v>
      </c>
      <c r="G849">
        <v>1</v>
      </c>
      <c r="H849" t="s">
        <v>68</v>
      </c>
      <c r="I849">
        <v>20230706</v>
      </c>
      <c r="J849">
        <v>65838</v>
      </c>
      <c r="K849" t="s">
        <v>26</v>
      </c>
      <c r="L849">
        <v>8</v>
      </c>
      <c r="M849">
        <v>3</v>
      </c>
      <c r="N849">
        <v>3</v>
      </c>
      <c r="O849">
        <v>4</v>
      </c>
      <c r="P849" t="s">
        <v>27</v>
      </c>
      <c r="Q849">
        <v>1</v>
      </c>
      <c r="R849">
        <v>3</v>
      </c>
      <c r="S849">
        <v>2.5</v>
      </c>
      <c r="T849" t="s">
        <v>27</v>
      </c>
      <c r="U849" t="s">
        <v>28</v>
      </c>
    </row>
    <row r="850" spans="1:21" x14ac:dyDescent="0.3">
      <c r="A850">
        <v>849</v>
      </c>
      <c r="B850" t="s">
        <v>641</v>
      </c>
      <c r="C850" t="s">
        <v>22</v>
      </c>
      <c r="D850">
        <v>32</v>
      </c>
      <c r="E850" t="s">
        <v>31</v>
      </c>
      <c r="F850" t="s">
        <v>37</v>
      </c>
      <c r="G850">
        <v>1</v>
      </c>
      <c r="H850" t="s">
        <v>68</v>
      </c>
      <c r="I850">
        <v>20250530</v>
      </c>
      <c r="J850">
        <v>55869</v>
      </c>
      <c r="K850" t="s">
        <v>26</v>
      </c>
      <c r="L850">
        <v>22</v>
      </c>
      <c r="M850">
        <v>3</v>
      </c>
      <c r="N850">
        <v>3</v>
      </c>
      <c r="O850">
        <v>2</v>
      </c>
      <c r="P850" t="s">
        <v>42</v>
      </c>
      <c r="Q850">
        <v>0</v>
      </c>
      <c r="R850">
        <v>2</v>
      </c>
      <c r="S850">
        <v>0.6</v>
      </c>
      <c r="T850" t="s">
        <v>27</v>
      </c>
      <c r="U850" t="s">
        <v>28</v>
      </c>
    </row>
    <row r="851" spans="1:21" x14ac:dyDescent="0.3">
      <c r="A851">
        <v>850</v>
      </c>
      <c r="B851" t="s">
        <v>642</v>
      </c>
      <c r="C851" t="s">
        <v>22</v>
      </c>
      <c r="D851">
        <v>41</v>
      </c>
      <c r="E851" t="s">
        <v>23</v>
      </c>
      <c r="F851" t="s">
        <v>24</v>
      </c>
      <c r="G851">
        <v>1</v>
      </c>
      <c r="H851" t="s">
        <v>73</v>
      </c>
      <c r="I851">
        <v>20210516</v>
      </c>
      <c r="J851">
        <v>77532</v>
      </c>
      <c r="K851" t="s">
        <v>35</v>
      </c>
      <c r="L851">
        <v>18</v>
      </c>
      <c r="M851">
        <v>3</v>
      </c>
      <c r="N851">
        <v>4</v>
      </c>
      <c r="O851">
        <v>3</v>
      </c>
      <c r="P851" t="s">
        <v>27</v>
      </c>
      <c r="Q851">
        <v>1</v>
      </c>
      <c r="R851">
        <v>1</v>
      </c>
      <c r="S851">
        <v>4.5999999999999996</v>
      </c>
      <c r="T851" t="s">
        <v>27</v>
      </c>
      <c r="U851" t="s">
        <v>28</v>
      </c>
    </row>
    <row r="852" spans="1:21" x14ac:dyDescent="0.3">
      <c r="A852">
        <v>851</v>
      </c>
      <c r="B852" t="s">
        <v>121</v>
      </c>
      <c r="C852" t="s">
        <v>22</v>
      </c>
      <c r="D852">
        <v>32</v>
      </c>
      <c r="E852" t="s">
        <v>40</v>
      </c>
      <c r="F852" t="s">
        <v>24</v>
      </c>
      <c r="G852">
        <v>2</v>
      </c>
      <c r="H852" t="s">
        <v>145</v>
      </c>
      <c r="I852">
        <v>20250811</v>
      </c>
      <c r="J852">
        <v>101132</v>
      </c>
      <c r="K852" t="s">
        <v>26</v>
      </c>
      <c r="L852">
        <v>5</v>
      </c>
      <c r="M852">
        <v>3</v>
      </c>
      <c r="N852">
        <v>1</v>
      </c>
      <c r="O852">
        <v>3</v>
      </c>
      <c r="P852" t="s">
        <v>27</v>
      </c>
      <c r="Q852">
        <v>0</v>
      </c>
      <c r="R852">
        <v>2</v>
      </c>
      <c r="S852">
        <v>0.4</v>
      </c>
      <c r="T852" t="s">
        <v>27</v>
      </c>
      <c r="U852" t="s">
        <v>28</v>
      </c>
    </row>
    <row r="853" spans="1:21" x14ac:dyDescent="0.3">
      <c r="A853">
        <v>852</v>
      </c>
      <c r="B853" t="s">
        <v>569</v>
      </c>
      <c r="C853" t="s">
        <v>22</v>
      </c>
      <c r="D853">
        <v>49</v>
      </c>
      <c r="E853" t="s">
        <v>40</v>
      </c>
      <c r="F853" t="s">
        <v>54</v>
      </c>
      <c r="G853">
        <v>6</v>
      </c>
      <c r="H853" t="s">
        <v>41</v>
      </c>
      <c r="I853">
        <v>20250304</v>
      </c>
      <c r="J853">
        <v>58114</v>
      </c>
      <c r="K853" t="s">
        <v>26</v>
      </c>
      <c r="L853">
        <v>10</v>
      </c>
      <c r="M853">
        <v>3</v>
      </c>
      <c r="N853">
        <v>3</v>
      </c>
      <c r="O853">
        <v>3</v>
      </c>
      <c r="P853" t="s">
        <v>27</v>
      </c>
      <c r="Q853">
        <v>0</v>
      </c>
      <c r="R853">
        <v>3</v>
      </c>
      <c r="S853">
        <v>0.8</v>
      </c>
      <c r="T853" t="s">
        <v>27</v>
      </c>
      <c r="U853" t="s">
        <v>28</v>
      </c>
    </row>
    <row r="854" spans="1:21" x14ac:dyDescent="0.3">
      <c r="A854">
        <v>853</v>
      </c>
      <c r="B854" t="s">
        <v>113</v>
      </c>
      <c r="C854" t="s">
        <v>30</v>
      </c>
      <c r="D854">
        <v>20</v>
      </c>
      <c r="E854" t="s">
        <v>23</v>
      </c>
      <c r="F854" t="s">
        <v>24</v>
      </c>
      <c r="G854">
        <v>3</v>
      </c>
      <c r="H854" t="s">
        <v>44</v>
      </c>
      <c r="I854">
        <v>20240608</v>
      </c>
      <c r="J854">
        <v>48295</v>
      </c>
      <c r="K854" t="s">
        <v>26</v>
      </c>
      <c r="L854">
        <v>2</v>
      </c>
      <c r="M854">
        <v>3</v>
      </c>
      <c r="N854">
        <v>3</v>
      </c>
      <c r="O854">
        <v>4</v>
      </c>
      <c r="P854" t="s">
        <v>42</v>
      </c>
      <c r="Q854">
        <v>1</v>
      </c>
      <c r="R854">
        <v>2</v>
      </c>
      <c r="S854">
        <v>1.6</v>
      </c>
      <c r="T854" t="s">
        <v>27</v>
      </c>
      <c r="U854" t="s">
        <v>28</v>
      </c>
    </row>
    <row r="855" spans="1:21" x14ac:dyDescent="0.3">
      <c r="A855">
        <v>854</v>
      </c>
      <c r="B855" t="s">
        <v>60</v>
      </c>
      <c r="C855" t="s">
        <v>22</v>
      </c>
      <c r="D855">
        <v>32</v>
      </c>
      <c r="E855" t="s">
        <v>31</v>
      </c>
      <c r="F855" t="s">
        <v>24</v>
      </c>
      <c r="G855">
        <v>7</v>
      </c>
      <c r="H855" t="s">
        <v>81</v>
      </c>
      <c r="I855">
        <v>20251108</v>
      </c>
      <c r="J855">
        <v>57924</v>
      </c>
      <c r="K855" t="s">
        <v>35</v>
      </c>
      <c r="L855">
        <v>1</v>
      </c>
      <c r="M855">
        <v>3</v>
      </c>
      <c r="N855">
        <v>4</v>
      </c>
      <c r="O855">
        <v>3</v>
      </c>
      <c r="P855" t="s">
        <v>27</v>
      </c>
      <c r="Q855">
        <v>0</v>
      </c>
      <c r="R855">
        <v>3</v>
      </c>
      <c r="S855">
        <v>0.1</v>
      </c>
      <c r="T855" t="s">
        <v>27</v>
      </c>
      <c r="U855" t="s">
        <v>28</v>
      </c>
    </row>
    <row r="856" spans="1:21" x14ac:dyDescent="0.3">
      <c r="A856">
        <v>855</v>
      </c>
      <c r="B856" t="s">
        <v>513</v>
      </c>
      <c r="C856" t="s">
        <v>30</v>
      </c>
      <c r="D856">
        <v>20</v>
      </c>
      <c r="E856" t="s">
        <v>23</v>
      </c>
      <c r="F856" t="s">
        <v>24</v>
      </c>
      <c r="G856">
        <v>2</v>
      </c>
      <c r="H856" t="s">
        <v>83</v>
      </c>
      <c r="I856">
        <v>20220221</v>
      </c>
      <c r="J856">
        <v>101558</v>
      </c>
      <c r="K856" t="s">
        <v>26</v>
      </c>
      <c r="L856">
        <v>1</v>
      </c>
      <c r="M856">
        <v>3</v>
      </c>
      <c r="N856">
        <v>2</v>
      </c>
      <c r="O856">
        <v>2</v>
      </c>
      <c r="P856" t="s">
        <v>27</v>
      </c>
      <c r="Q856">
        <v>2</v>
      </c>
      <c r="R856">
        <v>3</v>
      </c>
      <c r="S856">
        <v>3.9</v>
      </c>
      <c r="T856" t="s">
        <v>27</v>
      </c>
      <c r="U856" t="s">
        <v>28</v>
      </c>
    </row>
    <row r="857" spans="1:21" x14ac:dyDescent="0.3">
      <c r="A857">
        <v>856</v>
      </c>
      <c r="B857" t="s">
        <v>610</v>
      </c>
      <c r="C857" t="s">
        <v>22</v>
      </c>
      <c r="D857">
        <v>36</v>
      </c>
      <c r="E857" t="s">
        <v>40</v>
      </c>
      <c r="F857" t="s">
        <v>24</v>
      </c>
      <c r="G857">
        <v>5</v>
      </c>
      <c r="H857" t="s">
        <v>32</v>
      </c>
      <c r="I857">
        <v>20250809</v>
      </c>
      <c r="J857">
        <v>68773</v>
      </c>
      <c r="K857" t="s">
        <v>35</v>
      </c>
      <c r="L857">
        <v>2</v>
      </c>
      <c r="M857">
        <v>3</v>
      </c>
      <c r="N857">
        <v>4</v>
      </c>
      <c r="O857">
        <v>2</v>
      </c>
      <c r="P857" t="s">
        <v>27</v>
      </c>
      <c r="Q857">
        <v>0</v>
      </c>
      <c r="R857">
        <v>5</v>
      </c>
      <c r="S857">
        <v>0.4</v>
      </c>
      <c r="T857" t="s">
        <v>42</v>
      </c>
      <c r="U857" t="s">
        <v>381</v>
      </c>
    </row>
    <row r="858" spans="1:21" x14ac:dyDescent="0.3">
      <c r="A858">
        <v>857</v>
      </c>
      <c r="B858" t="s">
        <v>313</v>
      </c>
      <c r="C858" t="s">
        <v>30</v>
      </c>
      <c r="D858">
        <v>53</v>
      </c>
      <c r="E858" t="s">
        <v>31</v>
      </c>
      <c r="F858" t="s">
        <v>67</v>
      </c>
      <c r="G858">
        <v>3</v>
      </c>
      <c r="H858" t="s">
        <v>56</v>
      </c>
      <c r="I858">
        <v>20231204</v>
      </c>
      <c r="J858">
        <v>57551</v>
      </c>
      <c r="K858" t="s">
        <v>35</v>
      </c>
      <c r="L858">
        <v>7</v>
      </c>
      <c r="M858">
        <v>3</v>
      </c>
      <c r="N858">
        <v>3</v>
      </c>
      <c r="O858">
        <v>3</v>
      </c>
      <c r="P858" t="s">
        <v>27</v>
      </c>
      <c r="Q858">
        <v>1</v>
      </c>
      <c r="R858">
        <v>1</v>
      </c>
      <c r="S858">
        <v>2.1</v>
      </c>
      <c r="T858" t="s">
        <v>27</v>
      </c>
      <c r="U858" t="s">
        <v>28</v>
      </c>
    </row>
    <row r="859" spans="1:21" x14ac:dyDescent="0.3">
      <c r="A859">
        <v>858</v>
      </c>
      <c r="B859" t="s">
        <v>643</v>
      </c>
      <c r="C859" t="s">
        <v>30</v>
      </c>
      <c r="D859">
        <v>32</v>
      </c>
      <c r="E859" t="s">
        <v>31</v>
      </c>
      <c r="F859" t="s">
        <v>24</v>
      </c>
      <c r="G859">
        <v>2</v>
      </c>
      <c r="H859" t="s">
        <v>79</v>
      </c>
      <c r="I859">
        <v>20250304</v>
      </c>
      <c r="J859">
        <v>115939</v>
      </c>
      <c r="K859" t="s">
        <v>26</v>
      </c>
      <c r="L859">
        <v>4</v>
      </c>
      <c r="M859">
        <v>3</v>
      </c>
      <c r="N859">
        <v>4</v>
      </c>
      <c r="O859">
        <v>3</v>
      </c>
      <c r="P859" t="s">
        <v>42</v>
      </c>
      <c r="Q859">
        <v>0</v>
      </c>
      <c r="R859">
        <v>2</v>
      </c>
      <c r="S859">
        <v>0.8</v>
      </c>
      <c r="T859" t="s">
        <v>27</v>
      </c>
      <c r="U859" t="s">
        <v>28</v>
      </c>
    </row>
    <row r="860" spans="1:21" x14ac:dyDescent="0.3">
      <c r="A860">
        <v>859</v>
      </c>
      <c r="B860" t="s">
        <v>449</v>
      </c>
      <c r="C860" t="s">
        <v>22</v>
      </c>
      <c r="D860">
        <v>32</v>
      </c>
      <c r="E860" t="s">
        <v>40</v>
      </c>
      <c r="F860" t="s">
        <v>24</v>
      </c>
      <c r="G860">
        <v>7</v>
      </c>
      <c r="H860" t="s">
        <v>81</v>
      </c>
      <c r="I860">
        <v>20250221</v>
      </c>
      <c r="J860">
        <v>46599</v>
      </c>
      <c r="K860" t="s">
        <v>26</v>
      </c>
      <c r="L860">
        <v>16</v>
      </c>
      <c r="M860">
        <v>3</v>
      </c>
      <c r="N860">
        <v>4</v>
      </c>
      <c r="O860">
        <v>3</v>
      </c>
      <c r="P860" t="s">
        <v>27</v>
      </c>
      <c r="Q860">
        <v>0</v>
      </c>
      <c r="R860">
        <v>1</v>
      </c>
      <c r="S860">
        <v>0.9</v>
      </c>
      <c r="T860" t="s">
        <v>27</v>
      </c>
      <c r="U860" t="s">
        <v>28</v>
      </c>
    </row>
    <row r="861" spans="1:21" x14ac:dyDescent="0.3">
      <c r="A861">
        <v>860</v>
      </c>
      <c r="B861" t="s">
        <v>644</v>
      </c>
      <c r="C861" t="s">
        <v>22</v>
      </c>
      <c r="D861">
        <v>39</v>
      </c>
      <c r="E861" t="s">
        <v>23</v>
      </c>
      <c r="F861" t="s">
        <v>24</v>
      </c>
      <c r="G861">
        <v>6</v>
      </c>
      <c r="H861" t="s">
        <v>51</v>
      </c>
      <c r="I861">
        <v>20250304</v>
      </c>
      <c r="J861">
        <v>54909</v>
      </c>
      <c r="K861" t="s">
        <v>26</v>
      </c>
      <c r="L861">
        <v>13</v>
      </c>
      <c r="M861">
        <v>2</v>
      </c>
      <c r="N861">
        <v>4</v>
      </c>
      <c r="O861">
        <v>2</v>
      </c>
      <c r="P861" t="s">
        <v>42</v>
      </c>
      <c r="Q861">
        <v>0</v>
      </c>
      <c r="R861">
        <v>0</v>
      </c>
      <c r="S861">
        <v>0.8</v>
      </c>
      <c r="T861" t="s">
        <v>42</v>
      </c>
      <c r="U861" t="s">
        <v>645</v>
      </c>
    </row>
    <row r="862" spans="1:21" x14ac:dyDescent="0.3">
      <c r="A862">
        <v>861</v>
      </c>
      <c r="B862" t="s">
        <v>402</v>
      </c>
      <c r="C862" t="s">
        <v>22</v>
      </c>
      <c r="D862">
        <v>39</v>
      </c>
      <c r="E862" t="s">
        <v>40</v>
      </c>
      <c r="F862" t="s">
        <v>24</v>
      </c>
      <c r="G862">
        <v>6</v>
      </c>
      <c r="H862" t="s">
        <v>41</v>
      </c>
      <c r="I862">
        <v>20230203</v>
      </c>
      <c r="J862">
        <v>51476</v>
      </c>
      <c r="K862" t="s">
        <v>26</v>
      </c>
      <c r="L862">
        <v>1</v>
      </c>
      <c r="M862">
        <v>2</v>
      </c>
      <c r="N862">
        <v>3</v>
      </c>
      <c r="O862">
        <v>4</v>
      </c>
      <c r="P862" t="s">
        <v>42</v>
      </c>
      <c r="Q862">
        <v>1</v>
      </c>
      <c r="R862">
        <v>2</v>
      </c>
      <c r="S862">
        <v>2.9</v>
      </c>
      <c r="T862" t="s">
        <v>27</v>
      </c>
      <c r="U862" t="s">
        <v>28</v>
      </c>
    </row>
    <row r="863" spans="1:21" x14ac:dyDescent="0.3">
      <c r="A863">
        <v>862</v>
      </c>
      <c r="B863" t="s">
        <v>122</v>
      </c>
      <c r="C863" t="s">
        <v>22</v>
      </c>
      <c r="D863">
        <v>27</v>
      </c>
      <c r="E863" t="s">
        <v>40</v>
      </c>
      <c r="F863" t="s">
        <v>37</v>
      </c>
      <c r="G863">
        <v>7</v>
      </c>
      <c r="H863" t="s">
        <v>58</v>
      </c>
      <c r="I863">
        <v>20211015</v>
      </c>
      <c r="J863">
        <v>63825</v>
      </c>
      <c r="K863" t="s">
        <v>26</v>
      </c>
      <c r="L863">
        <v>1</v>
      </c>
      <c r="M863">
        <v>3</v>
      </c>
      <c r="N863">
        <v>3</v>
      </c>
      <c r="O863">
        <v>2</v>
      </c>
      <c r="P863" t="s">
        <v>27</v>
      </c>
      <c r="Q863">
        <v>0</v>
      </c>
      <c r="R863">
        <v>0</v>
      </c>
      <c r="S863">
        <v>4.2</v>
      </c>
      <c r="T863" t="s">
        <v>27</v>
      </c>
      <c r="U863" t="s">
        <v>28</v>
      </c>
    </row>
    <row r="864" spans="1:21" x14ac:dyDescent="0.3">
      <c r="A864">
        <v>863</v>
      </c>
      <c r="B864" t="s">
        <v>230</v>
      </c>
      <c r="C864" t="s">
        <v>30</v>
      </c>
      <c r="D864">
        <v>33</v>
      </c>
      <c r="E864" t="s">
        <v>23</v>
      </c>
      <c r="F864" t="s">
        <v>37</v>
      </c>
      <c r="G864">
        <v>6</v>
      </c>
      <c r="H864" t="s">
        <v>41</v>
      </c>
      <c r="I864">
        <v>20240902</v>
      </c>
      <c r="J864">
        <v>71767</v>
      </c>
      <c r="K864" t="s">
        <v>26</v>
      </c>
      <c r="L864">
        <v>1</v>
      </c>
      <c r="M864">
        <v>3</v>
      </c>
      <c r="N864">
        <v>4</v>
      </c>
      <c r="O864">
        <v>3</v>
      </c>
      <c r="P864" t="s">
        <v>27</v>
      </c>
      <c r="Q864">
        <v>0</v>
      </c>
      <c r="R864">
        <v>2</v>
      </c>
      <c r="S864">
        <v>1.3</v>
      </c>
      <c r="T864" t="s">
        <v>27</v>
      </c>
      <c r="U864" t="s">
        <v>28</v>
      </c>
    </row>
    <row r="865" spans="1:21" x14ac:dyDescent="0.3">
      <c r="A865">
        <v>864</v>
      </c>
      <c r="B865" t="s">
        <v>379</v>
      </c>
      <c r="C865" t="s">
        <v>22</v>
      </c>
      <c r="D865">
        <v>27</v>
      </c>
      <c r="E865" t="s">
        <v>23</v>
      </c>
      <c r="F865" t="s">
        <v>24</v>
      </c>
      <c r="G865">
        <v>6</v>
      </c>
      <c r="H865" t="s">
        <v>41</v>
      </c>
      <c r="I865">
        <v>20230720</v>
      </c>
      <c r="J865">
        <v>62430</v>
      </c>
      <c r="K865" t="s">
        <v>33</v>
      </c>
      <c r="L865">
        <v>9</v>
      </c>
      <c r="M865">
        <v>4</v>
      </c>
      <c r="N865">
        <v>2</v>
      </c>
      <c r="O865">
        <v>2</v>
      </c>
      <c r="P865" t="s">
        <v>27</v>
      </c>
      <c r="Q865">
        <v>0</v>
      </c>
      <c r="R865">
        <v>4</v>
      </c>
      <c r="S865">
        <v>2.5</v>
      </c>
      <c r="T865" t="s">
        <v>27</v>
      </c>
      <c r="U865" t="s">
        <v>28</v>
      </c>
    </row>
    <row r="866" spans="1:21" x14ac:dyDescent="0.3">
      <c r="A866">
        <v>865</v>
      </c>
      <c r="B866" t="s">
        <v>646</v>
      </c>
      <c r="C866" t="s">
        <v>22</v>
      </c>
      <c r="D866">
        <v>37</v>
      </c>
      <c r="E866" t="s">
        <v>23</v>
      </c>
      <c r="F866" t="s">
        <v>37</v>
      </c>
      <c r="G866">
        <v>6</v>
      </c>
      <c r="H866" t="s">
        <v>41</v>
      </c>
      <c r="I866">
        <v>20250205</v>
      </c>
      <c r="J866">
        <v>54866</v>
      </c>
      <c r="K866" t="s">
        <v>26</v>
      </c>
      <c r="L866">
        <v>4</v>
      </c>
      <c r="M866">
        <v>4</v>
      </c>
      <c r="N866">
        <v>1</v>
      </c>
      <c r="O866">
        <v>4</v>
      </c>
      <c r="P866" t="s">
        <v>27</v>
      </c>
      <c r="Q866">
        <v>0</v>
      </c>
      <c r="R866">
        <v>6</v>
      </c>
      <c r="S866">
        <v>0.9</v>
      </c>
      <c r="T866" t="s">
        <v>27</v>
      </c>
      <c r="U866" t="s">
        <v>28</v>
      </c>
    </row>
    <row r="867" spans="1:21" x14ac:dyDescent="0.3">
      <c r="A867">
        <v>866</v>
      </c>
      <c r="B867" t="s">
        <v>497</v>
      </c>
      <c r="C867" t="s">
        <v>22</v>
      </c>
      <c r="D867">
        <v>36</v>
      </c>
      <c r="E867" t="s">
        <v>31</v>
      </c>
      <c r="F867" t="s">
        <v>24</v>
      </c>
      <c r="G867">
        <v>2</v>
      </c>
      <c r="H867" t="s">
        <v>145</v>
      </c>
      <c r="I867">
        <v>20241201</v>
      </c>
      <c r="J867">
        <v>97301</v>
      </c>
      <c r="K867" t="s">
        <v>26</v>
      </c>
      <c r="L867">
        <v>2</v>
      </c>
      <c r="M867">
        <v>3</v>
      </c>
      <c r="N867">
        <v>4</v>
      </c>
      <c r="O867">
        <v>3</v>
      </c>
      <c r="P867" t="s">
        <v>42</v>
      </c>
      <c r="Q867">
        <v>1</v>
      </c>
      <c r="R867">
        <v>4</v>
      </c>
      <c r="S867">
        <v>1.1000000000000001</v>
      </c>
      <c r="T867" t="s">
        <v>27</v>
      </c>
      <c r="U867" t="s">
        <v>28</v>
      </c>
    </row>
    <row r="868" spans="1:21" x14ac:dyDescent="0.3">
      <c r="A868">
        <v>867</v>
      </c>
      <c r="B868" t="s">
        <v>647</v>
      </c>
      <c r="C868" t="s">
        <v>30</v>
      </c>
      <c r="D868">
        <v>38</v>
      </c>
      <c r="E868" t="s">
        <v>23</v>
      </c>
      <c r="F868" t="s">
        <v>24</v>
      </c>
      <c r="G868">
        <v>4</v>
      </c>
      <c r="H868" t="s">
        <v>38</v>
      </c>
      <c r="I868">
        <v>20241106</v>
      </c>
      <c r="J868">
        <v>56380</v>
      </c>
      <c r="K868" t="s">
        <v>26</v>
      </c>
      <c r="L868">
        <v>1</v>
      </c>
      <c r="M868">
        <v>2</v>
      </c>
      <c r="N868">
        <v>3</v>
      </c>
      <c r="O868">
        <v>2</v>
      </c>
      <c r="P868" t="s">
        <v>27</v>
      </c>
      <c r="Q868">
        <v>1</v>
      </c>
      <c r="R868">
        <v>3</v>
      </c>
      <c r="S868">
        <v>1.2</v>
      </c>
      <c r="T868" t="s">
        <v>27</v>
      </c>
      <c r="U868" t="s">
        <v>28</v>
      </c>
    </row>
    <row r="869" spans="1:21" x14ac:dyDescent="0.3">
      <c r="A869">
        <v>868</v>
      </c>
      <c r="B869" t="s">
        <v>648</v>
      </c>
      <c r="C869" t="s">
        <v>30</v>
      </c>
      <c r="D869">
        <v>42</v>
      </c>
      <c r="E869" t="s">
        <v>23</v>
      </c>
      <c r="F869" t="s">
        <v>24</v>
      </c>
      <c r="G869">
        <v>2</v>
      </c>
      <c r="H869" t="s">
        <v>25</v>
      </c>
      <c r="I869">
        <v>20230907</v>
      </c>
      <c r="J869">
        <v>119528</v>
      </c>
      <c r="K869" t="s">
        <v>35</v>
      </c>
      <c r="L869">
        <v>11</v>
      </c>
      <c r="M869">
        <v>2</v>
      </c>
      <c r="N869">
        <v>3</v>
      </c>
      <c r="O869">
        <v>3</v>
      </c>
      <c r="P869" t="s">
        <v>42</v>
      </c>
      <c r="Q869">
        <v>0</v>
      </c>
      <c r="R869">
        <v>0</v>
      </c>
      <c r="S869">
        <v>2.2999999999999998</v>
      </c>
      <c r="T869" t="s">
        <v>27</v>
      </c>
      <c r="U869" t="s">
        <v>28</v>
      </c>
    </row>
    <row r="870" spans="1:21" x14ac:dyDescent="0.3">
      <c r="A870">
        <v>869</v>
      </c>
      <c r="B870" t="s">
        <v>478</v>
      </c>
      <c r="C870" t="s">
        <v>30</v>
      </c>
      <c r="D870">
        <v>43</v>
      </c>
      <c r="E870" t="s">
        <v>23</v>
      </c>
      <c r="F870" t="s">
        <v>24</v>
      </c>
      <c r="G870">
        <v>1</v>
      </c>
      <c r="H870" t="s">
        <v>70</v>
      </c>
      <c r="I870">
        <v>20221110</v>
      </c>
      <c r="J870">
        <v>91613</v>
      </c>
      <c r="K870" t="s">
        <v>26</v>
      </c>
      <c r="L870">
        <v>4</v>
      </c>
      <c r="M870">
        <v>3</v>
      </c>
      <c r="N870">
        <v>4</v>
      </c>
      <c r="O870">
        <v>4</v>
      </c>
      <c r="P870" t="s">
        <v>42</v>
      </c>
      <c r="Q870">
        <v>3</v>
      </c>
      <c r="R870">
        <v>3</v>
      </c>
      <c r="S870">
        <v>3.1</v>
      </c>
      <c r="T870" t="s">
        <v>27</v>
      </c>
      <c r="U870" t="s">
        <v>28</v>
      </c>
    </row>
    <row r="871" spans="1:21" x14ac:dyDescent="0.3">
      <c r="A871">
        <v>870</v>
      </c>
      <c r="B871" t="s">
        <v>244</v>
      </c>
      <c r="C871" t="s">
        <v>30</v>
      </c>
      <c r="D871">
        <v>41</v>
      </c>
      <c r="E871" t="s">
        <v>23</v>
      </c>
      <c r="F871" t="s">
        <v>24</v>
      </c>
      <c r="G871">
        <v>2</v>
      </c>
      <c r="H871" t="s">
        <v>145</v>
      </c>
      <c r="I871">
        <v>20210408</v>
      </c>
      <c r="J871">
        <v>98568</v>
      </c>
      <c r="K871" t="s">
        <v>35</v>
      </c>
      <c r="L871">
        <v>17</v>
      </c>
      <c r="M871">
        <v>2</v>
      </c>
      <c r="N871">
        <v>4</v>
      </c>
      <c r="O871">
        <v>1</v>
      </c>
      <c r="P871" t="s">
        <v>27</v>
      </c>
      <c r="Q871">
        <v>1</v>
      </c>
      <c r="R871">
        <v>3</v>
      </c>
      <c r="S871">
        <v>4.7</v>
      </c>
      <c r="T871" t="s">
        <v>27</v>
      </c>
      <c r="U871" t="s">
        <v>28</v>
      </c>
    </row>
    <row r="872" spans="1:21" x14ac:dyDescent="0.3">
      <c r="A872">
        <v>871</v>
      </c>
      <c r="B872" t="s">
        <v>649</v>
      </c>
      <c r="C872" t="s">
        <v>30</v>
      </c>
      <c r="D872">
        <v>31</v>
      </c>
      <c r="E872" t="s">
        <v>40</v>
      </c>
      <c r="F872" t="s">
        <v>37</v>
      </c>
      <c r="G872">
        <v>5</v>
      </c>
      <c r="H872" t="s">
        <v>32</v>
      </c>
      <c r="I872">
        <v>20240720</v>
      </c>
      <c r="J872">
        <v>52585</v>
      </c>
      <c r="K872" t="s">
        <v>26</v>
      </c>
      <c r="L872">
        <v>6</v>
      </c>
      <c r="M872">
        <v>3</v>
      </c>
      <c r="N872">
        <v>3</v>
      </c>
      <c r="O872">
        <v>3</v>
      </c>
      <c r="P872" t="s">
        <v>42</v>
      </c>
      <c r="Q872">
        <v>1</v>
      </c>
      <c r="R872">
        <v>4</v>
      </c>
      <c r="S872">
        <v>1.4</v>
      </c>
      <c r="T872" t="s">
        <v>27</v>
      </c>
      <c r="U872" t="s">
        <v>28</v>
      </c>
    </row>
    <row r="873" spans="1:21" x14ac:dyDescent="0.3">
      <c r="A873">
        <v>872</v>
      </c>
      <c r="B873" t="s">
        <v>650</v>
      </c>
      <c r="C873" t="s">
        <v>22</v>
      </c>
      <c r="D873">
        <v>49</v>
      </c>
      <c r="E873" t="s">
        <v>40</v>
      </c>
      <c r="F873" t="s">
        <v>24</v>
      </c>
      <c r="G873">
        <v>4</v>
      </c>
      <c r="H873" t="s">
        <v>38</v>
      </c>
      <c r="I873">
        <v>20240304</v>
      </c>
      <c r="J873">
        <v>65768</v>
      </c>
      <c r="K873" t="s">
        <v>33</v>
      </c>
      <c r="L873">
        <v>8</v>
      </c>
      <c r="M873">
        <v>3</v>
      </c>
      <c r="N873">
        <v>3</v>
      </c>
      <c r="O873">
        <v>3</v>
      </c>
      <c r="P873" t="s">
        <v>27</v>
      </c>
      <c r="Q873">
        <v>0</v>
      </c>
      <c r="R873">
        <v>1</v>
      </c>
      <c r="S873">
        <v>1.8</v>
      </c>
      <c r="T873" t="s">
        <v>27</v>
      </c>
      <c r="U873" t="s">
        <v>28</v>
      </c>
    </row>
    <row r="874" spans="1:21" x14ac:dyDescent="0.3">
      <c r="A874">
        <v>873</v>
      </c>
      <c r="B874" t="s">
        <v>379</v>
      </c>
      <c r="C874" t="s">
        <v>22</v>
      </c>
      <c r="D874">
        <v>30</v>
      </c>
      <c r="E874" t="s">
        <v>23</v>
      </c>
      <c r="F874" t="s">
        <v>24</v>
      </c>
      <c r="G874">
        <v>6</v>
      </c>
      <c r="H874" t="s">
        <v>87</v>
      </c>
      <c r="I874">
        <v>20210702</v>
      </c>
      <c r="J874">
        <v>94232</v>
      </c>
      <c r="K874" t="s">
        <v>33</v>
      </c>
      <c r="L874">
        <v>14</v>
      </c>
      <c r="M874">
        <v>4</v>
      </c>
      <c r="N874">
        <v>4</v>
      </c>
      <c r="O874">
        <v>4</v>
      </c>
      <c r="P874" t="s">
        <v>27</v>
      </c>
      <c r="Q874">
        <v>2</v>
      </c>
      <c r="R874">
        <v>1</v>
      </c>
      <c r="S874">
        <v>4.5</v>
      </c>
      <c r="T874" t="s">
        <v>27</v>
      </c>
      <c r="U874" t="s">
        <v>28</v>
      </c>
    </row>
    <row r="875" spans="1:21" x14ac:dyDescent="0.3">
      <c r="A875">
        <v>874</v>
      </c>
      <c r="B875" t="s">
        <v>424</v>
      </c>
      <c r="C875" t="s">
        <v>22</v>
      </c>
      <c r="D875">
        <v>36</v>
      </c>
      <c r="E875" t="s">
        <v>31</v>
      </c>
      <c r="F875" t="s">
        <v>24</v>
      </c>
      <c r="G875">
        <v>2</v>
      </c>
      <c r="H875" t="s">
        <v>25</v>
      </c>
      <c r="I875">
        <v>20230211</v>
      </c>
      <c r="J875">
        <v>128594</v>
      </c>
      <c r="K875" t="s">
        <v>26</v>
      </c>
      <c r="L875">
        <v>2</v>
      </c>
      <c r="M875">
        <v>3</v>
      </c>
      <c r="N875">
        <v>1</v>
      </c>
      <c r="O875">
        <v>4</v>
      </c>
      <c r="P875" t="s">
        <v>42</v>
      </c>
      <c r="Q875">
        <v>0</v>
      </c>
      <c r="R875">
        <v>2</v>
      </c>
      <c r="S875">
        <v>2.9</v>
      </c>
      <c r="T875" t="s">
        <v>42</v>
      </c>
      <c r="U875" t="s">
        <v>651</v>
      </c>
    </row>
    <row r="876" spans="1:21" x14ac:dyDescent="0.3">
      <c r="A876">
        <v>875</v>
      </c>
      <c r="B876" t="s">
        <v>616</v>
      </c>
      <c r="C876" t="s">
        <v>30</v>
      </c>
      <c r="D876">
        <v>49</v>
      </c>
      <c r="E876" t="s">
        <v>23</v>
      </c>
      <c r="F876" t="s">
        <v>24</v>
      </c>
      <c r="G876">
        <v>1</v>
      </c>
      <c r="H876" t="s">
        <v>68</v>
      </c>
      <c r="I876">
        <v>20211023</v>
      </c>
      <c r="J876">
        <v>62735</v>
      </c>
      <c r="K876" t="s">
        <v>26</v>
      </c>
      <c r="L876">
        <v>15</v>
      </c>
      <c r="M876">
        <v>3</v>
      </c>
      <c r="N876">
        <v>4</v>
      </c>
      <c r="O876">
        <v>2</v>
      </c>
      <c r="P876" t="s">
        <v>42</v>
      </c>
      <c r="Q876">
        <v>0</v>
      </c>
      <c r="R876">
        <v>0</v>
      </c>
      <c r="S876">
        <v>4.2</v>
      </c>
      <c r="T876" t="s">
        <v>27</v>
      </c>
      <c r="U876" t="s">
        <v>28</v>
      </c>
    </row>
    <row r="877" spans="1:21" x14ac:dyDescent="0.3">
      <c r="A877">
        <v>876</v>
      </c>
      <c r="B877" t="s">
        <v>370</v>
      </c>
      <c r="C877" t="s">
        <v>22</v>
      </c>
      <c r="D877">
        <v>39</v>
      </c>
      <c r="E877" t="s">
        <v>40</v>
      </c>
      <c r="F877" t="s">
        <v>37</v>
      </c>
      <c r="G877">
        <v>7</v>
      </c>
      <c r="H877" t="s">
        <v>81</v>
      </c>
      <c r="I877">
        <v>20240814</v>
      </c>
      <c r="J877">
        <v>54323</v>
      </c>
      <c r="K877" t="s">
        <v>33</v>
      </c>
      <c r="L877">
        <v>7</v>
      </c>
      <c r="M877">
        <v>3</v>
      </c>
      <c r="N877">
        <v>4</v>
      </c>
      <c r="O877">
        <v>1</v>
      </c>
      <c r="P877" t="s">
        <v>27</v>
      </c>
      <c r="Q877">
        <v>1</v>
      </c>
      <c r="R877">
        <v>3</v>
      </c>
      <c r="S877">
        <v>1.4</v>
      </c>
      <c r="T877" t="s">
        <v>27</v>
      </c>
      <c r="U877" t="s">
        <v>28</v>
      </c>
    </row>
    <row r="878" spans="1:21" x14ac:dyDescent="0.3">
      <c r="A878">
        <v>877</v>
      </c>
      <c r="B878" t="s">
        <v>551</v>
      </c>
      <c r="C878" t="s">
        <v>30</v>
      </c>
      <c r="D878">
        <v>34</v>
      </c>
      <c r="E878" t="s">
        <v>40</v>
      </c>
      <c r="F878" t="s">
        <v>24</v>
      </c>
      <c r="G878">
        <v>6</v>
      </c>
      <c r="H878" t="s">
        <v>51</v>
      </c>
      <c r="I878">
        <v>20210907</v>
      </c>
      <c r="J878">
        <v>55665</v>
      </c>
      <c r="K878" t="s">
        <v>33</v>
      </c>
      <c r="L878">
        <v>1</v>
      </c>
      <c r="M878">
        <v>2</v>
      </c>
      <c r="N878">
        <v>3</v>
      </c>
      <c r="O878">
        <v>4</v>
      </c>
      <c r="P878" t="s">
        <v>27</v>
      </c>
      <c r="Q878">
        <v>0</v>
      </c>
      <c r="R878">
        <v>4</v>
      </c>
      <c r="S878">
        <v>4.3</v>
      </c>
      <c r="T878" t="s">
        <v>27</v>
      </c>
      <c r="U878" t="s">
        <v>28</v>
      </c>
    </row>
    <row r="879" spans="1:21" x14ac:dyDescent="0.3">
      <c r="A879">
        <v>878</v>
      </c>
      <c r="B879" t="s">
        <v>557</v>
      </c>
      <c r="C879" t="s">
        <v>30</v>
      </c>
      <c r="D879">
        <v>39</v>
      </c>
      <c r="E879" t="s">
        <v>31</v>
      </c>
      <c r="F879" t="s">
        <v>37</v>
      </c>
      <c r="G879">
        <v>6</v>
      </c>
      <c r="H879" t="s">
        <v>41</v>
      </c>
      <c r="I879">
        <v>20210603</v>
      </c>
      <c r="J879">
        <v>71681</v>
      </c>
      <c r="K879" t="s">
        <v>26</v>
      </c>
      <c r="L879">
        <v>2</v>
      </c>
      <c r="M879">
        <v>3</v>
      </c>
      <c r="N879">
        <v>3</v>
      </c>
      <c r="O879">
        <v>2</v>
      </c>
      <c r="P879" t="s">
        <v>27</v>
      </c>
      <c r="Q879">
        <v>1</v>
      </c>
      <c r="R879">
        <v>2</v>
      </c>
      <c r="S879">
        <v>4.5999999999999996</v>
      </c>
      <c r="T879" t="s">
        <v>27</v>
      </c>
      <c r="U879" t="s">
        <v>28</v>
      </c>
    </row>
    <row r="880" spans="1:21" x14ac:dyDescent="0.3">
      <c r="A880">
        <v>879</v>
      </c>
      <c r="B880" t="s">
        <v>39</v>
      </c>
      <c r="C880" t="s">
        <v>30</v>
      </c>
      <c r="D880">
        <v>37</v>
      </c>
      <c r="E880" t="s">
        <v>40</v>
      </c>
      <c r="F880" t="s">
        <v>24</v>
      </c>
      <c r="G880">
        <v>1</v>
      </c>
      <c r="H880" t="s">
        <v>70</v>
      </c>
      <c r="I880">
        <v>20250314</v>
      </c>
      <c r="J880">
        <v>78852</v>
      </c>
      <c r="K880" t="s">
        <v>26</v>
      </c>
      <c r="L880">
        <v>1</v>
      </c>
      <c r="M880">
        <v>3</v>
      </c>
      <c r="N880">
        <v>4</v>
      </c>
      <c r="O880">
        <v>3</v>
      </c>
      <c r="P880" t="s">
        <v>42</v>
      </c>
      <c r="Q880">
        <v>0</v>
      </c>
      <c r="R880">
        <v>0</v>
      </c>
      <c r="S880">
        <v>0.8</v>
      </c>
      <c r="T880" t="s">
        <v>27</v>
      </c>
      <c r="U880" t="s">
        <v>28</v>
      </c>
    </row>
    <row r="881" spans="1:21" x14ac:dyDescent="0.3">
      <c r="A881">
        <v>880</v>
      </c>
      <c r="B881" t="s">
        <v>332</v>
      </c>
      <c r="C881" t="s">
        <v>30</v>
      </c>
      <c r="D881">
        <v>27</v>
      </c>
      <c r="E881" t="s">
        <v>23</v>
      </c>
      <c r="F881" t="s">
        <v>24</v>
      </c>
      <c r="G881">
        <v>1</v>
      </c>
      <c r="H881" t="s">
        <v>70</v>
      </c>
      <c r="I881">
        <v>20251201</v>
      </c>
      <c r="J881">
        <v>83204</v>
      </c>
      <c r="K881" t="s">
        <v>26</v>
      </c>
      <c r="L881">
        <v>1</v>
      </c>
      <c r="M881">
        <v>4</v>
      </c>
      <c r="N881">
        <v>4</v>
      </c>
      <c r="O881">
        <v>3</v>
      </c>
      <c r="P881" t="s">
        <v>42</v>
      </c>
      <c r="Q881">
        <v>0</v>
      </c>
      <c r="R881">
        <v>1</v>
      </c>
      <c r="S881">
        <v>0.1</v>
      </c>
      <c r="T881" t="s">
        <v>27</v>
      </c>
      <c r="U881" t="s">
        <v>28</v>
      </c>
    </row>
    <row r="882" spans="1:21" x14ac:dyDescent="0.3">
      <c r="A882">
        <v>881</v>
      </c>
      <c r="B882" t="s">
        <v>652</v>
      </c>
      <c r="C882" t="s">
        <v>22</v>
      </c>
      <c r="D882">
        <v>30</v>
      </c>
      <c r="E882" t="s">
        <v>31</v>
      </c>
      <c r="F882" t="s">
        <v>37</v>
      </c>
      <c r="G882">
        <v>6</v>
      </c>
      <c r="H882" t="s">
        <v>51</v>
      </c>
      <c r="I882">
        <v>20220120</v>
      </c>
      <c r="J882">
        <v>49487</v>
      </c>
      <c r="K882" t="s">
        <v>26</v>
      </c>
      <c r="L882">
        <v>6</v>
      </c>
      <c r="M882">
        <v>3</v>
      </c>
      <c r="N882">
        <v>1</v>
      </c>
      <c r="O882">
        <v>4</v>
      </c>
      <c r="P882" t="s">
        <v>27</v>
      </c>
      <c r="Q882">
        <v>1</v>
      </c>
      <c r="R882">
        <v>1</v>
      </c>
      <c r="S882">
        <v>3.9</v>
      </c>
      <c r="T882" t="s">
        <v>27</v>
      </c>
      <c r="U882" t="s">
        <v>28</v>
      </c>
    </row>
    <row r="883" spans="1:21" x14ac:dyDescent="0.3">
      <c r="A883">
        <v>882</v>
      </c>
      <c r="B883" t="s">
        <v>128</v>
      </c>
      <c r="C883" t="s">
        <v>22</v>
      </c>
      <c r="D883">
        <v>21</v>
      </c>
      <c r="E883" t="s">
        <v>40</v>
      </c>
      <c r="F883" t="s">
        <v>67</v>
      </c>
      <c r="G883">
        <v>4</v>
      </c>
      <c r="H883" t="s">
        <v>38</v>
      </c>
      <c r="I883">
        <v>20221104</v>
      </c>
      <c r="J883">
        <v>72442</v>
      </c>
      <c r="K883" t="s">
        <v>26</v>
      </c>
      <c r="L883">
        <v>1</v>
      </c>
      <c r="M883">
        <v>3</v>
      </c>
      <c r="N883">
        <v>3</v>
      </c>
      <c r="O883">
        <v>4</v>
      </c>
      <c r="P883" t="s">
        <v>27</v>
      </c>
      <c r="Q883">
        <v>2</v>
      </c>
      <c r="R883">
        <v>0</v>
      </c>
      <c r="S883">
        <v>3.2</v>
      </c>
      <c r="T883" t="s">
        <v>27</v>
      </c>
      <c r="U883" t="s">
        <v>28</v>
      </c>
    </row>
    <row r="884" spans="1:21" x14ac:dyDescent="0.3">
      <c r="A884">
        <v>883</v>
      </c>
      <c r="B884" t="s">
        <v>118</v>
      </c>
      <c r="C884" t="s">
        <v>30</v>
      </c>
      <c r="D884">
        <v>31</v>
      </c>
      <c r="E884" t="s">
        <v>23</v>
      </c>
      <c r="F884" t="s">
        <v>24</v>
      </c>
      <c r="G884">
        <v>1</v>
      </c>
      <c r="H884" t="s">
        <v>68</v>
      </c>
      <c r="I884">
        <v>20220824</v>
      </c>
      <c r="J884">
        <v>59583</v>
      </c>
      <c r="K884" t="s">
        <v>26</v>
      </c>
      <c r="L884">
        <v>1</v>
      </c>
      <c r="M884">
        <v>3</v>
      </c>
      <c r="N884">
        <v>3</v>
      </c>
      <c r="O884">
        <v>3</v>
      </c>
      <c r="P884" t="s">
        <v>27</v>
      </c>
      <c r="Q884">
        <v>0</v>
      </c>
      <c r="R884">
        <v>2</v>
      </c>
      <c r="S884">
        <v>3.4</v>
      </c>
      <c r="T884" t="s">
        <v>27</v>
      </c>
      <c r="U884" t="s">
        <v>28</v>
      </c>
    </row>
    <row r="885" spans="1:21" x14ac:dyDescent="0.3">
      <c r="A885">
        <v>884</v>
      </c>
      <c r="B885" t="s">
        <v>653</v>
      </c>
      <c r="C885" t="s">
        <v>22</v>
      </c>
      <c r="D885">
        <v>24</v>
      </c>
      <c r="E885" t="s">
        <v>40</v>
      </c>
      <c r="F885" t="s">
        <v>24</v>
      </c>
      <c r="G885">
        <v>5</v>
      </c>
      <c r="H885" t="s">
        <v>32</v>
      </c>
      <c r="I885">
        <v>20221203</v>
      </c>
      <c r="J885">
        <v>69950</v>
      </c>
      <c r="K885" t="s">
        <v>26</v>
      </c>
      <c r="L885">
        <v>2</v>
      </c>
      <c r="M885">
        <v>3</v>
      </c>
      <c r="N885">
        <v>4</v>
      </c>
      <c r="O885">
        <v>4</v>
      </c>
      <c r="P885" t="s">
        <v>27</v>
      </c>
      <c r="Q885">
        <v>1</v>
      </c>
      <c r="R885">
        <v>2</v>
      </c>
      <c r="S885">
        <v>3.1</v>
      </c>
      <c r="T885" t="s">
        <v>27</v>
      </c>
      <c r="U885" t="s">
        <v>28</v>
      </c>
    </row>
    <row r="886" spans="1:21" x14ac:dyDescent="0.3">
      <c r="A886">
        <v>885</v>
      </c>
      <c r="B886" t="s">
        <v>324</v>
      </c>
      <c r="C886" t="s">
        <v>22</v>
      </c>
      <c r="D886">
        <v>24</v>
      </c>
      <c r="E886" t="s">
        <v>23</v>
      </c>
      <c r="F886" t="s">
        <v>24</v>
      </c>
      <c r="G886">
        <v>7</v>
      </c>
      <c r="H886" t="s">
        <v>58</v>
      </c>
      <c r="I886">
        <v>20241105</v>
      </c>
      <c r="J886">
        <v>59975</v>
      </c>
      <c r="K886" t="s">
        <v>26</v>
      </c>
      <c r="L886">
        <v>2</v>
      </c>
      <c r="M886">
        <v>4</v>
      </c>
      <c r="N886">
        <v>2</v>
      </c>
      <c r="O886">
        <v>2</v>
      </c>
      <c r="P886" t="s">
        <v>27</v>
      </c>
      <c r="Q886">
        <v>0</v>
      </c>
      <c r="R886">
        <v>1</v>
      </c>
      <c r="S886">
        <v>1.2</v>
      </c>
      <c r="T886" t="s">
        <v>27</v>
      </c>
      <c r="U886" t="s">
        <v>28</v>
      </c>
    </row>
    <row r="887" spans="1:21" x14ac:dyDescent="0.3">
      <c r="A887">
        <v>886</v>
      </c>
      <c r="B887" t="s">
        <v>464</v>
      </c>
      <c r="C887" t="s">
        <v>22</v>
      </c>
      <c r="D887">
        <v>40</v>
      </c>
      <c r="E887" t="s">
        <v>23</v>
      </c>
      <c r="F887" t="s">
        <v>54</v>
      </c>
      <c r="G887">
        <v>5</v>
      </c>
      <c r="H887" t="s">
        <v>32</v>
      </c>
      <c r="I887">
        <v>20221105</v>
      </c>
      <c r="J887">
        <v>54883</v>
      </c>
      <c r="K887" t="s">
        <v>26</v>
      </c>
      <c r="L887">
        <v>2</v>
      </c>
      <c r="M887">
        <v>4</v>
      </c>
      <c r="N887">
        <v>4</v>
      </c>
      <c r="O887">
        <v>2</v>
      </c>
      <c r="P887" t="s">
        <v>42</v>
      </c>
      <c r="Q887">
        <v>2</v>
      </c>
      <c r="R887">
        <v>0</v>
      </c>
      <c r="S887">
        <v>3.2</v>
      </c>
      <c r="T887" t="s">
        <v>42</v>
      </c>
      <c r="U887" t="s">
        <v>654</v>
      </c>
    </row>
    <row r="888" spans="1:21" x14ac:dyDescent="0.3">
      <c r="A888">
        <v>887</v>
      </c>
      <c r="B888" t="s">
        <v>655</v>
      </c>
      <c r="C888" t="s">
        <v>30</v>
      </c>
      <c r="D888">
        <v>42</v>
      </c>
      <c r="E888" t="s">
        <v>40</v>
      </c>
      <c r="F888" t="s">
        <v>37</v>
      </c>
      <c r="G888">
        <v>2</v>
      </c>
      <c r="H888" t="s">
        <v>83</v>
      </c>
      <c r="I888">
        <v>20220811</v>
      </c>
      <c r="J888">
        <v>98136</v>
      </c>
      <c r="K888" t="s">
        <v>26</v>
      </c>
      <c r="L888">
        <v>3</v>
      </c>
      <c r="M888">
        <v>2</v>
      </c>
      <c r="N888">
        <v>3</v>
      </c>
      <c r="O888">
        <v>3</v>
      </c>
      <c r="P888" t="s">
        <v>27</v>
      </c>
      <c r="Q888">
        <v>0</v>
      </c>
      <c r="R888">
        <v>2</v>
      </c>
      <c r="S888">
        <v>3.4</v>
      </c>
      <c r="T888" t="s">
        <v>27</v>
      </c>
      <c r="U888" t="s">
        <v>28</v>
      </c>
    </row>
    <row r="889" spans="1:21" x14ac:dyDescent="0.3">
      <c r="A889">
        <v>888</v>
      </c>
      <c r="B889" t="s">
        <v>211</v>
      </c>
      <c r="C889" t="s">
        <v>22</v>
      </c>
      <c r="D889">
        <v>41</v>
      </c>
      <c r="E889" t="s">
        <v>23</v>
      </c>
      <c r="F889" t="s">
        <v>24</v>
      </c>
      <c r="G889">
        <v>7</v>
      </c>
      <c r="H889" t="s">
        <v>81</v>
      </c>
      <c r="I889">
        <v>20250516</v>
      </c>
      <c r="J889">
        <v>55717</v>
      </c>
      <c r="K889" t="s">
        <v>26</v>
      </c>
      <c r="L889">
        <v>1</v>
      </c>
      <c r="M889">
        <v>3</v>
      </c>
      <c r="N889">
        <v>4</v>
      </c>
      <c r="O889">
        <v>3</v>
      </c>
      <c r="P889" t="s">
        <v>42</v>
      </c>
      <c r="Q889">
        <v>0</v>
      </c>
      <c r="R889">
        <v>2</v>
      </c>
      <c r="S889">
        <v>0.6</v>
      </c>
      <c r="T889" t="s">
        <v>27</v>
      </c>
      <c r="U889" t="s">
        <v>28</v>
      </c>
    </row>
    <row r="890" spans="1:21" x14ac:dyDescent="0.3">
      <c r="A890">
        <v>889</v>
      </c>
      <c r="B890" t="s">
        <v>656</v>
      </c>
      <c r="C890" t="s">
        <v>22</v>
      </c>
      <c r="D890">
        <v>34</v>
      </c>
      <c r="E890" t="s">
        <v>31</v>
      </c>
      <c r="F890" t="s">
        <v>24</v>
      </c>
      <c r="G890">
        <v>1</v>
      </c>
      <c r="H890" t="s">
        <v>70</v>
      </c>
      <c r="I890">
        <v>20240304</v>
      </c>
      <c r="J890">
        <v>70732</v>
      </c>
      <c r="K890" t="s">
        <v>26</v>
      </c>
      <c r="L890">
        <v>21</v>
      </c>
      <c r="M890">
        <v>3</v>
      </c>
      <c r="N890">
        <v>2</v>
      </c>
      <c r="O890">
        <v>4</v>
      </c>
      <c r="P890" t="s">
        <v>42</v>
      </c>
      <c r="Q890">
        <v>1</v>
      </c>
      <c r="R890">
        <v>1</v>
      </c>
      <c r="S890">
        <v>1.8</v>
      </c>
      <c r="T890" t="s">
        <v>42</v>
      </c>
      <c r="U890" t="s">
        <v>657</v>
      </c>
    </row>
    <row r="891" spans="1:21" x14ac:dyDescent="0.3">
      <c r="A891">
        <v>890</v>
      </c>
      <c r="B891" t="s">
        <v>385</v>
      </c>
      <c r="C891" t="s">
        <v>30</v>
      </c>
      <c r="D891">
        <v>38</v>
      </c>
      <c r="E891" t="s">
        <v>40</v>
      </c>
      <c r="F891" t="s">
        <v>37</v>
      </c>
      <c r="G891">
        <v>7</v>
      </c>
      <c r="H891" t="s">
        <v>47</v>
      </c>
      <c r="I891">
        <v>20240804</v>
      </c>
      <c r="J891">
        <v>82480</v>
      </c>
      <c r="K891" t="s">
        <v>26</v>
      </c>
      <c r="L891">
        <v>14</v>
      </c>
      <c r="M891">
        <v>4</v>
      </c>
      <c r="N891">
        <v>2</v>
      </c>
      <c r="O891">
        <v>1</v>
      </c>
      <c r="P891" t="s">
        <v>27</v>
      </c>
      <c r="Q891">
        <v>1</v>
      </c>
      <c r="R891">
        <v>0</v>
      </c>
      <c r="S891">
        <v>1.4</v>
      </c>
      <c r="T891" t="s">
        <v>27</v>
      </c>
      <c r="U891" t="s">
        <v>28</v>
      </c>
    </row>
    <row r="892" spans="1:21" x14ac:dyDescent="0.3">
      <c r="A892">
        <v>891</v>
      </c>
      <c r="B892" t="s">
        <v>277</v>
      </c>
      <c r="C892" t="s">
        <v>22</v>
      </c>
      <c r="D892">
        <v>41</v>
      </c>
      <c r="E892" t="s">
        <v>31</v>
      </c>
      <c r="F892" t="s">
        <v>24</v>
      </c>
      <c r="G892">
        <v>3</v>
      </c>
      <c r="H892" t="s">
        <v>56</v>
      </c>
      <c r="I892">
        <v>20251010</v>
      </c>
      <c r="J892">
        <v>55912</v>
      </c>
      <c r="K892" t="s">
        <v>35</v>
      </c>
      <c r="L892">
        <v>3</v>
      </c>
      <c r="M892">
        <v>3</v>
      </c>
      <c r="N892">
        <v>3</v>
      </c>
      <c r="O892">
        <v>3</v>
      </c>
      <c r="P892" t="s">
        <v>27</v>
      </c>
      <c r="Q892">
        <v>0</v>
      </c>
      <c r="R892">
        <v>0</v>
      </c>
      <c r="S892">
        <v>0.2</v>
      </c>
      <c r="T892" t="s">
        <v>27</v>
      </c>
      <c r="U892" t="s">
        <v>28</v>
      </c>
    </row>
    <row r="893" spans="1:21" x14ac:dyDescent="0.3">
      <c r="A893">
        <v>892</v>
      </c>
      <c r="B893" t="s">
        <v>101</v>
      </c>
      <c r="C893" t="s">
        <v>30</v>
      </c>
      <c r="D893">
        <v>36</v>
      </c>
      <c r="E893" t="s">
        <v>40</v>
      </c>
      <c r="F893" t="s">
        <v>24</v>
      </c>
      <c r="G893">
        <v>6</v>
      </c>
      <c r="H893" t="s">
        <v>87</v>
      </c>
      <c r="I893">
        <v>20250319</v>
      </c>
      <c r="J893">
        <v>101338</v>
      </c>
      <c r="K893" t="s">
        <v>35</v>
      </c>
      <c r="L893">
        <v>10</v>
      </c>
      <c r="M893">
        <v>4</v>
      </c>
      <c r="N893">
        <v>1</v>
      </c>
      <c r="O893">
        <v>3</v>
      </c>
      <c r="P893" t="s">
        <v>27</v>
      </c>
      <c r="Q893">
        <v>0</v>
      </c>
      <c r="R893">
        <v>3</v>
      </c>
      <c r="S893">
        <v>0.8</v>
      </c>
      <c r="T893" t="s">
        <v>27</v>
      </c>
      <c r="U893" t="s">
        <v>28</v>
      </c>
    </row>
    <row r="894" spans="1:21" x14ac:dyDescent="0.3">
      <c r="A894">
        <v>893</v>
      </c>
      <c r="B894" t="s">
        <v>649</v>
      </c>
      <c r="C894" t="s">
        <v>22</v>
      </c>
      <c r="D894">
        <v>34</v>
      </c>
      <c r="E894" t="s">
        <v>23</v>
      </c>
      <c r="F894" t="s">
        <v>24</v>
      </c>
      <c r="G894">
        <v>3</v>
      </c>
      <c r="H894" t="s">
        <v>44</v>
      </c>
      <c r="I894">
        <v>20240313</v>
      </c>
      <c r="J894">
        <v>49331</v>
      </c>
      <c r="K894" t="s">
        <v>33</v>
      </c>
      <c r="L894">
        <v>2</v>
      </c>
      <c r="M894">
        <v>3</v>
      </c>
      <c r="N894">
        <v>4</v>
      </c>
      <c r="O894">
        <v>2</v>
      </c>
      <c r="P894" t="s">
        <v>27</v>
      </c>
      <c r="Q894">
        <v>0</v>
      </c>
      <c r="R894">
        <v>4</v>
      </c>
      <c r="S894">
        <v>1.8</v>
      </c>
      <c r="T894" t="s">
        <v>42</v>
      </c>
      <c r="U894" t="s">
        <v>658</v>
      </c>
    </row>
    <row r="895" spans="1:21" x14ac:dyDescent="0.3">
      <c r="A895">
        <v>894</v>
      </c>
      <c r="B895" t="s">
        <v>243</v>
      </c>
      <c r="C895" t="s">
        <v>30</v>
      </c>
      <c r="D895">
        <v>38</v>
      </c>
      <c r="E895" t="s">
        <v>23</v>
      </c>
      <c r="F895" t="s">
        <v>37</v>
      </c>
      <c r="G895">
        <v>3</v>
      </c>
      <c r="H895" t="s">
        <v>44</v>
      </c>
      <c r="I895">
        <v>20230605</v>
      </c>
      <c r="J895">
        <v>58933</v>
      </c>
      <c r="K895" t="s">
        <v>26</v>
      </c>
      <c r="L895">
        <v>11</v>
      </c>
      <c r="M895">
        <v>1</v>
      </c>
      <c r="N895">
        <v>3</v>
      </c>
      <c r="O895">
        <v>3</v>
      </c>
      <c r="P895" t="s">
        <v>27</v>
      </c>
      <c r="Q895">
        <v>1</v>
      </c>
      <c r="R895">
        <v>1</v>
      </c>
      <c r="S895">
        <v>2.6</v>
      </c>
      <c r="T895" t="s">
        <v>27</v>
      </c>
      <c r="U895" t="s">
        <v>28</v>
      </c>
    </row>
    <row r="896" spans="1:21" x14ac:dyDescent="0.3">
      <c r="A896">
        <v>895</v>
      </c>
      <c r="B896" t="s">
        <v>659</v>
      </c>
      <c r="C896" t="s">
        <v>30</v>
      </c>
      <c r="D896">
        <v>43</v>
      </c>
      <c r="E896" t="s">
        <v>23</v>
      </c>
      <c r="F896" t="s">
        <v>67</v>
      </c>
      <c r="G896">
        <v>2</v>
      </c>
      <c r="H896" t="s">
        <v>83</v>
      </c>
      <c r="I896">
        <v>20250524</v>
      </c>
      <c r="J896">
        <v>78539</v>
      </c>
      <c r="K896" t="s">
        <v>26</v>
      </c>
      <c r="L896">
        <v>1</v>
      </c>
      <c r="M896">
        <v>3</v>
      </c>
      <c r="N896">
        <v>1</v>
      </c>
      <c r="O896">
        <v>4</v>
      </c>
      <c r="P896" t="s">
        <v>42</v>
      </c>
      <c r="Q896">
        <v>0</v>
      </c>
      <c r="R896">
        <v>3</v>
      </c>
      <c r="S896">
        <v>0.6</v>
      </c>
      <c r="T896" t="s">
        <v>27</v>
      </c>
      <c r="U896" t="s">
        <v>28</v>
      </c>
    </row>
    <row r="897" spans="1:21" x14ac:dyDescent="0.3">
      <c r="A897">
        <v>896</v>
      </c>
      <c r="B897" t="s">
        <v>235</v>
      </c>
      <c r="C897" t="s">
        <v>22</v>
      </c>
      <c r="D897">
        <v>37</v>
      </c>
      <c r="E897" t="s">
        <v>31</v>
      </c>
      <c r="F897" t="s">
        <v>24</v>
      </c>
      <c r="G897">
        <v>5</v>
      </c>
      <c r="H897" t="s">
        <v>32</v>
      </c>
      <c r="I897">
        <v>20240903</v>
      </c>
      <c r="J897">
        <v>69197</v>
      </c>
      <c r="K897" t="s">
        <v>26</v>
      </c>
      <c r="L897">
        <v>8</v>
      </c>
      <c r="M897">
        <v>3</v>
      </c>
      <c r="N897">
        <v>1</v>
      </c>
      <c r="O897">
        <v>3</v>
      </c>
      <c r="P897" t="s">
        <v>27</v>
      </c>
      <c r="Q897">
        <v>1</v>
      </c>
      <c r="R897">
        <v>0</v>
      </c>
      <c r="S897">
        <v>1.3</v>
      </c>
      <c r="T897" t="s">
        <v>27</v>
      </c>
      <c r="U897" t="s">
        <v>28</v>
      </c>
    </row>
    <row r="898" spans="1:21" x14ac:dyDescent="0.3">
      <c r="A898">
        <v>897</v>
      </c>
      <c r="B898" t="s">
        <v>249</v>
      </c>
      <c r="C898" t="s">
        <v>22</v>
      </c>
      <c r="D898">
        <v>32</v>
      </c>
      <c r="E898" t="s">
        <v>23</v>
      </c>
      <c r="F898" t="s">
        <v>67</v>
      </c>
      <c r="G898">
        <v>7</v>
      </c>
      <c r="H898" t="s">
        <v>58</v>
      </c>
      <c r="I898">
        <v>20220531</v>
      </c>
      <c r="J898">
        <v>51653</v>
      </c>
      <c r="K898" t="s">
        <v>26</v>
      </c>
      <c r="L898">
        <v>1</v>
      </c>
      <c r="M898">
        <v>2</v>
      </c>
      <c r="N898">
        <v>4</v>
      </c>
      <c r="O898">
        <v>3</v>
      </c>
      <c r="P898" t="s">
        <v>27</v>
      </c>
      <c r="Q898">
        <v>2</v>
      </c>
      <c r="R898">
        <v>2</v>
      </c>
      <c r="S898">
        <v>3.6</v>
      </c>
      <c r="T898" t="s">
        <v>27</v>
      </c>
      <c r="U898" t="s">
        <v>28</v>
      </c>
    </row>
    <row r="899" spans="1:21" x14ac:dyDescent="0.3">
      <c r="A899">
        <v>898</v>
      </c>
      <c r="B899" t="s">
        <v>303</v>
      </c>
      <c r="C899" t="s">
        <v>22</v>
      </c>
      <c r="D899">
        <v>45</v>
      </c>
      <c r="E899" t="s">
        <v>23</v>
      </c>
      <c r="F899" t="s">
        <v>37</v>
      </c>
      <c r="G899">
        <v>3</v>
      </c>
      <c r="H899" t="s">
        <v>74</v>
      </c>
      <c r="I899">
        <v>20240806</v>
      </c>
      <c r="J899">
        <v>44374</v>
      </c>
      <c r="K899" t="s">
        <v>26</v>
      </c>
      <c r="L899">
        <v>11</v>
      </c>
      <c r="M899">
        <v>2</v>
      </c>
      <c r="N899">
        <v>3</v>
      </c>
      <c r="O899">
        <v>3</v>
      </c>
      <c r="P899" t="s">
        <v>42</v>
      </c>
      <c r="Q899">
        <v>0</v>
      </c>
      <c r="R899">
        <v>2</v>
      </c>
      <c r="S899">
        <v>1.4</v>
      </c>
      <c r="T899" t="s">
        <v>27</v>
      </c>
      <c r="U899" t="s">
        <v>28</v>
      </c>
    </row>
    <row r="900" spans="1:21" x14ac:dyDescent="0.3">
      <c r="A900">
        <v>899</v>
      </c>
      <c r="B900" t="s">
        <v>660</v>
      </c>
      <c r="C900" t="s">
        <v>22</v>
      </c>
      <c r="D900">
        <v>34</v>
      </c>
      <c r="E900" t="s">
        <v>23</v>
      </c>
      <c r="F900" t="s">
        <v>24</v>
      </c>
      <c r="G900">
        <v>2</v>
      </c>
      <c r="H900" t="s">
        <v>145</v>
      </c>
      <c r="I900">
        <v>20221222</v>
      </c>
      <c r="J900">
        <v>87537</v>
      </c>
      <c r="K900" t="s">
        <v>26</v>
      </c>
      <c r="L900">
        <v>16</v>
      </c>
      <c r="M900">
        <v>4</v>
      </c>
      <c r="N900">
        <v>2</v>
      </c>
      <c r="O900">
        <v>2</v>
      </c>
      <c r="P900" t="s">
        <v>27</v>
      </c>
      <c r="Q900">
        <v>2</v>
      </c>
      <c r="R900">
        <v>1</v>
      </c>
      <c r="S900">
        <v>3</v>
      </c>
      <c r="T900" t="s">
        <v>27</v>
      </c>
      <c r="U900" t="s">
        <v>28</v>
      </c>
    </row>
    <row r="901" spans="1:21" x14ac:dyDescent="0.3">
      <c r="A901">
        <v>900</v>
      </c>
      <c r="B901" t="s">
        <v>661</v>
      </c>
      <c r="C901" t="s">
        <v>22</v>
      </c>
      <c r="D901">
        <v>27</v>
      </c>
      <c r="E901" t="s">
        <v>23</v>
      </c>
      <c r="F901" t="s">
        <v>24</v>
      </c>
      <c r="G901">
        <v>2</v>
      </c>
      <c r="H901" t="s">
        <v>83</v>
      </c>
      <c r="I901">
        <v>20250507</v>
      </c>
      <c r="J901">
        <v>78086</v>
      </c>
      <c r="K901" t="s">
        <v>26</v>
      </c>
      <c r="L901">
        <v>8</v>
      </c>
      <c r="M901">
        <v>2</v>
      </c>
      <c r="N901">
        <v>4</v>
      </c>
      <c r="O901">
        <v>3</v>
      </c>
      <c r="P901" t="s">
        <v>27</v>
      </c>
      <c r="Q901">
        <v>0</v>
      </c>
      <c r="R901">
        <v>4</v>
      </c>
      <c r="S901">
        <v>0.7</v>
      </c>
      <c r="T901" t="s">
        <v>27</v>
      </c>
      <c r="U901" t="s">
        <v>28</v>
      </c>
    </row>
    <row r="902" spans="1:21" x14ac:dyDescent="0.3">
      <c r="A902">
        <v>901</v>
      </c>
      <c r="B902" t="s">
        <v>64</v>
      </c>
      <c r="C902" t="s">
        <v>22</v>
      </c>
      <c r="D902">
        <v>20</v>
      </c>
      <c r="E902" t="s">
        <v>31</v>
      </c>
      <c r="F902" t="s">
        <v>67</v>
      </c>
      <c r="G902">
        <v>3</v>
      </c>
      <c r="H902" t="s">
        <v>56</v>
      </c>
      <c r="I902">
        <v>20240429</v>
      </c>
      <c r="J902">
        <v>60137</v>
      </c>
      <c r="K902" t="s">
        <v>26</v>
      </c>
      <c r="L902">
        <v>43</v>
      </c>
      <c r="M902">
        <v>4</v>
      </c>
      <c r="N902">
        <v>1</v>
      </c>
      <c r="O902">
        <v>1</v>
      </c>
      <c r="P902" t="s">
        <v>27</v>
      </c>
      <c r="Q902">
        <v>1</v>
      </c>
      <c r="R902">
        <v>6</v>
      </c>
      <c r="S902">
        <v>1.7</v>
      </c>
      <c r="T902" t="s">
        <v>27</v>
      </c>
      <c r="U902" t="s">
        <v>28</v>
      </c>
    </row>
    <row r="903" spans="1:21" x14ac:dyDescent="0.3">
      <c r="A903">
        <v>902</v>
      </c>
      <c r="B903" t="s">
        <v>93</v>
      </c>
      <c r="C903" t="s">
        <v>30</v>
      </c>
      <c r="D903">
        <v>30</v>
      </c>
      <c r="E903" t="s">
        <v>40</v>
      </c>
      <c r="F903" t="s">
        <v>37</v>
      </c>
      <c r="G903">
        <v>1</v>
      </c>
      <c r="H903" t="s">
        <v>73</v>
      </c>
      <c r="I903">
        <v>20240503</v>
      </c>
      <c r="J903">
        <v>87986</v>
      </c>
      <c r="K903" t="s">
        <v>26</v>
      </c>
      <c r="L903">
        <v>3</v>
      </c>
      <c r="M903">
        <v>3</v>
      </c>
      <c r="N903">
        <v>3</v>
      </c>
      <c r="O903">
        <v>3</v>
      </c>
      <c r="P903" t="s">
        <v>27</v>
      </c>
      <c r="Q903">
        <v>1</v>
      </c>
      <c r="R903">
        <v>3</v>
      </c>
      <c r="S903">
        <v>1.7</v>
      </c>
      <c r="T903" t="s">
        <v>27</v>
      </c>
      <c r="U903" t="s">
        <v>28</v>
      </c>
    </row>
    <row r="904" spans="1:21" x14ac:dyDescent="0.3">
      <c r="A904">
        <v>903</v>
      </c>
      <c r="B904" t="s">
        <v>53</v>
      </c>
      <c r="C904" t="s">
        <v>30</v>
      </c>
      <c r="D904">
        <v>38</v>
      </c>
      <c r="E904" t="s">
        <v>23</v>
      </c>
      <c r="F904" t="s">
        <v>24</v>
      </c>
      <c r="G904">
        <v>7</v>
      </c>
      <c r="H904" t="s">
        <v>81</v>
      </c>
      <c r="I904">
        <v>20240522</v>
      </c>
      <c r="J904">
        <v>60542</v>
      </c>
      <c r="K904" t="s">
        <v>35</v>
      </c>
      <c r="L904">
        <v>7</v>
      </c>
      <c r="M904">
        <v>3</v>
      </c>
      <c r="N904">
        <v>2</v>
      </c>
      <c r="O904">
        <v>2</v>
      </c>
      <c r="P904" t="s">
        <v>42</v>
      </c>
      <c r="Q904">
        <v>1</v>
      </c>
      <c r="R904">
        <v>1</v>
      </c>
      <c r="S904">
        <v>1.6</v>
      </c>
      <c r="T904" t="s">
        <v>27</v>
      </c>
      <c r="U904" t="s">
        <v>28</v>
      </c>
    </row>
    <row r="905" spans="1:21" x14ac:dyDescent="0.3">
      <c r="A905">
        <v>904</v>
      </c>
      <c r="B905" t="s">
        <v>573</v>
      </c>
      <c r="C905" t="s">
        <v>22</v>
      </c>
      <c r="D905">
        <v>21</v>
      </c>
      <c r="E905" t="s">
        <v>40</v>
      </c>
      <c r="F905" t="s">
        <v>37</v>
      </c>
      <c r="G905">
        <v>2</v>
      </c>
      <c r="H905" t="s">
        <v>145</v>
      </c>
      <c r="I905">
        <v>20230322</v>
      </c>
      <c r="J905">
        <v>89121</v>
      </c>
      <c r="K905" t="s">
        <v>26</v>
      </c>
      <c r="L905">
        <v>15</v>
      </c>
      <c r="M905">
        <v>3</v>
      </c>
      <c r="N905">
        <v>3</v>
      </c>
      <c r="O905">
        <v>2</v>
      </c>
      <c r="P905" t="s">
        <v>42</v>
      </c>
      <c r="Q905">
        <v>0</v>
      </c>
      <c r="R905">
        <v>2</v>
      </c>
      <c r="S905">
        <v>2.8</v>
      </c>
      <c r="T905" t="s">
        <v>42</v>
      </c>
      <c r="U905" t="s">
        <v>662</v>
      </c>
    </row>
    <row r="906" spans="1:21" x14ac:dyDescent="0.3">
      <c r="A906">
        <v>905</v>
      </c>
      <c r="B906" t="s">
        <v>663</v>
      </c>
      <c r="C906" t="s">
        <v>22</v>
      </c>
      <c r="D906">
        <v>49</v>
      </c>
      <c r="E906" t="s">
        <v>31</v>
      </c>
      <c r="F906" t="s">
        <v>24</v>
      </c>
      <c r="G906">
        <v>6</v>
      </c>
      <c r="H906" t="s">
        <v>41</v>
      </c>
      <c r="I906">
        <v>20220331</v>
      </c>
      <c r="J906">
        <v>54192</v>
      </c>
      <c r="K906" t="s">
        <v>35</v>
      </c>
      <c r="L906">
        <v>33</v>
      </c>
      <c r="M906">
        <v>3</v>
      </c>
      <c r="N906">
        <v>3</v>
      </c>
      <c r="O906">
        <v>4</v>
      </c>
      <c r="P906" t="s">
        <v>27</v>
      </c>
      <c r="Q906">
        <v>0</v>
      </c>
      <c r="R906">
        <v>0</v>
      </c>
      <c r="S906">
        <v>3.8</v>
      </c>
      <c r="T906" t="s">
        <v>27</v>
      </c>
      <c r="U906" t="s">
        <v>28</v>
      </c>
    </row>
    <row r="907" spans="1:21" x14ac:dyDescent="0.3">
      <c r="A907">
        <v>906</v>
      </c>
      <c r="B907" t="s">
        <v>664</v>
      </c>
      <c r="C907" t="s">
        <v>30</v>
      </c>
      <c r="D907">
        <v>21</v>
      </c>
      <c r="E907" t="s">
        <v>40</v>
      </c>
      <c r="F907" t="s">
        <v>37</v>
      </c>
      <c r="G907">
        <v>6</v>
      </c>
      <c r="H907" t="s">
        <v>41</v>
      </c>
      <c r="I907">
        <v>20250703</v>
      </c>
      <c r="J907">
        <v>60720</v>
      </c>
      <c r="K907" t="s">
        <v>35</v>
      </c>
      <c r="L907">
        <v>2</v>
      </c>
      <c r="M907">
        <v>4</v>
      </c>
      <c r="N907">
        <v>2</v>
      </c>
      <c r="O907">
        <v>1</v>
      </c>
      <c r="P907" t="s">
        <v>27</v>
      </c>
      <c r="Q907">
        <v>0</v>
      </c>
      <c r="R907">
        <v>2</v>
      </c>
      <c r="S907">
        <v>0.5</v>
      </c>
      <c r="T907" t="s">
        <v>27</v>
      </c>
      <c r="U907" t="s">
        <v>28</v>
      </c>
    </row>
    <row r="908" spans="1:21" x14ac:dyDescent="0.3">
      <c r="A908">
        <v>907</v>
      </c>
      <c r="B908" t="s">
        <v>665</v>
      </c>
      <c r="C908" t="s">
        <v>30</v>
      </c>
      <c r="D908">
        <v>32</v>
      </c>
      <c r="E908" t="s">
        <v>31</v>
      </c>
      <c r="F908" t="s">
        <v>24</v>
      </c>
      <c r="G908">
        <v>3</v>
      </c>
      <c r="H908" t="s">
        <v>74</v>
      </c>
      <c r="I908">
        <v>20220728</v>
      </c>
      <c r="J908">
        <v>53527</v>
      </c>
      <c r="K908" t="s">
        <v>26</v>
      </c>
      <c r="L908">
        <v>2</v>
      </c>
      <c r="M908">
        <v>2</v>
      </c>
      <c r="N908">
        <v>2</v>
      </c>
      <c r="O908">
        <v>4</v>
      </c>
      <c r="P908" t="s">
        <v>27</v>
      </c>
      <c r="Q908">
        <v>0</v>
      </c>
      <c r="R908">
        <v>5</v>
      </c>
      <c r="S908">
        <v>3.4</v>
      </c>
      <c r="T908" t="s">
        <v>42</v>
      </c>
      <c r="U908" t="s">
        <v>666</v>
      </c>
    </row>
    <row r="909" spans="1:21" x14ac:dyDescent="0.3">
      <c r="A909">
        <v>908</v>
      </c>
      <c r="B909" t="s">
        <v>410</v>
      </c>
      <c r="C909" t="s">
        <v>30</v>
      </c>
      <c r="D909">
        <v>36</v>
      </c>
      <c r="E909" t="s">
        <v>40</v>
      </c>
      <c r="F909" t="s">
        <v>24</v>
      </c>
      <c r="G909">
        <v>3</v>
      </c>
      <c r="H909" t="s">
        <v>44</v>
      </c>
      <c r="I909">
        <v>20220815</v>
      </c>
      <c r="J909">
        <v>55389</v>
      </c>
      <c r="K909" t="s">
        <v>26</v>
      </c>
      <c r="L909">
        <v>3</v>
      </c>
      <c r="M909">
        <v>3</v>
      </c>
      <c r="N909">
        <v>4</v>
      </c>
      <c r="O909">
        <v>2</v>
      </c>
      <c r="P909" t="s">
        <v>42</v>
      </c>
      <c r="Q909">
        <v>0</v>
      </c>
      <c r="R909">
        <v>0</v>
      </c>
      <c r="S909">
        <v>3.4</v>
      </c>
      <c r="T909" t="s">
        <v>27</v>
      </c>
      <c r="U909" t="s">
        <v>28</v>
      </c>
    </row>
    <row r="910" spans="1:21" x14ac:dyDescent="0.3">
      <c r="A910">
        <v>909</v>
      </c>
      <c r="B910" t="s">
        <v>242</v>
      </c>
      <c r="C910" t="s">
        <v>30</v>
      </c>
      <c r="D910">
        <v>33</v>
      </c>
      <c r="E910" t="s">
        <v>23</v>
      </c>
      <c r="F910" t="s">
        <v>24</v>
      </c>
      <c r="G910">
        <v>4</v>
      </c>
      <c r="H910" t="s">
        <v>38</v>
      </c>
      <c r="I910">
        <v>20250712</v>
      </c>
      <c r="J910">
        <v>76070</v>
      </c>
      <c r="K910" t="s">
        <v>35</v>
      </c>
      <c r="L910">
        <v>9</v>
      </c>
      <c r="M910">
        <v>4</v>
      </c>
      <c r="N910">
        <v>3</v>
      </c>
      <c r="O910">
        <v>1</v>
      </c>
      <c r="P910" t="s">
        <v>27</v>
      </c>
      <c r="Q910">
        <v>0</v>
      </c>
      <c r="R910">
        <v>2</v>
      </c>
      <c r="S910">
        <v>0.5</v>
      </c>
      <c r="T910" t="s">
        <v>27</v>
      </c>
      <c r="U910" t="s">
        <v>28</v>
      </c>
    </row>
    <row r="911" spans="1:21" x14ac:dyDescent="0.3">
      <c r="A911">
        <v>910</v>
      </c>
      <c r="B911" t="s">
        <v>347</v>
      </c>
      <c r="C911" t="s">
        <v>22</v>
      </c>
      <c r="D911">
        <v>22</v>
      </c>
      <c r="E911" t="s">
        <v>31</v>
      </c>
      <c r="F911" t="s">
        <v>54</v>
      </c>
      <c r="G911">
        <v>2</v>
      </c>
      <c r="H911" t="s">
        <v>25</v>
      </c>
      <c r="I911">
        <v>20211124</v>
      </c>
      <c r="J911">
        <v>120853</v>
      </c>
      <c r="K911" t="s">
        <v>26</v>
      </c>
      <c r="L911">
        <v>14</v>
      </c>
      <c r="M911">
        <v>3</v>
      </c>
      <c r="N911">
        <v>3</v>
      </c>
      <c r="O911">
        <v>3</v>
      </c>
      <c r="P911" t="s">
        <v>27</v>
      </c>
      <c r="Q911">
        <v>0</v>
      </c>
      <c r="R911">
        <v>4</v>
      </c>
      <c r="S911">
        <v>4.0999999999999996</v>
      </c>
      <c r="T911" t="s">
        <v>27</v>
      </c>
      <c r="U911" t="s">
        <v>28</v>
      </c>
    </row>
    <row r="912" spans="1:21" x14ac:dyDescent="0.3">
      <c r="A912">
        <v>911</v>
      </c>
      <c r="B912" t="s">
        <v>667</v>
      </c>
      <c r="C912" t="s">
        <v>22</v>
      </c>
      <c r="D912">
        <v>55</v>
      </c>
      <c r="E912" t="s">
        <v>40</v>
      </c>
      <c r="F912" t="s">
        <v>67</v>
      </c>
      <c r="G912">
        <v>3</v>
      </c>
      <c r="H912" t="s">
        <v>44</v>
      </c>
      <c r="I912">
        <v>20250731</v>
      </c>
      <c r="J912">
        <v>49314</v>
      </c>
      <c r="K912" t="s">
        <v>26</v>
      </c>
      <c r="L912">
        <v>8</v>
      </c>
      <c r="M912">
        <v>2</v>
      </c>
      <c r="N912">
        <v>3</v>
      </c>
      <c r="O912">
        <v>4</v>
      </c>
      <c r="P912" t="s">
        <v>27</v>
      </c>
      <c r="Q912">
        <v>0</v>
      </c>
      <c r="R912">
        <v>1</v>
      </c>
      <c r="S912">
        <v>0.4</v>
      </c>
      <c r="T912" t="s">
        <v>27</v>
      </c>
      <c r="U912" t="s">
        <v>28</v>
      </c>
    </row>
    <row r="913" spans="1:21" x14ac:dyDescent="0.3">
      <c r="A913">
        <v>912</v>
      </c>
      <c r="B913" t="s">
        <v>668</v>
      </c>
      <c r="C913" t="s">
        <v>30</v>
      </c>
      <c r="D913">
        <v>47</v>
      </c>
      <c r="E913" t="s">
        <v>31</v>
      </c>
      <c r="F913" t="s">
        <v>37</v>
      </c>
      <c r="G913">
        <v>6</v>
      </c>
      <c r="H913" t="s">
        <v>41</v>
      </c>
      <c r="I913">
        <v>20210329</v>
      </c>
      <c r="J913">
        <v>68706</v>
      </c>
      <c r="K913" t="s">
        <v>26</v>
      </c>
      <c r="L913">
        <v>1</v>
      </c>
      <c r="M913">
        <v>1</v>
      </c>
      <c r="N913">
        <v>3</v>
      </c>
      <c r="O913">
        <v>2</v>
      </c>
      <c r="P913" t="s">
        <v>42</v>
      </c>
      <c r="Q913">
        <v>1</v>
      </c>
      <c r="R913">
        <v>1</v>
      </c>
      <c r="S913">
        <v>4.8</v>
      </c>
      <c r="T913" t="s">
        <v>27</v>
      </c>
      <c r="U913" t="s">
        <v>28</v>
      </c>
    </row>
    <row r="914" spans="1:21" x14ac:dyDescent="0.3">
      <c r="A914">
        <v>913</v>
      </c>
      <c r="B914" t="s">
        <v>189</v>
      </c>
      <c r="C914" t="s">
        <v>22</v>
      </c>
      <c r="D914">
        <v>37</v>
      </c>
      <c r="E914" t="s">
        <v>23</v>
      </c>
      <c r="F914" t="s">
        <v>37</v>
      </c>
      <c r="G914">
        <v>7</v>
      </c>
      <c r="H914" t="s">
        <v>47</v>
      </c>
      <c r="I914">
        <v>20220226</v>
      </c>
      <c r="J914">
        <v>71547</v>
      </c>
      <c r="K914" t="s">
        <v>26</v>
      </c>
      <c r="L914">
        <v>5</v>
      </c>
      <c r="M914">
        <v>3</v>
      </c>
      <c r="N914">
        <v>2</v>
      </c>
      <c r="O914">
        <v>3</v>
      </c>
      <c r="P914" t="s">
        <v>27</v>
      </c>
      <c r="Q914">
        <v>0</v>
      </c>
      <c r="R914">
        <v>2</v>
      </c>
      <c r="S914">
        <v>3.8</v>
      </c>
      <c r="T914" t="s">
        <v>27</v>
      </c>
      <c r="U914" t="s">
        <v>28</v>
      </c>
    </row>
    <row r="915" spans="1:21" x14ac:dyDescent="0.3">
      <c r="A915">
        <v>914</v>
      </c>
      <c r="B915" t="s">
        <v>66</v>
      </c>
      <c r="C915" t="s">
        <v>30</v>
      </c>
      <c r="D915">
        <v>44</v>
      </c>
      <c r="E915" t="s">
        <v>23</v>
      </c>
      <c r="F915" t="s">
        <v>24</v>
      </c>
      <c r="G915">
        <v>3</v>
      </c>
      <c r="H915" t="s">
        <v>44</v>
      </c>
      <c r="I915">
        <v>20250107</v>
      </c>
      <c r="J915">
        <v>61966</v>
      </c>
      <c r="K915" t="s">
        <v>33</v>
      </c>
      <c r="L915">
        <v>7</v>
      </c>
      <c r="M915">
        <v>4</v>
      </c>
      <c r="N915">
        <v>3</v>
      </c>
      <c r="O915">
        <v>3</v>
      </c>
      <c r="P915" t="s">
        <v>27</v>
      </c>
      <c r="Q915">
        <v>1</v>
      </c>
      <c r="R915">
        <v>2</v>
      </c>
      <c r="S915">
        <v>1</v>
      </c>
      <c r="T915" t="s">
        <v>27</v>
      </c>
      <c r="U915" t="s">
        <v>28</v>
      </c>
    </row>
    <row r="916" spans="1:21" x14ac:dyDescent="0.3">
      <c r="A916">
        <v>915</v>
      </c>
      <c r="B916" t="s">
        <v>101</v>
      </c>
      <c r="C916" t="s">
        <v>22</v>
      </c>
      <c r="D916">
        <v>35</v>
      </c>
      <c r="E916" t="s">
        <v>31</v>
      </c>
      <c r="F916" t="s">
        <v>37</v>
      </c>
      <c r="G916">
        <v>1</v>
      </c>
      <c r="H916" t="s">
        <v>70</v>
      </c>
      <c r="I916">
        <v>20250925</v>
      </c>
      <c r="J916">
        <v>67543</v>
      </c>
      <c r="K916" t="s">
        <v>26</v>
      </c>
      <c r="L916">
        <v>5</v>
      </c>
      <c r="M916">
        <v>3</v>
      </c>
      <c r="N916">
        <v>3</v>
      </c>
      <c r="O916">
        <v>3</v>
      </c>
      <c r="P916" t="s">
        <v>27</v>
      </c>
      <c r="Q916">
        <v>0</v>
      </c>
      <c r="R916">
        <v>3</v>
      </c>
      <c r="S916">
        <v>0.3</v>
      </c>
      <c r="T916" t="s">
        <v>27</v>
      </c>
      <c r="U916" t="s">
        <v>28</v>
      </c>
    </row>
    <row r="917" spans="1:21" x14ac:dyDescent="0.3">
      <c r="A917">
        <v>916</v>
      </c>
      <c r="B917" t="s">
        <v>571</v>
      </c>
      <c r="C917" t="s">
        <v>22</v>
      </c>
      <c r="D917">
        <v>29</v>
      </c>
      <c r="E917" t="s">
        <v>23</v>
      </c>
      <c r="F917" t="s">
        <v>37</v>
      </c>
      <c r="G917">
        <v>1</v>
      </c>
      <c r="H917" t="s">
        <v>70</v>
      </c>
      <c r="I917">
        <v>20240911</v>
      </c>
      <c r="J917">
        <v>69297</v>
      </c>
      <c r="K917" t="s">
        <v>35</v>
      </c>
      <c r="L917">
        <v>1</v>
      </c>
      <c r="M917">
        <v>3</v>
      </c>
      <c r="N917">
        <v>2</v>
      </c>
      <c r="O917">
        <v>4</v>
      </c>
      <c r="P917" t="s">
        <v>42</v>
      </c>
      <c r="Q917">
        <v>1</v>
      </c>
      <c r="R917">
        <v>1</v>
      </c>
      <c r="S917">
        <v>1.3</v>
      </c>
      <c r="T917" t="s">
        <v>27</v>
      </c>
      <c r="U917" t="s">
        <v>28</v>
      </c>
    </row>
    <row r="918" spans="1:21" x14ac:dyDescent="0.3">
      <c r="A918">
        <v>917</v>
      </c>
      <c r="B918" t="s">
        <v>244</v>
      </c>
      <c r="C918" t="s">
        <v>30</v>
      </c>
      <c r="D918">
        <v>36</v>
      </c>
      <c r="E918" t="s">
        <v>40</v>
      </c>
      <c r="F918" t="s">
        <v>37</v>
      </c>
      <c r="G918">
        <v>3</v>
      </c>
      <c r="H918" t="s">
        <v>44</v>
      </c>
      <c r="I918">
        <v>20241224</v>
      </c>
      <c r="J918">
        <v>51224</v>
      </c>
      <c r="K918" t="s">
        <v>35</v>
      </c>
      <c r="L918">
        <v>8</v>
      </c>
      <c r="M918">
        <v>3</v>
      </c>
      <c r="N918">
        <v>3</v>
      </c>
      <c r="O918">
        <v>3</v>
      </c>
      <c r="P918" t="s">
        <v>27</v>
      </c>
      <c r="Q918">
        <v>0</v>
      </c>
      <c r="R918">
        <v>2</v>
      </c>
      <c r="S918">
        <v>1</v>
      </c>
      <c r="T918" t="s">
        <v>27</v>
      </c>
      <c r="U918" t="s">
        <v>28</v>
      </c>
    </row>
    <row r="919" spans="1:21" x14ac:dyDescent="0.3">
      <c r="A919">
        <v>918</v>
      </c>
      <c r="B919" t="s">
        <v>464</v>
      </c>
      <c r="C919" t="s">
        <v>30</v>
      </c>
      <c r="D919">
        <v>44</v>
      </c>
      <c r="E919" t="s">
        <v>31</v>
      </c>
      <c r="F919" t="s">
        <v>37</v>
      </c>
      <c r="G919">
        <v>1</v>
      </c>
      <c r="H919" t="s">
        <v>68</v>
      </c>
      <c r="I919">
        <v>20211207</v>
      </c>
      <c r="J919">
        <v>60820</v>
      </c>
      <c r="K919" t="s">
        <v>35</v>
      </c>
      <c r="L919">
        <v>14</v>
      </c>
      <c r="M919">
        <v>2</v>
      </c>
      <c r="N919">
        <v>2</v>
      </c>
      <c r="O919">
        <v>4</v>
      </c>
      <c r="P919" t="s">
        <v>42</v>
      </c>
      <c r="Q919">
        <v>4</v>
      </c>
      <c r="R919">
        <v>2</v>
      </c>
      <c r="S919">
        <v>4.0999999999999996</v>
      </c>
      <c r="T919" t="s">
        <v>42</v>
      </c>
      <c r="U919" t="s">
        <v>669</v>
      </c>
    </row>
    <row r="920" spans="1:21" x14ac:dyDescent="0.3">
      <c r="A920">
        <v>919</v>
      </c>
      <c r="B920" t="s">
        <v>670</v>
      </c>
      <c r="C920" t="s">
        <v>22</v>
      </c>
      <c r="D920">
        <v>52</v>
      </c>
      <c r="E920" t="s">
        <v>23</v>
      </c>
      <c r="F920" t="s">
        <v>37</v>
      </c>
      <c r="G920">
        <v>6</v>
      </c>
      <c r="H920" t="s">
        <v>41</v>
      </c>
      <c r="I920">
        <v>20240928</v>
      </c>
      <c r="J920">
        <v>61660</v>
      </c>
      <c r="K920" t="s">
        <v>35</v>
      </c>
      <c r="L920">
        <v>1</v>
      </c>
      <c r="M920">
        <v>4</v>
      </c>
      <c r="N920">
        <v>4</v>
      </c>
      <c r="O920">
        <v>3</v>
      </c>
      <c r="P920" t="s">
        <v>27</v>
      </c>
      <c r="Q920">
        <v>1</v>
      </c>
      <c r="R920">
        <v>2</v>
      </c>
      <c r="S920">
        <v>1.3</v>
      </c>
      <c r="T920" t="s">
        <v>27</v>
      </c>
      <c r="U920" t="s">
        <v>28</v>
      </c>
    </row>
    <row r="921" spans="1:21" x14ac:dyDescent="0.3">
      <c r="A921">
        <v>920</v>
      </c>
      <c r="B921" t="s">
        <v>641</v>
      </c>
      <c r="C921" t="s">
        <v>30</v>
      </c>
      <c r="D921">
        <v>44</v>
      </c>
      <c r="E921" t="s">
        <v>40</v>
      </c>
      <c r="F921" t="s">
        <v>37</v>
      </c>
      <c r="G921">
        <v>6</v>
      </c>
      <c r="H921" t="s">
        <v>51</v>
      </c>
      <c r="I921">
        <v>20250102</v>
      </c>
      <c r="J921">
        <v>64107</v>
      </c>
      <c r="K921" t="s">
        <v>35</v>
      </c>
      <c r="L921">
        <v>11</v>
      </c>
      <c r="M921">
        <v>1</v>
      </c>
      <c r="N921">
        <v>1</v>
      </c>
      <c r="O921">
        <v>2</v>
      </c>
      <c r="P921" t="s">
        <v>42</v>
      </c>
      <c r="Q921">
        <v>1</v>
      </c>
      <c r="R921">
        <v>6</v>
      </c>
      <c r="S921">
        <v>1</v>
      </c>
      <c r="T921" t="s">
        <v>27</v>
      </c>
      <c r="U921" t="s">
        <v>28</v>
      </c>
    </row>
    <row r="922" spans="1:21" x14ac:dyDescent="0.3">
      <c r="A922">
        <v>921</v>
      </c>
      <c r="B922" t="s">
        <v>671</v>
      </c>
      <c r="C922" t="s">
        <v>22</v>
      </c>
      <c r="D922">
        <v>31</v>
      </c>
      <c r="E922" t="s">
        <v>23</v>
      </c>
      <c r="F922" t="s">
        <v>67</v>
      </c>
      <c r="G922">
        <v>4</v>
      </c>
      <c r="H922" t="s">
        <v>49</v>
      </c>
      <c r="I922">
        <v>20250402</v>
      </c>
      <c r="J922">
        <v>94793</v>
      </c>
      <c r="K922" t="s">
        <v>35</v>
      </c>
      <c r="L922">
        <v>5</v>
      </c>
      <c r="M922">
        <v>3</v>
      </c>
      <c r="N922">
        <v>4</v>
      </c>
      <c r="O922">
        <v>4</v>
      </c>
      <c r="P922" t="s">
        <v>27</v>
      </c>
      <c r="Q922">
        <v>0</v>
      </c>
      <c r="R922">
        <v>2</v>
      </c>
      <c r="S922">
        <v>0.7</v>
      </c>
      <c r="T922" t="s">
        <v>27</v>
      </c>
      <c r="U922" t="s">
        <v>28</v>
      </c>
    </row>
    <row r="923" spans="1:21" x14ac:dyDescent="0.3">
      <c r="A923">
        <v>922</v>
      </c>
      <c r="B923" t="s">
        <v>375</v>
      </c>
      <c r="C923" t="s">
        <v>22</v>
      </c>
      <c r="D923">
        <v>34</v>
      </c>
      <c r="E923" t="s">
        <v>23</v>
      </c>
      <c r="F923" t="s">
        <v>54</v>
      </c>
      <c r="G923">
        <v>4</v>
      </c>
      <c r="H923" t="s">
        <v>61</v>
      </c>
      <c r="I923">
        <v>20220223</v>
      </c>
      <c r="J923">
        <v>61854</v>
      </c>
      <c r="K923" t="s">
        <v>26</v>
      </c>
      <c r="L923">
        <v>9</v>
      </c>
      <c r="M923">
        <v>3</v>
      </c>
      <c r="N923">
        <v>3</v>
      </c>
      <c r="O923">
        <v>4</v>
      </c>
      <c r="P923" t="s">
        <v>27</v>
      </c>
      <c r="Q923">
        <v>1</v>
      </c>
      <c r="R923">
        <v>2</v>
      </c>
      <c r="S923">
        <v>3.9</v>
      </c>
      <c r="T923" t="s">
        <v>27</v>
      </c>
      <c r="U923" t="s">
        <v>28</v>
      </c>
    </row>
    <row r="924" spans="1:21" x14ac:dyDescent="0.3">
      <c r="A924">
        <v>923</v>
      </c>
      <c r="B924" t="s">
        <v>672</v>
      </c>
      <c r="C924" t="s">
        <v>22</v>
      </c>
      <c r="D924">
        <v>37</v>
      </c>
      <c r="E924" t="s">
        <v>31</v>
      </c>
      <c r="F924" t="s">
        <v>24</v>
      </c>
      <c r="G924">
        <v>5</v>
      </c>
      <c r="H924" t="s">
        <v>90</v>
      </c>
      <c r="I924">
        <v>20211129</v>
      </c>
      <c r="J924">
        <v>37946</v>
      </c>
      <c r="K924" t="s">
        <v>26</v>
      </c>
      <c r="L924">
        <v>12</v>
      </c>
      <c r="M924">
        <v>3</v>
      </c>
      <c r="N924">
        <v>3</v>
      </c>
      <c r="O924">
        <v>3</v>
      </c>
      <c r="P924" t="s">
        <v>27</v>
      </c>
      <c r="Q924">
        <v>1</v>
      </c>
      <c r="R924">
        <v>2</v>
      </c>
      <c r="S924">
        <v>4.0999999999999996</v>
      </c>
      <c r="T924" t="s">
        <v>27</v>
      </c>
      <c r="U924" t="s">
        <v>28</v>
      </c>
    </row>
    <row r="925" spans="1:21" x14ac:dyDescent="0.3">
      <c r="A925">
        <v>924</v>
      </c>
      <c r="B925" t="s">
        <v>630</v>
      </c>
      <c r="C925" t="s">
        <v>22</v>
      </c>
      <c r="D925">
        <v>44</v>
      </c>
      <c r="E925" t="s">
        <v>31</v>
      </c>
      <c r="F925" t="s">
        <v>37</v>
      </c>
      <c r="G925">
        <v>7</v>
      </c>
      <c r="H925" t="s">
        <v>47</v>
      </c>
      <c r="I925">
        <v>20230506</v>
      </c>
      <c r="J925">
        <v>81640</v>
      </c>
      <c r="K925" t="s">
        <v>26</v>
      </c>
      <c r="L925">
        <v>23</v>
      </c>
      <c r="M925">
        <v>2</v>
      </c>
      <c r="N925">
        <v>3</v>
      </c>
      <c r="O925">
        <v>3</v>
      </c>
      <c r="P925" t="s">
        <v>27</v>
      </c>
      <c r="Q925">
        <v>0</v>
      </c>
      <c r="R925">
        <v>1</v>
      </c>
      <c r="S925">
        <v>2.7</v>
      </c>
      <c r="T925" t="s">
        <v>27</v>
      </c>
      <c r="U925" t="s">
        <v>28</v>
      </c>
    </row>
    <row r="926" spans="1:21" x14ac:dyDescent="0.3">
      <c r="A926">
        <v>925</v>
      </c>
      <c r="B926" t="s">
        <v>592</v>
      </c>
      <c r="C926" t="s">
        <v>30</v>
      </c>
      <c r="D926">
        <v>31</v>
      </c>
      <c r="E926" t="s">
        <v>40</v>
      </c>
      <c r="F926" t="s">
        <v>67</v>
      </c>
      <c r="G926">
        <v>7</v>
      </c>
      <c r="H926" t="s">
        <v>81</v>
      </c>
      <c r="I926">
        <v>20210212</v>
      </c>
      <c r="J926">
        <v>57001</v>
      </c>
      <c r="K926" t="s">
        <v>26</v>
      </c>
      <c r="L926">
        <v>2</v>
      </c>
      <c r="M926">
        <v>3</v>
      </c>
      <c r="N926">
        <v>3</v>
      </c>
      <c r="O926">
        <v>3</v>
      </c>
      <c r="P926" t="s">
        <v>42</v>
      </c>
      <c r="Q926">
        <v>4</v>
      </c>
      <c r="R926">
        <v>2</v>
      </c>
      <c r="S926">
        <v>4.9000000000000004</v>
      </c>
      <c r="T926" t="s">
        <v>27</v>
      </c>
      <c r="U926" t="s">
        <v>28</v>
      </c>
    </row>
    <row r="927" spans="1:21" x14ac:dyDescent="0.3">
      <c r="A927">
        <v>926</v>
      </c>
      <c r="B927" t="s">
        <v>62</v>
      </c>
      <c r="C927" t="s">
        <v>22</v>
      </c>
      <c r="D927">
        <v>51</v>
      </c>
      <c r="E927" t="s">
        <v>23</v>
      </c>
      <c r="F927" t="s">
        <v>24</v>
      </c>
      <c r="G927">
        <v>4</v>
      </c>
      <c r="H927" t="s">
        <v>61</v>
      </c>
      <c r="I927">
        <v>20250416</v>
      </c>
      <c r="J927">
        <v>80160</v>
      </c>
      <c r="K927" t="s">
        <v>26</v>
      </c>
      <c r="L927">
        <v>3</v>
      </c>
      <c r="M927">
        <v>3</v>
      </c>
      <c r="N927">
        <v>3</v>
      </c>
      <c r="O927">
        <v>3</v>
      </c>
      <c r="P927" t="s">
        <v>27</v>
      </c>
      <c r="Q927">
        <v>0</v>
      </c>
      <c r="R927">
        <v>5</v>
      </c>
      <c r="S927">
        <v>0.7</v>
      </c>
      <c r="T927" t="s">
        <v>27</v>
      </c>
      <c r="U927" t="s">
        <v>28</v>
      </c>
    </row>
    <row r="928" spans="1:21" x14ac:dyDescent="0.3">
      <c r="A928">
        <v>927</v>
      </c>
      <c r="B928" t="s">
        <v>673</v>
      </c>
      <c r="C928" t="s">
        <v>22</v>
      </c>
      <c r="D928">
        <v>33</v>
      </c>
      <c r="E928" t="s">
        <v>23</v>
      </c>
      <c r="F928" t="s">
        <v>67</v>
      </c>
      <c r="G928">
        <v>6</v>
      </c>
      <c r="H928" t="s">
        <v>51</v>
      </c>
      <c r="I928">
        <v>20230714</v>
      </c>
      <c r="J928">
        <v>70832</v>
      </c>
      <c r="K928" t="s">
        <v>26</v>
      </c>
      <c r="L928">
        <v>1</v>
      </c>
      <c r="M928">
        <v>3</v>
      </c>
      <c r="N928">
        <v>4</v>
      </c>
      <c r="O928">
        <v>1</v>
      </c>
      <c r="P928" t="s">
        <v>27</v>
      </c>
      <c r="Q928">
        <v>2</v>
      </c>
      <c r="R928">
        <v>2</v>
      </c>
      <c r="S928">
        <v>2.5</v>
      </c>
      <c r="T928" t="s">
        <v>27</v>
      </c>
      <c r="U928" t="s">
        <v>28</v>
      </c>
    </row>
    <row r="929" spans="1:21" x14ac:dyDescent="0.3">
      <c r="A929">
        <v>928</v>
      </c>
      <c r="B929" t="s">
        <v>444</v>
      </c>
      <c r="C929" t="s">
        <v>22</v>
      </c>
      <c r="D929">
        <v>38</v>
      </c>
      <c r="E929" t="s">
        <v>40</v>
      </c>
      <c r="F929" t="s">
        <v>37</v>
      </c>
      <c r="G929">
        <v>4</v>
      </c>
      <c r="H929" t="s">
        <v>61</v>
      </c>
      <c r="I929">
        <v>20240220</v>
      </c>
      <c r="J929">
        <v>76178</v>
      </c>
      <c r="K929" t="s">
        <v>26</v>
      </c>
      <c r="L929">
        <v>1</v>
      </c>
      <c r="M929">
        <v>3</v>
      </c>
      <c r="N929">
        <v>3</v>
      </c>
      <c r="O929">
        <v>4</v>
      </c>
      <c r="P929" t="s">
        <v>27</v>
      </c>
      <c r="Q929">
        <v>1</v>
      </c>
      <c r="R929">
        <v>1</v>
      </c>
      <c r="S929">
        <v>1.9</v>
      </c>
      <c r="T929" t="s">
        <v>27</v>
      </c>
      <c r="U929" t="s">
        <v>28</v>
      </c>
    </row>
    <row r="930" spans="1:21" x14ac:dyDescent="0.3">
      <c r="A930">
        <v>929</v>
      </c>
      <c r="B930" t="s">
        <v>618</v>
      </c>
      <c r="C930" t="s">
        <v>30</v>
      </c>
      <c r="D930">
        <v>32</v>
      </c>
      <c r="E930" t="s">
        <v>23</v>
      </c>
      <c r="F930" t="s">
        <v>24</v>
      </c>
      <c r="G930">
        <v>7</v>
      </c>
      <c r="H930" t="s">
        <v>47</v>
      </c>
      <c r="I930">
        <v>20241109</v>
      </c>
      <c r="J930">
        <v>85364</v>
      </c>
      <c r="K930" t="s">
        <v>26</v>
      </c>
      <c r="L930">
        <v>7</v>
      </c>
      <c r="M930">
        <v>3</v>
      </c>
      <c r="N930">
        <v>4</v>
      </c>
      <c r="O930">
        <v>3</v>
      </c>
      <c r="P930" t="s">
        <v>42</v>
      </c>
      <c r="Q930">
        <v>1</v>
      </c>
      <c r="R930">
        <v>0</v>
      </c>
      <c r="S930">
        <v>1.1000000000000001</v>
      </c>
      <c r="T930" t="s">
        <v>27</v>
      </c>
      <c r="U930" t="s">
        <v>28</v>
      </c>
    </row>
    <row r="931" spans="1:21" x14ac:dyDescent="0.3">
      <c r="A931">
        <v>930</v>
      </c>
      <c r="B931" t="s">
        <v>153</v>
      </c>
      <c r="C931" t="s">
        <v>30</v>
      </c>
      <c r="D931">
        <v>38</v>
      </c>
      <c r="E931" t="s">
        <v>23</v>
      </c>
      <c r="F931" t="s">
        <v>24</v>
      </c>
      <c r="G931">
        <v>7</v>
      </c>
      <c r="H931" t="s">
        <v>47</v>
      </c>
      <c r="I931">
        <v>20210918</v>
      </c>
      <c r="J931">
        <v>63376</v>
      </c>
      <c r="K931" t="s">
        <v>26</v>
      </c>
      <c r="L931">
        <v>22</v>
      </c>
      <c r="M931">
        <v>3</v>
      </c>
      <c r="N931">
        <v>3</v>
      </c>
      <c r="O931">
        <v>3</v>
      </c>
      <c r="P931" t="s">
        <v>27</v>
      </c>
      <c r="Q931">
        <v>0</v>
      </c>
      <c r="R931">
        <v>2</v>
      </c>
      <c r="S931">
        <v>4.3</v>
      </c>
      <c r="T931" t="s">
        <v>27</v>
      </c>
      <c r="U931" t="s">
        <v>28</v>
      </c>
    </row>
    <row r="932" spans="1:21" x14ac:dyDescent="0.3">
      <c r="A932">
        <v>931</v>
      </c>
      <c r="B932" t="s">
        <v>182</v>
      </c>
      <c r="C932" t="s">
        <v>22</v>
      </c>
      <c r="D932">
        <v>35</v>
      </c>
      <c r="E932" t="s">
        <v>23</v>
      </c>
      <c r="F932" t="s">
        <v>37</v>
      </c>
      <c r="G932">
        <v>7</v>
      </c>
      <c r="H932" t="s">
        <v>47</v>
      </c>
      <c r="I932">
        <v>20241126</v>
      </c>
      <c r="J932">
        <v>86449</v>
      </c>
      <c r="K932" t="s">
        <v>26</v>
      </c>
      <c r="L932">
        <v>10</v>
      </c>
      <c r="M932">
        <v>3</v>
      </c>
      <c r="N932">
        <v>4</v>
      </c>
      <c r="O932">
        <v>2</v>
      </c>
      <c r="P932" t="s">
        <v>27</v>
      </c>
      <c r="Q932">
        <v>0</v>
      </c>
      <c r="R932">
        <v>1</v>
      </c>
      <c r="S932">
        <v>1.1000000000000001</v>
      </c>
      <c r="T932" t="s">
        <v>27</v>
      </c>
      <c r="U932" t="s">
        <v>28</v>
      </c>
    </row>
    <row r="933" spans="1:21" x14ac:dyDescent="0.3">
      <c r="A933">
        <v>932</v>
      </c>
      <c r="B933" t="s">
        <v>674</v>
      </c>
      <c r="C933" t="s">
        <v>30</v>
      </c>
      <c r="D933">
        <v>45</v>
      </c>
      <c r="E933" t="s">
        <v>40</v>
      </c>
      <c r="F933" t="s">
        <v>24</v>
      </c>
      <c r="G933">
        <v>6</v>
      </c>
      <c r="H933" t="s">
        <v>87</v>
      </c>
      <c r="I933">
        <v>20210723</v>
      </c>
      <c r="J933">
        <v>84402</v>
      </c>
      <c r="K933" t="s">
        <v>26</v>
      </c>
      <c r="L933">
        <v>2</v>
      </c>
      <c r="M933">
        <v>3</v>
      </c>
      <c r="N933">
        <v>4</v>
      </c>
      <c r="O933">
        <v>3</v>
      </c>
      <c r="P933" t="s">
        <v>42</v>
      </c>
      <c r="Q933">
        <v>0</v>
      </c>
      <c r="R933">
        <v>3</v>
      </c>
      <c r="S933">
        <v>4.4000000000000004</v>
      </c>
      <c r="T933" t="s">
        <v>27</v>
      </c>
      <c r="U933" t="s">
        <v>28</v>
      </c>
    </row>
    <row r="934" spans="1:21" x14ac:dyDescent="0.3">
      <c r="A934">
        <v>933</v>
      </c>
      <c r="B934" t="s">
        <v>360</v>
      </c>
      <c r="C934" t="s">
        <v>30</v>
      </c>
      <c r="D934">
        <v>38</v>
      </c>
      <c r="E934" t="s">
        <v>31</v>
      </c>
      <c r="F934" t="s">
        <v>24</v>
      </c>
      <c r="G934">
        <v>2</v>
      </c>
      <c r="H934" t="s">
        <v>79</v>
      </c>
      <c r="I934">
        <v>20211116</v>
      </c>
      <c r="J934">
        <v>122372</v>
      </c>
      <c r="K934" t="s">
        <v>26</v>
      </c>
      <c r="L934">
        <v>7</v>
      </c>
      <c r="M934">
        <v>3</v>
      </c>
      <c r="N934">
        <v>3</v>
      </c>
      <c r="O934">
        <v>3</v>
      </c>
      <c r="P934" t="s">
        <v>27</v>
      </c>
      <c r="Q934">
        <v>3</v>
      </c>
      <c r="R934">
        <v>2</v>
      </c>
      <c r="S934">
        <v>4.0999999999999996</v>
      </c>
      <c r="T934" t="s">
        <v>27</v>
      </c>
      <c r="U934" t="s">
        <v>28</v>
      </c>
    </row>
    <row r="935" spans="1:21" x14ac:dyDescent="0.3">
      <c r="A935">
        <v>934</v>
      </c>
      <c r="B935" t="s">
        <v>675</v>
      </c>
      <c r="C935" t="s">
        <v>30</v>
      </c>
      <c r="D935">
        <v>20</v>
      </c>
      <c r="E935" t="s">
        <v>40</v>
      </c>
      <c r="F935" t="s">
        <v>24</v>
      </c>
      <c r="G935">
        <v>3</v>
      </c>
      <c r="H935" t="s">
        <v>56</v>
      </c>
      <c r="I935">
        <v>20210607</v>
      </c>
      <c r="J935">
        <v>62338</v>
      </c>
      <c r="K935" t="s">
        <v>26</v>
      </c>
      <c r="L935">
        <v>4</v>
      </c>
      <c r="M935">
        <v>4</v>
      </c>
      <c r="N935">
        <v>3</v>
      </c>
      <c r="O935">
        <v>4</v>
      </c>
      <c r="P935" t="s">
        <v>27</v>
      </c>
      <c r="Q935">
        <v>4</v>
      </c>
      <c r="R935">
        <v>3</v>
      </c>
      <c r="S935">
        <v>4.5999999999999996</v>
      </c>
      <c r="T935" t="s">
        <v>27</v>
      </c>
      <c r="U935" t="s">
        <v>28</v>
      </c>
    </row>
    <row r="936" spans="1:21" x14ac:dyDescent="0.3">
      <c r="A936">
        <v>935</v>
      </c>
      <c r="B936" t="s">
        <v>75</v>
      </c>
      <c r="C936" t="s">
        <v>22</v>
      </c>
      <c r="D936">
        <v>20</v>
      </c>
      <c r="E936" t="s">
        <v>40</v>
      </c>
      <c r="F936" t="s">
        <v>24</v>
      </c>
      <c r="G936">
        <v>7</v>
      </c>
      <c r="H936" t="s">
        <v>81</v>
      </c>
      <c r="I936">
        <v>20240905</v>
      </c>
      <c r="J936">
        <v>50512</v>
      </c>
      <c r="K936" t="s">
        <v>26</v>
      </c>
      <c r="L936">
        <v>2</v>
      </c>
      <c r="M936">
        <v>3</v>
      </c>
      <c r="N936">
        <v>4</v>
      </c>
      <c r="O936">
        <v>3</v>
      </c>
      <c r="P936" t="s">
        <v>27</v>
      </c>
      <c r="Q936">
        <v>1</v>
      </c>
      <c r="R936">
        <v>0</v>
      </c>
      <c r="S936">
        <v>1.3</v>
      </c>
      <c r="T936" t="s">
        <v>27</v>
      </c>
      <c r="U936" t="s">
        <v>28</v>
      </c>
    </row>
    <row r="937" spans="1:21" x14ac:dyDescent="0.3">
      <c r="A937">
        <v>936</v>
      </c>
      <c r="B937" t="s">
        <v>585</v>
      </c>
      <c r="C937" t="s">
        <v>22</v>
      </c>
      <c r="D937">
        <v>38</v>
      </c>
      <c r="E937" t="s">
        <v>23</v>
      </c>
      <c r="F937" t="s">
        <v>24</v>
      </c>
      <c r="G937">
        <v>5</v>
      </c>
      <c r="H937" t="s">
        <v>90</v>
      </c>
      <c r="I937">
        <v>20251025</v>
      </c>
      <c r="J937">
        <v>47833</v>
      </c>
      <c r="K937" t="s">
        <v>26</v>
      </c>
      <c r="L937">
        <v>5</v>
      </c>
      <c r="M937">
        <v>3</v>
      </c>
      <c r="N937">
        <v>3</v>
      </c>
      <c r="O937">
        <v>3</v>
      </c>
      <c r="P937" t="s">
        <v>27</v>
      </c>
      <c r="Q937">
        <v>0</v>
      </c>
      <c r="R937">
        <v>0</v>
      </c>
      <c r="S937">
        <v>0.2</v>
      </c>
      <c r="T937" t="s">
        <v>27</v>
      </c>
      <c r="U937" t="s">
        <v>28</v>
      </c>
    </row>
    <row r="938" spans="1:21" x14ac:dyDescent="0.3">
      <c r="A938">
        <v>937</v>
      </c>
      <c r="B938" t="s">
        <v>661</v>
      </c>
      <c r="C938" t="s">
        <v>22</v>
      </c>
      <c r="D938">
        <v>38</v>
      </c>
      <c r="E938" t="s">
        <v>31</v>
      </c>
      <c r="F938" t="s">
        <v>24</v>
      </c>
      <c r="G938">
        <v>5</v>
      </c>
      <c r="H938" t="s">
        <v>32</v>
      </c>
      <c r="I938">
        <v>20240705</v>
      </c>
      <c r="J938">
        <v>69483</v>
      </c>
      <c r="K938" t="s">
        <v>26</v>
      </c>
      <c r="L938">
        <v>5</v>
      </c>
      <c r="M938">
        <v>1</v>
      </c>
      <c r="N938">
        <v>4</v>
      </c>
      <c r="O938">
        <v>3</v>
      </c>
      <c r="P938" t="s">
        <v>42</v>
      </c>
      <c r="Q938">
        <v>0</v>
      </c>
      <c r="R938">
        <v>3</v>
      </c>
      <c r="S938">
        <v>1.5</v>
      </c>
      <c r="T938" t="s">
        <v>27</v>
      </c>
      <c r="U938" t="s">
        <v>28</v>
      </c>
    </row>
    <row r="939" spans="1:21" x14ac:dyDescent="0.3">
      <c r="A939">
        <v>938</v>
      </c>
      <c r="B939" t="s">
        <v>624</v>
      </c>
      <c r="C939" t="s">
        <v>22</v>
      </c>
      <c r="D939">
        <v>32</v>
      </c>
      <c r="E939" t="s">
        <v>31</v>
      </c>
      <c r="F939" t="s">
        <v>24</v>
      </c>
      <c r="G939">
        <v>3</v>
      </c>
      <c r="H939" t="s">
        <v>74</v>
      </c>
      <c r="I939">
        <v>20250831</v>
      </c>
      <c r="J939">
        <v>53841</v>
      </c>
      <c r="K939" t="s">
        <v>35</v>
      </c>
      <c r="L939">
        <v>7</v>
      </c>
      <c r="M939">
        <v>3</v>
      </c>
      <c r="N939">
        <v>3</v>
      </c>
      <c r="O939">
        <v>4</v>
      </c>
      <c r="P939" t="s">
        <v>27</v>
      </c>
      <c r="Q939">
        <v>0</v>
      </c>
      <c r="R939">
        <v>5</v>
      </c>
      <c r="S939">
        <v>0.3</v>
      </c>
      <c r="T939" t="s">
        <v>27</v>
      </c>
      <c r="U939" t="s">
        <v>28</v>
      </c>
    </row>
    <row r="940" spans="1:21" x14ac:dyDescent="0.3">
      <c r="A940">
        <v>939</v>
      </c>
      <c r="B940" t="s">
        <v>265</v>
      </c>
      <c r="C940" t="s">
        <v>22</v>
      </c>
      <c r="D940">
        <v>40</v>
      </c>
      <c r="E940" t="s">
        <v>31</v>
      </c>
      <c r="F940" t="s">
        <v>24</v>
      </c>
      <c r="G940">
        <v>2</v>
      </c>
      <c r="H940" t="s">
        <v>79</v>
      </c>
      <c r="I940">
        <v>20210507</v>
      </c>
      <c r="J940">
        <v>111112</v>
      </c>
      <c r="K940" t="s">
        <v>26</v>
      </c>
      <c r="L940">
        <v>11</v>
      </c>
      <c r="M940">
        <v>4</v>
      </c>
      <c r="N940">
        <v>3</v>
      </c>
      <c r="O940">
        <v>3</v>
      </c>
      <c r="P940" t="s">
        <v>42</v>
      </c>
      <c r="Q940">
        <v>1</v>
      </c>
      <c r="R940">
        <v>1</v>
      </c>
      <c r="S940">
        <v>4.7</v>
      </c>
      <c r="T940" t="s">
        <v>27</v>
      </c>
      <c r="U940" t="s">
        <v>28</v>
      </c>
    </row>
    <row r="941" spans="1:21" x14ac:dyDescent="0.3">
      <c r="A941">
        <v>940</v>
      </c>
      <c r="B941" t="s">
        <v>525</v>
      </c>
      <c r="C941" t="s">
        <v>30</v>
      </c>
      <c r="D941">
        <v>20</v>
      </c>
      <c r="E941" t="s">
        <v>31</v>
      </c>
      <c r="F941" t="s">
        <v>24</v>
      </c>
      <c r="G941">
        <v>2</v>
      </c>
      <c r="H941" t="s">
        <v>25</v>
      </c>
      <c r="I941">
        <v>20240823</v>
      </c>
      <c r="J941">
        <v>139612</v>
      </c>
      <c r="K941" t="s">
        <v>26</v>
      </c>
      <c r="L941">
        <v>1</v>
      </c>
      <c r="M941">
        <v>1</v>
      </c>
      <c r="N941">
        <v>3</v>
      </c>
      <c r="O941">
        <v>3</v>
      </c>
      <c r="P941" t="s">
        <v>42</v>
      </c>
      <c r="Q941">
        <v>1</v>
      </c>
      <c r="R941">
        <v>1</v>
      </c>
      <c r="S941">
        <v>1.4</v>
      </c>
      <c r="T941" t="s">
        <v>27</v>
      </c>
      <c r="U941" t="s">
        <v>28</v>
      </c>
    </row>
    <row r="942" spans="1:21" x14ac:dyDescent="0.3">
      <c r="A942">
        <v>941</v>
      </c>
      <c r="B942" t="s">
        <v>676</v>
      </c>
      <c r="C942" t="s">
        <v>30</v>
      </c>
      <c r="D942">
        <v>40</v>
      </c>
      <c r="E942" t="s">
        <v>23</v>
      </c>
      <c r="F942" t="s">
        <v>67</v>
      </c>
      <c r="G942">
        <v>7</v>
      </c>
      <c r="H942" t="s">
        <v>81</v>
      </c>
      <c r="I942">
        <v>20230512</v>
      </c>
      <c r="J942">
        <v>59017</v>
      </c>
      <c r="K942" t="s">
        <v>26</v>
      </c>
      <c r="L942">
        <v>1</v>
      </c>
      <c r="M942">
        <v>4</v>
      </c>
      <c r="N942">
        <v>4</v>
      </c>
      <c r="O942">
        <v>2</v>
      </c>
      <c r="P942" t="s">
        <v>42</v>
      </c>
      <c r="Q942">
        <v>2</v>
      </c>
      <c r="R942">
        <v>0</v>
      </c>
      <c r="S942">
        <v>2.6</v>
      </c>
      <c r="T942" t="s">
        <v>27</v>
      </c>
      <c r="U942" t="s">
        <v>28</v>
      </c>
    </row>
    <row r="943" spans="1:21" x14ac:dyDescent="0.3">
      <c r="A943">
        <v>942</v>
      </c>
      <c r="B943" t="s">
        <v>677</v>
      </c>
      <c r="C943" t="s">
        <v>30</v>
      </c>
      <c r="D943">
        <v>33</v>
      </c>
      <c r="E943" t="s">
        <v>31</v>
      </c>
      <c r="F943" t="s">
        <v>37</v>
      </c>
      <c r="G943">
        <v>7</v>
      </c>
      <c r="H943" t="s">
        <v>58</v>
      </c>
      <c r="I943">
        <v>20220112</v>
      </c>
      <c r="J943">
        <v>45448</v>
      </c>
      <c r="K943" t="s">
        <v>26</v>
      </c>
      <c r="L943">
        <v>1</v>
      </c>
      <c r="M943">
        <v>3</v>
      </c>
      <c r="N943">
        <v>4</v>
      </c>
      <c r="O943">
        <v>3</v>
      </c>
      <c r="P943" t="s">
        <v>27</v>
      </c>
      <c r="Q943">
        <v>3</v>
      </c>
      <c r="R943">
        <v>6</v>
      </c>
      <c r="S943">
        <v>4</v>
      </c>
      <c r="T943" t="s">
        <v>27</v>
      </c>
      <c r="U943" t="s">
        <v>28</v>
      </c>
    </row>
    <row r="944" spans="1:21" x14ac:dyDescent="0.3">
      <c r="A944">
        <v>943</v>
      </c>
      <c r="B944" t="s">
        <v>142</v>
      </c>
      <c r="C944" t="s">
        <v>22</v>
      </c>
      <c r="D944">
        <v>27</v>
      </c>
      <c r="E944" t="s">
        <v>40</v>
      </c>
      <c r="F944" t="s">
        <v>37</v>
      </c>
      <c r="G944">
        <v>2</v>
      </c>
      <c r="H944" t="s">
        <v>83</v>
      </c>
      <c r="I944">
        <v>20240804</v>
      </c>
      <c r="J944">
        <v>93903</v>
      </c>
      <c r="K944" t="s">
        <v>26</v>
      </c>
      <c r="L944">
        <v>4</v>
      </c>
      <c r="M944">
        <v>3</v>
      </c>
      <c r="N944">
        <v>3</v>
      </c>
      <c r="O944">
        <v>2</v>
      </c>
      <c r="P944" t="s">
        <v>27</v>
      </c>
      <c r="Q944">
        <v>1</v>
      </c>
      <c r="R944">
        <v>3</v>
      </c>
      <c r="S944">
        <v>1.4</v>
      </c>
      <c r="T944" t="s">
        <v>27</v>
      </c>
      <c r="U944" t="s">
        <v>28</v>
      </c>
    </row>
    <row r="945" spans="1:21" x14ac:dyDescent="0.3">
      <c r="A945">
        <v>944</v>
      </c>
      <c r="B945" t="s">
        <v>583</v>
      </c>
      <c r="C945" t="s">
        <v>22</v>
      </c>
      <c r="D945">
        <v>38</v>
      </c>
      <c r="E945" t="s">
        <v>23</v>
      </c>
      <c r="F945" t="s">
        <v>37</v>
      </c>
      <c r="G945">
        <v>3</v>
      </c>
      <c r="H945" t="s">
        <v>56</v>
      </c>
      <c r="I945">
        <v>20230708</v>
      </c>
      <c r="J945">
        <v>61482</v>
      </c>
      <c r="K945" t="s">
        <v>26</v>
      </c>
      <c r="L945">
        <v>5</v>
      </c>
      <c r="M945">
        <v>3</v>
      </c>
      <c r="N945">
        <v>4</v>
      </c>
      <c r="O945">
        <v>3</v>
      </c>
      <c r="P945" t="s">
        <v>27</v>
      </c>
      <c r="Q945">
        <v>0</v>
      </c>
      <c r="R945">
        <v>0</v>
      </c>
      <c r="S945">
        <v>2.5</v>
      </c>
      <c r="T945" t="s">
        <v>27</v>
      </c>
      <c r="U945" t="s">
        <v>28</v>
      </c>
    </row>
    <row r="946" spans="1:21" x14ac:dyDescent="0.3">
      <c r="A946">
        <v>945</v>
      </c>
      <c r="B946" t="s">
        <v>560</v>
      </c>
      <c r="C946" t="s">
        <v>30</v>
      </c>
      <c r="D946">
        <v>38</v>
      </c>
      <c r="E946" t="s">
        <v>31</v>
      </c>
      <c r="F946" t="s">
        <v>24</v>
      </c>
      <c r="G946">
        <v>2</v>
      </c>
      <c r="H946" t="s">
        <v>83</v>
      </c>
      <c r="I946">
        <v>20250224</v>
      </c>
      <c r="J946">
        <v>85166</v>
      </c>
      <c r="K946" t="s">
        <v>35</v>
      </c>
      <c r="L946">
        <v>8</v>
      </c>
      <c r="M946">
        <v>4</v>
      </c>
      <c r="N946">
        <v>3</v>
      </c>
      <c r="O946">
        <v>3</v>
      </c>
      <c r="P946" t="s">
        <v>42</v>
      </c>
      <c r="Q946">
        <v>0</v>
      </c>
      <c r="R946">
        <v>4</v>
      </c>
      <c r="S946">
        <v>0.8</v>
      </c>
      <c r="T946" t="s">
        <v>27</v>
      </c>
      <c r="U946" t="s">
        <v>28</v>
      </c>
    </row>
    <row r="947" spans="1:21" x14ac:dyDescent="0.3">
      <c r="A947">
        <v>946</v>
      </c>
      <c r="B947" t="s">
        <v>606</v>
      </c>
      <c r="C947" t="s">
        <v>30</v>
      </c>
      <c r="D947">
        <v>55</v>
      </c>
      <c r="E947" t="s">
        <v>23</v>
      </c>
      <c r="F947" t="s">
        <v>24</v>
      </c>
      <c r="G947">
        <v>4</v>
      </c>
      <c r="H947" t="s">
        <v>49</v>
      </c>
      <c r="I947">
        <v>20240112</v>
      </c>
      <c r="J947">
        <v>86935</v>
      </c>
      <c r="K947" t="s">
        <v>26</v>
      </c>
      <c r="L947">
        <v>2</v>
      </c>
      <c r="M947">
        <v>2</v>
      </c>
      <c r="N947">
        <v>3</v>
      </c>
      <c r="O947">
        <v>4</v>
      </c>
      <c r="P947" t="s">
        <v>27</v>
      </c>
      <c r="Q947">
        <v>0</v>
      </c>
      <c r="R947">
        <v>1</v>
      </c>
      <c r="S947">
        <v>2</v>
      </c>
      <c r="T947" t="s">
        <v>27</v>
      </c>
      <c r="U947" t="s">
        <v>28</v>
      </c>
    </row>
    <row r="948" spans="1:21" x14ac:dyDescent="0.3">
      <c r="A948">
        <v>947</v>
      </c>
      <c r="B948" t="s">
        <v>678</v>
      </c>
      <c r="C948" t="s">
        <v>22</v>
      </c>
      <c r="D948">
        <v>59</v>
      </c>
      <c r="E948" t="s">
        <v>23</v>
      </c>
      <c r="F948" t="s">
        <v>24</v>
      </c>
      <c r="G948">
        <v>3</v>
      </c>
      <c r="H948" t="s">
        <v>74</v>
      </c>
      <c r="I948">
        <v>20210925</v>
      </c>
      <c r="J948">
        <v>43565</v>
      </c>
      <c r="K948" t="s">
        <v>33</v>
      </c>
      <c r="L948">
        <v>5</v>
      </c>
      <c r="M948">
        <v>4</v>
      </c>
      <c r="N948">
        <v>2</v>
      </c>
      <c r="O948">
        <v>2</v>
      </c>
      <c r="P948" t="s">
        <v>42</v>
      </c>
      <c r="Q948">
        <v>0</v>
      </c>
      <c r="R948">
        <v>5</v>
      </c>
      <c r="S948">
        <v>4.3</v>
      </c>
      <c r="T948" t="s">
        <v>42</v>
      </c>
      <c r="U948" t="s">
        <v>679</v>
      </c>
    </row>
    <row r="949" spans="1:21" x14ac:dyDescent="0.3">
      <c r="A949">
        <v>948</v>
      </c>
      <c r="B949" t="s">
        <v>177</v>
      </c>
      <c r="C949" t="s">
        <v>30</v>
      </c>
      <c r="D949">
        <v>48</v>
      </c>
      <c r="E949" t="s">
        <v>23</v>
      </c>
      <c r="F949" t="s">
        <v>37</v>
      </c>
      <c r="G949">
        <v>6</v>
      </c>
      <c r="H949" t="s">
        <v>41</v>
      </c>
      <c r="I949">
        <v>20250714</v>
      </c>
      <c r="J949">
        <v>70988</v>
      </c>
      <c r="K949" t="s">
        <v>26</v>
      </c>
      <c r="L949">
        <v>5</v>
      </c>
      <c r="M949">
        <v>2</v>
      </c>
      <c r="N949">
        <v>4</v>
      </c>
      <c r="O949">
        <v>3</v>
      </c>
      <c r="P949" t="s">
        <v>27</v>
      </c>
      <c r="Q949">
        <v>0</v>
      </c>
      <c r="R949">
        <v>2</v>
      </c>
      <c r="S949">
        <v>0.5</v>
      </c>
      <c r="T949" t="s">
        <v>27</v>
      </c>
      <c r="U949" t="s">
        <v>28</v>
      </c>
    </row>
    <row r="950" spans="1:21" x14ac:dyDescent="0.3">
      <c r="A950">
        <v>949</v>
      </c>
      <c r="B950" t="s">
        <v>680</v>
      </c>
      <c r="C950" t="s">
        <v>22</v>
      </c>
      <c r="D950">
        <v>33</v>
      </c>
      <c r="E950" t="s">
        <v>23</v>
      </c>
      <c r="F950" t="s">
        <v>24</v>
      </c>
      <c r="G950">
        <v>4</v>
      </c>
      <c r="H950" t="s">
        <v>49</v>
      </c>
      <c r="I950">
        <v>20221006</v>
      </c>
      <c r="J950">
        <v>83735</v>
      </c>
      <c r="K950" t="s">
        <v>26</v>
      </c>
      <c r="L950">
        <v>3</v>
      </c>
      <c r="M950">
        <v>4</v>
      </c>
      <c r="N950">
        <v>2</v>
      </c>
      <c r="O950">
        <v>3</v>
      </c>
      <c r="P950" t="s">
        <v>27</v>
      </c>
      <c r="Q950">
        <v>1</v>
      </c>
      <c r="R950">
        <v>1</v>
      </c>
      <c r="S950">
        <v>3.2</v>
      </c>
      <c r="T950" t="s">
        <v>27</v>
      </c>
      <c r="U950" t="s">
        <v>28</v>
      </c>
    </row>
    <row r="951" spans="1:21" x14ac:dyDescent="0.3">
      <c r="A951">
        <v>950</v>
      </c>
      <c r="B951" t="s">
        <v>681</v>
      </c>
      <c r="C951" t="s">
        <v>22</v>
      </c>
      <c r="D951">
        <v>26</v>
      </c>
      <c r="E951" t="s">
        <v>40</v>
      </c>
      <c r="F951" t="s">
        <v>24</v>
      </c>
      <c r="G951">
        <v>2</v>
      </c>
      <c r="H951" t="s">
        <v>79</v>
      </c>
      <c r="I951">
        <v>20240810</v>
      </c>
      <c r="J951">
        <v>124513</v>
      </c>
      <c r="K951" t="s">
        <v>26</v>
      </c>
      <c r="L951">
        <v>13</v>
      </c>
      <c r="M951">
        <v>4</v>
      </c>
      <c r="N951">
        <v>2</v>
      </c>
      <c r="O951">
        <v>3</v>
      </c>
      <c r="P951" t="s">
        <v>27</v>
      </c>
      <c r="Q951">
        <v>1</v>
      </c>
      <c r="R951">
        <v>2</v>
      </c>
      <c r="S951">
        <v>1.4</v>
      </c>
      <c r="T951" t="s">
        <v>27</v>
      </c>
      <c r="U951" t="s">
        <v>28</v>
      </c>
    </row>
    <row r="952" spans="1:21" x14ac:dyDescent="0.3">
      <c r="A952">
        <v>951</v>
      </c>
      <c r="B952" t="s">
        <v>551</v>
      </c>
      <c r="C952" t="s">
        <v>30</v>
      </c>
      <c r="D952">
        <v>39</v>
      </c>
      <c r="E952" t="s">
        <v>23</v>
      </c>
      <c r="F952" t="s">
        <v>37</v>
      </c>
      <c r="G952">
        <v>4</v>
      </c>
      <c r="H952" t="s">
        <v>49</v>
      </c>
      <c r="I952">
        <v>20240522</v>
      </c>
      <c r="J952">
        <v>79389</v>
      </c>
      <c r="K952" t="s">
        <v>33</v>
      </c>
      <c r="L952">
        <v>2</v>
      </c>
      <c r="M952">
        <v>3</v>
      </c>
      <c r="N952">
        <v>4</v>
      </c>
      <c r="O952">
        <v>4</v>
      </c>
      <c r="P952" t="s">
        <v>27</v>
      </c>
      <c r="Q952">
        <v>1</v>
      </c>
      <c r="R952">
        <v>3</v>
      </c>
      <c r="S952">
        <v>1.6</v>
      </c>
      <c r="T952" t="s">
        <v>27</v>
      </c>
      <c r="U952" t="s">
        <v>28</v>
      </c>
    </row>
    <row r="953" spans="1:21" x14ac:dyDescent="0.3">
      <c r="A953">
        <v>952</v>
      </c>
      <c r="B953" t="s">
        <v>682</v>
      </c>
      <c r="C953" t="s">
        <v>30</v>
      </c>
      <c r="D953">
        <v>31</v>
      </c>
      <c r="E953" t="s">
        <v>23</v>
      </c>
      <c r="F953" t="s">
        <v>37</v>
      </c>
      <c r="G953">
        <v>3</v>
      </c>
      <c r="H953" t="s">
        <v>74</v>
      </c>
      <c r="I953">
        <v>20220322</v>
      </c>
      <c r="J953">
        <v>60167</v>
      </c>
      <c r="K953" t="s">
        <v>35</v>
      </c>
      <c r="L953">
        <v>6</v>
      </c>
      <c r="M953">
        <v>3</v>
      </c>
      <c r="N953">
        <v>3</v>
      </c>
      <c r="O953">
        <v>4</v>
      </c>
      <c r="P953" t="s">
        <v>27</v>
      </c>
      <c r="Q953">
        <v>0</v>
      </c>
      <c r="R953">
        <v>1</v>
      </c>
      <c r="S953">
        <v>3.8</v>
      </c>
      <c r="T953" t="s">
        <v>27</v>
      </c>
      <c r="U953" t="s">
        <v>28</v>
      </c>
    </row>
    <row r="954" spans="1:21" x14ac:dyDescent="0.3">
      <c r="A954">
        <v>953</v>
      </c>
      <c r="B954" t="s">
        <v>683</v>
      </c>
      <c r="C954" t="s">
        <v>30</v>
      </c>
      <c r="D954">
        <v>23</v>
      </c>
      <c r="E954" t="s">
        <v>31</v>
      </c>
      <c r="F954" t="s">
        <v>24</v>
      </c>
      <c r="G954">
        <v>4</v>
      </c>
      <c r="H954" t="s">
        <v>61</v>
      </c>
      <c r="I954">
        <v>20230907</v>
      </c>
      <c r="J954">
        <v>66565</v>
      </c>
      <c r="K954" t="s">
        <v>26</v>
      </c>
      <c r="L954">
        <v>9</v>
      </c>
      <c r="M954">
        <v>3</v>
      </c>
      <c r="N954">
        <v>2</v>
      </c>
      <c r="O954">
        <v>2</v>
      </c>
      <c r="P954" t="s">
        <v>27</v>
      </c>
      <c r="Q954">
        <v>0</v>
      </c>
      <c r="R954">
        <v>3</v>
      </c>
      <c r="S954">
        <v>2.2999999999999998</v>
      </c>
      <c r="T954" t="s">
        <v>27</v>
      </c>
      <c r="U954" t="s">
        <v>28</v>
      </c>
    </row>
    <row r="955" spans="1:21" x14ac:dyDescent="0.3">
      <c r="A955">
        <v>954</v>
      </c>
      <c r="B955" t="s">
        <v>179</v>
      </c>
      <c r="C955" t="s">
        <v>22</v>
      </c>
      <c r="D955">
        <v>30</v>
      </c>
      <c r="E955" t="s">
        <v>23</v>
      </c>
      <c r="F955" t="s">
        <v>37</v>
      </c>
      <c r="G955">
        <v>7</v>
      </c>
      <c r="H955" t="s">
        <v>81</v>
      </c>
      <c r="I955">
        <v>20211106</v>
      </c>
      <c r="J955">
        <v>46645</v>
      </c>
      <c r="K955" t="s">
        <v>33</v>
      </c>
      <c r="L955">
        <v>2</v>
      </c>
      <c r="M955">
        <v>3</v>
      </c>
      <c r="N955">
        <v>4</v>
      </c>
      <c r="O955">
        <v>3</v>
      </c>
      <c r="P955" t="s">
        <v>27</v>
      </c>
      <c r="Q955">
        <v>0</v>
      </c>
      <c r="R955">
        <v>0</v>
      </c>
      <c r="S955">
        <v>4.2</v>
      </c>
      <c r="T955" t="s">
        <v>27</v>
      </c>
      <c r="U955" t="s">
        <v>28</v>
      </c>
    </row>
    <row r="956" spans="1:21" x14ac:dyDescent="0.3">
      <c r="A956">
        <v>955</v>
      </c>
      <c r="B956" t="s">
        <v>457</v>
      </c>
      <c r="C956" t="s">
        <v>30</v>
      </c>
      <c r="D956">
        <v>32</v>
      </c>
      <c r="E956" t="s">
        <v>23</v>
      </c>
      <c r="F956" t="s">
        <v>24</v>
      </c>
      <c r="G956">
        <v>4</v>
      </c>
      <c r="H956" t="s">
        <v>61</v>
      </c>
      <c r="I956">
        <v>20220521</v>
      </c>
      <c r="J956">
        <v>73796</v>
      </c>
      <c r="K956" t="s">
        <v>35</v>
      </c>
      <c r="L956">
        <v>4</v>
      </c>
      <c r="M956">
        <v>3</v>
      </c>
      <c r="N956">
        <v>1</v>
      </c>
      <c r="O956">
        <v>1</v>
      </c>
      <c r="P956" t="s">
        <v>27</v>
      </c>
      <c r="Q956">
        <v>2</v>
      </c>
      <c r="R956">
        <v>1</v>
      </c>
      <c r="S956">
        <v>3.6</v>
      </c>
      <c r="T956" t="s">
        <v>42</v>
      </c>
      <c r="U956" t="s">
        <v>684</v>
      </c>
    </row>
    <row r="957" spans="1:21" x14ac:dyDescent="0.3">
      <c r="A957">
        <v>956</v>
      </c>
      <c r="B957" t="s">
        <v>685</v>
      </c>
      <c r="C957" t="s">
        <v>22</v>
      </c>
      <c r="D957">
        <v>38</v>
      </c>
      <c r="E957" t="s">
        <v>31</v>
      </c>
      <c r="F957" t="s">
        <v>67</v>
      </c>
      <c r="G957">
        <v>3</v>
      </c>
      <c r="H957" t="s">
        <v>44</v>
      </c>
      <c r="I957">
        <v>20231126</v>
      </c>
      <c r="J957">
        <v>54056</v>
      </c>
      <c r="K957" t="s">
        <v>33</v>
      </c>
      <c r="L957">
        <v>1</v>
      </c>
      <c r="M957">
        <v>4</v>
      </c>
      <c r="N957">
        <v>3</v>
      </c>
      <c r="O957">
        <v>4</v>
      </c>
      <c r="P957" t="s">
        <v>27</v>
      </c>
      <c r="Q957">
        <v>0</v>
      </c>
      <c r="R957">
        <v>0</v>
      </c>
      <c r="S957">
        <v>2.1</v>
      </c>
      <c r="T957" t="s">
        <v>27</v>
      </c>
      <c r="U957" t="s">
        <v>28</v>
      </c>
    </row>
    <row r="958" spans="1:21" x14ac:dyDescent="0.3">
      <c r="A958">
        <v>957</v>
      </c>
      <c r="B958" t="s">
        <v>686</v>
      </c>
      <c r="C958" t="s">
        <v>22</v>
      </c>
      <c r="D958">
        <v>60</v>
      </c>
      <c r="E958" t="s">
        <v>23</v>
      </c>
      <c r="F958" t="s">
        <v>24</v>
      </c>
      <c r="G958">
        <v>2</v>
      </c>
      <c r="H958" t="s">
        <v>25</v>
      </c>
      <c r="I958">
        <v>20220114</v>
      </c>
      <c r="J958">
        <v>130405</v>
      </c>
      <c r="K958" t="s">
        <v>33</v>
      </c>
      <c r="L958">
        <v>1</v>
      </c>
      <c r="M958">
        <v>3</v>
      </c>
      <c r="N958">
        <v>1</v>
      </c>
      <c r="O958">
        <v>4</v>
      </c>
      <c r="P958" t="s">
        <v>27</v>
      </c>
      <c r="Q958">
        <v>0</v>
      </c>
      <c r="R958">
        <v>4</v>
      </c>
      <c r="S958">
        <v>4</v>
      </c>
      <c r="T958" t="s">
        <v>27</v>
      </c>
      <c r="U958" t="s">
        <v>28</v>
      </c>
    </row>
    <row r="959" spans="1:21" x14ac:dyDescent="0.3">
      <c r="A959">
        <v>958</v>
      </c>
      <c r="B959" t="s">
        <v>206</v>
      </c>
      <c r="C959" t="s">
        <v>22</v>
      </c>
      <c r="D959">
        <v>20</v>
      </c>
      <c r="E959" t="s">
        <v>23</v>
      </c>
      <c r="F959" t="s">
        <v>24</v>
      </c>
      <c r="G959">
        <v>1</v>
      </c>
      <c r="H959" t="s">
        <v>70</v>
      </c>
      <c r="I959">
        <v>20250523</v>
      </c>
      <c r="J959">
        <v>81567</v>
      </c>
      <c r="K959" t="s">
        <v>26</v>
      </c>
      <c r="L959">
        <v>9</v>
      </c>
      <c r="M959">
        <v>3</v>
      </c>
      <c r="N959">
        <v>1</v>
      </c>
      <c r="O959">
        <v>2</v>
      </c>
      <c r="P959" t="s">
        <v>27</v>
      </c>
      <c r="Q959">
        <v>0</v>
      </c>
      <c r="R959">
        <v>1</v>
      </c>
      <c r="S959">
        <v>0.6</v>
      </c>
      <c r="T959" t="s">
        <v>42</v>
      </c>
      <c r="U959" t="s">
        <v>687</v>
      </c>
    </row>
    <row r="960" spans="1:21" x14ac:dyDescent="0.3">
      <c r="A960">
        <v>959</v>
      </c>
      <c r="B960" t="s">
        <v>113</v>
      </c>
      <c r="C960" t="s">
        <v>30</v>
      </c>
      <c r="D960">
        <v>37</v>
      </c>
      <c r="E960" t="s">
        <v>23</v>
      </c>
      <c r="F960" t="s">
        <v>24</v>
      </c>
      <c r="G960">
        <v>5</v>
      </c>
      <c r="H960" t="s">
        <v>90</v>
      </c>
      <c r="I960">
        <v>20210805</v>
      </c>
      <c r="J960">
        <v>48038</v>
      </c>
      <c r="K960" t="s">
        <v>26</v>
      </c>
      <c r="L960">
        <v>3</v>
      </c>
      <c r="M960">
        <v>3</v>
      </c>
      <c r="N960">
        <v>2</v>
      </c>
      <c r="O960">
        <v>4</v>
      </c>
      <c r="P960" t="s">
        <v>27</v>
      </c>
      <c r="Q960">
        <v>0</v>
      </c>
      <c r="R960">
        <v>3</v>
      </c>
      <c r="S960">
        <v>4.4000000000000004</v>
      </c>
      <c r="T960" t="s">
        <v>27</v>
      </c>
      <c r="U960" t="s">
        <v>28</v>
      </c>
    </row>
    <row r="961" spans="1:21" x14ac:dyDescent="0.3">
      <c r="A961">
        <v>960</v>
      </c>
      <c r="B961" t="s">
        <v>596</v>
      </c>
      <c r="C961" t="s">
        <v>22</v>
      </c>
      <c r="D961">
        <v>34</v>
      </c>
      <c r="E961" t="s">
        <v>31</v>
      </c>
      <c r="F961" t="s">
        <v>24</v>
      </c>
      <c r="G961">
        <v>2</v>
      </c>
      <c r="H961" t="s">
        <v>25</v>
      </c>
      <c r="I961">
        <v>20241020</v>
      </c>
      <c r="J961">
        <v>115175</v>
      </c>
      <c r="K961" t="s">
        <v>26</v>
      </c>
      <c r="L961">
        <v>12</v>
      </c>
      <c r="M961">
        <v>2</v>
      </c>
      <c r="N961">
        <v>2</v>
      </c>
      <c r="O961">
        <v>3</v>
      </c>
      <c r="P961" t="s">
        <v>42</v>
      </c>
      <c r="Q961">
        <v>0</v>
      </c>
      <c r="R961">
        <v>6</v>
      </c>
      <c r="S961">
        <v>1.2</v>
      </c>
      <c r="T961" t="s">
        <v>27</v>
      </c>
      <c r="U961" t="s">
        <v>28</v>
      </c>
    </row>
    <row r="962" spans="1:21" x14ac:dyDescent="0.3">
      <c r="A962">
        <v>961</v>
      </c>
      <c r="B962" t="s">
        <v>186</v>
      </c>
      <c r="C962" t="s">
        <v>30</v>
      </c>
      <c r="D962">
        <v>27</v>
      </c>
      <c r="E962" t="s">
        <v>31</v>
      </c>
      <c r="F962" t="s">
        <v>24</v>
      </c>
      <c r="G962">
        <v>6</v>
      </c>
      <c r="H962" t="s">
        <v>87</v>
      </c>
      <c r="I962">
        <v>20230415</v>
      </c>
      <c r="J962">
        <v>87560</v>
      </c>
      <c r="K962" t="s">
        <v>26</v>
      </c>
      <c r="L962">
        <v>1</v>
      </c>
      <c r="M962">
        <v>4</v>
      </c>
      <c r="N962">
        <v>3</v>
      </c>
      <c r="O962">
        <v>2</v>
      </c>
      <c r="P962" t="s">
        <v>27</v>
      </c>
      <c r="Q962">
        <v>1</v>
      </c>
      <c r="R962">
        <v>2</v>
      </c>
      <c r="S962">
        <v>2.7</v>
      </c>
      <c r="T962" t="s">
        <v>27</v>
      </c>
      <c r="U962" t="s">
        <v>28</v>
      </c>
    </row>
    <row r="963" spans="1:21" x14ac:dyDescent="0.3">
      <c r="A963">
        <v>962</v>
      </c>
      <c r="B963" t="s">
        <v>222</v>
      </c>
      <c r="C963" t="s">
        <v>30</v>
      </c>
      <c r="D963">
        <v>35</v>
      </c>
      <c r="E963" t="s">
        <v>40</v>
      </c>
      <c r="F963" t="s">
        <v>37</v>
      </c>
      <c r="G963">
        <v>5</v>
      </c>
      <c r="H963" t="s">
        <v>32</v>
      </c>
      <c r="I963">
        <v>20220812</v>
      </c>
      <c r="J963">
        <v>72282</v>
      </c>
      <c r="K963" t="s">
        <v>35</v>
      </c>
      <c r="L963">
        <v>2</v>
      </c>
      <c r="M963">
        <v>4</v>
      </c>
      <c r="N963">
        <v>3</v>
      </c>
      <c r="O963">
        <v>3</v>
      </c>
      <c r="P963" t="s">
        <v>27</v>
      </c>
      <c r="Q963">
        <v>0</v>
      </c>
      <c r="R963">
        <v>1</v>
      </c>
      <c r="S963">
        <v>3.4</v>
      </c>
      <c r="T963" t="s">
        <v>27</v>
      </c>
      <c r="U963" t="s">
        <v>28</v>
      </c>
    </row>
    <row r="964" spans="1:21" x14ac:dyDescent="0.3">
      <c r="A964">
        <v>963</v>
      </c>
      <c r="B964" t="s">
        <v>116</v>
      </c>
      <c r="C964" t="s">
        <v>22</v>
      </c>
      <c r="D964">
        <v>33</v>
      </c>
      <c r="E964" t="s">
        <v>40</v>
      </c>
      <c r="F964" t="s">
        <v>24</v>
      </c>
      <c r="G964">
        <v>7</v>
      </c>
      <c r="H964" t="s">
        <v>47</v>
      </c>
      <c r="I964">
        <v>20251008</v>
      </c>
      <c r="J964">
        <v>87547</v>
      </c>
      <c r="K964" t="s">
        <v>26</v>
      </c>
      <c r="L964">
        <v>12</v>
      </c>
      <c r="M964">
        <v>3</v>
      </c>
      <c r="N964">
        <v>4</v>
      </c>
      <c r="O964">
        <v>3</v>
      </c>
      <c r="P964" t="s">
        <v>27</v>
      </c>
      <c r="Q964">
        <v>0</v>
      </c>
      <c r="R964">
        <v>1</v>
      </c>
      <c r="S964">
        <v>0.2</v>
      </c>
      <c r="T964" t="s">
        <v>27</v>
      </c>
      <c r="U964" t="s">
        <v>28</v>
      </c>
    </row>
    <row r="965" spans="1:21" x14ac:dyDescent="0.3">
      <c r="A965">
        <v>964</v>
      </c>
      <c r="B965" t="s">
        <v>688</v>
      </c>
      <c r="C965" t="s">
        <v>30</v>
      </c>
      <c r="D965">
        <v>25</v>
      </c>
      <c r="E965" t="s">
        <v>23</v>
      </c>
      <c r="F965" t="s">
        <v>24</v>
      </c>
      <c r="G965">
        <v>1</v>
      </c>
      <c r="H965" t="s">
        <v>68</v>
      </c>
      <c r="I965">
        <v>20230401</v>
      </c>
      <c r="J965">
        <v>57014</v>
      </c>
      <c r="K965" t="s">
        <v>33</v>
      </c>
      <c r="L965">
        <v>10</v>
      </c>
      <c r="M965">
        <v>2</v>
      </c>
      <c r="N965">
        <v>3</v>
      </c>
      <c r="O965">
        <v>3</v>
      </c>
      <c r="P965" t="s">
        <v>27</v>
      </c>
      <c r="Q965">
        <v>1</v>
      </c>
      <c r="R965">
        <v>6</v>
      </c>
      <c r="S965">
        <v>2.8</v>
      </c>
      <c r="T965" t="s">
        <v>42</v>
      </c>
      <c r="U965" t="s">
        <v>689</v>
      </c>
    </row>
    <row r="966" spans="1:21" x14ac:dyDescent="0.3">
      <c r="A966">
        <v>965</v>
      </c>
      <c r="B966" t="s">
        <v>332</v>
      </c>
      <c r="C966" t="s">
        <v>30</v>
      </c>
      <c r="D966">
        <v>26</v>
      </c>
      <c r="E966" t="s">
        <v>40</v>
      </c>
      <c r="F966" t="s">
        <v>37</v>
      </c>
      <c r="G966">
        <v>7</v>
      </c>
      <c r="H966" t="s">
        <v>47</v>
      </c>
      <c r="I966">
        <v>20221023</v>
      </c>
      <c r="J966">
        <v>85253</v>
      </c>
      <c r="K966" t="s">
        <v>26</v>
      </c>
      <c r="L966">
        <v>16</v>
      </c>
      <c r="M966">
        <v>3</v>
      </c>
      <c r="N966">
        <v>3</v>
      </c>
      <c r="O966">
        <v>2</v>
      </c>
      <c r="P966" t="s">
        <v>42</v>
      </c>
      <c r="Q966">
        <v>0</v>
      </c>
      <c r="R966">
        <v>2</v>
      </c>
      <c r="S966">
        <v>3.2</v>
      </c>
      <c r="T966" t="s">
        <v>27</v>
      </c>
      <c r="U966" t="s">
        <v>28</v>
      </c>
    </row>
    <row r="967" spans="1:21" x14ac:dyDescent="0.3">
      <c r="A967">
        <v>966</v>
      </c>
      <c r="B967" t="s">
        <v>690</v>
      </c>
      <c r="C967" t="s">
        <v>30</v>
      </c>
      <c r="D967">
        <v>37</v>
      </c>
      <c r="E967" t="s">
        <v>31</v>
      </c>
      <c r="F967" t="s">
        <v>24</v>
      </c>
      <c r="G967">
        <v>4</v>
      </c>
      <c r="H967" t="s">
        <v>38</v>
      </c>
      <c r="I967">
        <v>20231203</v>
      </c>
      <c r="J967">
        <v>60284</v>
      </c>
      <c r="K967" t="s">
        <v>26</v>
      </c>
      <c r="L967">
        <v>7</v>
      </c>
      <c r="M967">
        <v>3</v>
      </c>
      <c r="N967">
        <v>3</v>
      </c>
      <c r="O967">
        <v>3</v>
      </c>
      <c r="P967" t="s">
        <v>27</v>
      </c>
      <c r="Q967">
        <v>0</v>
      </c>
      <c r="R967">
        <v>3</v>
      </c>
      <c r="S967">
        <v>2.1</v>
      </c>
      <c r="T967" t="s">
        <v>27</v>
      </c>
      <c r="U967" t="s">
        <v>28</v>
      </c>
    </row>
    <row r="968" spans="1:21" x14ac:dyDescent="0.3">
      <c r="A968">
        <v>967</v>
      </c>
      <c r="B968" t="s">
        <v>649</v>
      </c>
      <c r="C968" t="s">
        <v>30</v>
      </c>
      <c r="D968">
        <v>28</v>
      </c>
      <c r="E968" t="s">
        <v>31</v>
      </c>
      <c r="F968" t="s">
        <v>24</v>
      </c>
      <c r="G968">
        <v>4</v>
      </c>
      <c r="H968" t="s">
        <v>38</v>
      </c>
      <c r="I968">
        <v>20231029</v>
      </c>
      <c r="J968">
        <v>56483</v>
      </c>
      <c r="K968" t="s">
        <v>26</v>
      </c>
      <c r="L968">
        <v>1</v>
      </c>
      <c r="M968">
        <v>3</v>
      </c>
      <c r="N968">
        <v>4</v>
      </c>
      <c r="O968">
        <v>4</v>
      </c>
      <c r="P968" t="s">
        <v>27</v>
      </c>
      <c r="Q968">
        <v>0</v>
      </c>
      <c r="R968">
        <v>0</v>
      </c>
      <c r="S968">
        <v>2.2000000000000002</v>
      </c>
      <c r="T968" t="s">
        <v>27</v>
      </c>
      <c r="U968" t="s">
        <v>28</v>
      </c>
    </row>
    <row r="969" spans="1:21" x14ac:dyDescent="0.3">
      <c r="A969">
        <v>968</v>
      </c>
      <c r="B969" t="s">
        <v>327</v>
      </c>
      <c r="C969" t="s">
        <v>30</v>
      </c>
      <c r="D969">
        <v>35</v>
      </c>
      <c r="E969" t="s">
        <v>31</v>
      </c>
      <c r="F969" t="s">
        <v>24</v>
      </c>
      <c r="G969">
        <v>5</v>
      </c>
      <c r="H969" t="s">
        <v>32</v>
      </c>
      <c r="I969">
        <v>20230116</v>
      </c>
      <c r="J969">
        <v>61551</v>
      </c>
      <c r="K969" t="s">
        <v>26</v>
      </c>
      <c r="L969">
        <v>1</v>
      </c>
      <c r="M969">
        <v>2</v>
      </c>
      <c r="N969">
        <v>4</v>
      </c>
      <c r="O969">
        <v>2</v>
      </c>
      <c r="P969" t="s">
        <v>27</v>
      </c>
      <c r="Q969">
        <v>1</v>
      </c>
      <c r="R969">
        <v>0</v>
      </c>
      <c r="S969">
        <v>3</v>
      </c>
      <c r="T969" t="s">
        <v>27</v>
      </c>
      <c r="U969" t="s">
        <v>28</v>
      </c>
    </row>
    <row r="970" spans="1:21" x14ac:dyDescent="0.3">
      <c r="A970">
        <v>969</v>
      </c>
      <c r="B970" t="s">
        <v>231</v>
      </c>
      <c r="C970" t="s">
        <v>22</v>
      </c>
      <c r="D970">
        <v>20</v>
      </c>
      <c r="E970" t="s">
        <v>31</v>
      </c>
      <c r="F970" t="s">
        <v>37</v>
      </c>
      <c r="G970">
        <v>5</v>
      </c>
      <c r="H970" t="s">
        <v>32</v>
      </c>
      <c r="I970">
        <v>20230624</v>
      </c>
      <c r="J970">
        <v>51062</v>
      </c>
      <c r="K970" t="s">
        <v>26</v>
      </c>
      <c r="L970">
        <v>9</v>
      </c>
      <c r="M970">
        <v>3</v>
      </c>
      <c r="N970">
        <v>4</v>
      </c>
      <c r="O970">
        <v>3</v>
      </c>
      <c r="P970" t="s">
        <v>27</v>
      </c>
      <c r="Q970">
        <v>0</v>
      </c>
      <c r="R970">
        <v>3</v>
      </c>
      <c r="S970">
        <v>2.5</v>
      </c>
      <c r="T970" t="s">
        <v>27</v>
      </c>
      <c r="U970" t="s">
        <v>28</v>
      </c>
    </row>
    <row r="971" spans="1:21" x14ac:dyDescent="0.3">
      <c r="A971">
        <v>970</v>
      </c>
      <c r="B971" t="s">
        <v>543</v>
      </c>
      <c r="C971" t="s">
        <v>22</v>
      </c>
      <c r="D971">
        <v>32</v>
      </c>
      <c r="E971" t="s">
        <v>40</v>
      </c>
      <c r="F971" t="s">
        <v>54</v>
      </c>
      <c r="G971">
        <v>5</v>
      </c>
      <c r="H971" t="s">
        <v>90</v>
      </c>
      <c r="I971">
        <v>20231220</v>
      </c>
      <c r="J971">
        <v>50879</v>
      </c>
      <c r="K971" t="s">
        <v>26</v>
      </c>
      <c r="L971">
        <v>1</v>
      </c>
      <c r="M971">
        <v>4</v>
      </c>
      <c r="N971">
        <v>1</v>
      </c>
      <c r="O971">
        <v>4</v>
      </c>
      <c r="P971" t="s">
        <v>27</v>
      </c>
      <c r="Q971">
        <v>1</v>
      </c>
      <c r="R971">
        <v>4</v>
      </c>
      <c r="S971">
        <v>2</v>
      </c>
      <c r="T971" t="s">
        <v>42</v>
      </c>
      <c r="U971" t="s">
        <v>691</v>
      </c>
    </row>
    <row r="972" spans="1:21" x14ac:dyDescent="0.3">
      <c r="A972">
        <v>971</v>
      </c>
      <c r="B972" t="s">
        <v>525</v>
      </c>
      <c r="C972" t="s">
        <v>30</v>
      </c>
      <c r="D972">
        <v>44</v>
      </c>
      <c r="E972" t="s">
        <v>40</v>
      </c>
      <c r="F972" t="s">
        <v>24</v>
      </c>
      <c r="G972">
        <v>4</v>
      </c>
      <c r="H972" t="s">
        <v>61</v>
      </c>
      <c r="I972">
        <v>20220905</v>
      </c>
      <c r="J972">
        <v>71944</v>
      </c>
      <c r="K972" t="s">
        <v>33</v>
      </c>
      <c r="L972">
        <v>3</v>
      </c>
      <c r="M972">
        <v>4</v>
      </c>
      <c r="N972">
        <v>3</v>
      </c>
      <c r="O972">
        <v>1</v>
      </c>
      <c r="P972" t="s">
        <v>27</v>
      </c>
      <c r="Q972">
        <v>0</v>
      </c>
      <c r="R972">
        <v>0</v>
      </c>
      <c r="S972">
        <v>3.3</v>
      </c>
      <c r="T972" t="s">
        <v>27</v>
      </c>
      <c r="U972" t="s">
        <v>28</v>
      </c>
    </row>
    <row r="973" spans="1:21" x14ac:dyDescent="0.3">
      <c r="A973">
        <v>972</v>
      </c>
      <c r="B973" t="s">
        <v>653</v>
      </c>
      <c r="C973" t="s">
        <v>30</v>
      </c>
      <c r="D973">
        <v>40</v>
      </c>
      <c r="E973" t="s">
        <v>31</v>
      </c>
      <c r="F973" t="s">
        <v>37</v>
      </c>
      <c r="G973">
        <v>1</v>
      </c>
      <c r="H973" t="s">
        <v>70</v>
      </c>
      <c r="I973">
        <v>20230701</v>
      </c>
      <c r="J973">
        <v>93601</v>
      </c>
      <c r="K973" t="s">
        <v>26</v>
      </c>
      <c r="L973">
        <v>1</v>
      </c>
      <c r="M973">
        <v>2</v>
      </c>
      <c r="N973">
        <v>2</v>
      </c>
      <c r="O973">
        <v>4</v>
      </c>
      <c r="P973" t="s">
        <v>27</v>
      </c>
      <c r="Q973">
        <v>0</v>
      </c>
      <c r="R973">
        <v>5</v>
      </c>
      <c r="S973">
        <v>2.5</v>
      </c>
      <c r="T973" t="s">
        <v>27</v>
      </c>
      <c r="U973" t="s">
        <v>28</v>
      </c>
    </row>
    <row r="974" spans="1:21" x14ac:dyDescent="0.3">
      <c r="A974">
        <v>973</v>
      </c>
      <c r="B974" t="s">
        <v>340</v>
      </c>
      <c r="C974" t="s">
        <v>30</v>
      </c>
      <c r="D974">
        <v>20</v>
      </c>
      <c r="E974" t="s">
        <v>23</v>
      </c>
      <c r="F974" t="s">
        <v>24</v>
      </c>
      <c r="G974">
        <v>3</v>
      </c>
      <c r="H974" t="s">
        <v>74</v>
      </c>
      <c r="I974">
        <v>20211126</v>
      </c>
      <c r="J974">
        <v>48058</v>
      </c>
      <c r="K974" t="s">
        <v>26</v>
      </c>
      <c r="L974">
        <v>1</v>
      </c>
      <c r="M974">
        <v>4</v>
      </c>
      <c r="N974">
        <v>4</v>
      </c>
      <c r="O974">
        <v>4</v>
      </c>
      <c r="P974" t="s">
        <v>27</v>
      </c>
      <c r="Q974">
        <v>0</v>
      </c>
      <c r="R974">
        <v>4</v>
      </c>
      <c r="S974">
        <v>4.0999999999999996</v>
      </c>
      <c r="T974" t="s">
        <v>42</v>
      </c>
      <c r="U974" t="s">
        <v>692</v>
      </c>
    </row>
    <row r="975" spans="1:21" x14ac:dyDescent="0.3">
      <c r="A975">
        <v>974</v>
      </c>
      <c r="B975" t="s">
        <v>461</v>
      </c>
      <c r="C975" t="s">
        <v>30</v>
      </c>
      <c r="D975">
        <v>31</v>
      </c>
      <c r="E975" t="s">
        <v>31</v>
      </c>
      <c r="F975" t="s">
        <v>24</v>
      </c>
      <c r="G975">
        <v>4</v>
      </c>
      <c r="H975" t="s">
        <v>61</v>
      </c>
      <c r="I975">
        <v>20250117</v>
      </c>
      <c r="J975">
        <v>75855</v>
      </c>
      <c r="K975" t="s">
        <v>26</v>
      </c>
      <c r="L975">
        <v>12</v>
      </c>
      <c r="M975">
        <v>3</v>
      </c>
      <c r="N975">
        <v>3</v>
      </c>
      <c r="O975">
        <v>4</v>
      </c>
      <c r="P975" t="s">
        <v>27</v>
      </c>
      <c r="Q975">
        <v>1</v>
      </c>
      <c r="R975">
        <v>0</v>
      </c>
      <c r="S975">
        <v>1</v>
      </c>
      <c r="T975" t="s">
        <v>27</v>
      </c>
      <c r="U975" t="s">
        <v>28</v>
      </c>
    </row>
    <row r="976" spans="1:21" x14ac:dyDescent="0.3">
      <c r="A976">
        <v>975</v>
      </c>
      <c r="B976" t="s">
        <v>249</v>
      </c>
      <c r="C976" t="s">
        <v>30</v>
      </c>
      <c r="D976">
        <v>31</v>
      </c>
      <c r="E976" t="s">
        <v>23</v>
      </c>
      <c r="F976" t="s">
        <v>37</v>
      </c>
      <c r="G976">
        <v>3</v>
      </c>
      <c r="H976" t="s">
        <v>44</v>
      </c>
      <c r="I976">
        <v>20241105</v>
      </c>
      <c r="J976">
        <v>46126</v>
      </c>
      <c r="K976" t="s">
        <v>26</v>
      </c>
      <c r="L976">
        <v>1</v>
      </c>
      <c r="M976">
        <v>3</v>
      </c>
      <c r="N976">
        <v>4</v>
      </c>
      <c r="O976">
        <v>3</v>
      </c>
      <c r="P976" t="s">
        <v>27</v>
      </c>
      <c r="Q976">
        <v>0</v>
      </c>
      <c r="R976">
        <v>3</v>
      </c>
      <c r="S976">
        <v>1.2</v>
      </c>
      <c r="T976" t="s">
        <v>27</v>
      </c>
      <c r="U976" t="s">
        <v>28</v>
      </c>
    </row>
    <row r="977" spans="1:21" x14ac:dyDescent="0.3">
      <c r="A977">
        <v>976</v>
      </c>
      <c r="B977" t="s">
        <v>609</v>
      </c>
      <c r="C977" t="s">
        <v>22</v>
      </c>
      <c r="D977">
        <v>29</v>
      </c>
      <c r="E977" t="s">
        <v>31</v>
      </c>
      <c r="F977" t="s">
        <v>24</v>
      </c>
      <c r="G977">
        <v>5</v>
      </c>
      <c r="H977" t="s">
        <v>32</v>
      </c>
      <c r="I977">
        <v>20250930</v>
      </c>
      <c r="J977">
        <v>53900</v>
      </c>
      <c r="K977" t="s">
        <v>26</v>
      </c>
      <c r="L977">
        <v>3</v>
      </c>
      <c r="M977">
        <v>4</v>
      </c>
      <c r="N977">
        <v>4</v>
      </c>
      <c r="O977">
        <v>1</v>
      </c>
      <c r="P977" t="s">
        <v>42</v>
      </c>
      <c r="Q977">
        <v>0</v>
      </c>
      <c r="R977">
        <v>1</v>
      </c>
      <c r="S977">
        <v>0.3</v>
      </c>
      <c r="T977" t="s">
        <v>27</v>
      </c>
      <c r="U977" t="s">
        <v>28</v>
      </c>
    </row>
    <row r="978" spans="1:21" x14ac:dyDescent="0.3">
      <c r="A978">
        <v>977</v>
      </c>
      <c r="B978" t="s">
        <v>693</v>
      </c>
      <c r="C978" t="s">
        <v>30</v>
      </c>
      <c r="D978">
        <v>32</v>
      </c>
      <c r="E978" t="s">
        <v>40</v>
      </c>
      <c r="F978" t="s">
        <v>37</v>
      </c>
      <c r="G978">
        <v>3</v>
      </c>
      <c r="H978" t="s">
        <v>56</v>
      </c>
      <c r="I978">
        <v>20250727</v>
      </c>
      <c r="J978">
        <v>49965</v>
      </c>
      <c r="K978" t="s">
        <v>26</v>
      </c>
      <c r="L978">
        <v>18</v>
      </c>
      <c r="M978">
        <v>2</v>
      </c>
      <c r="N978">
        <v>4</v>
      </c>
      <c r="O978">
        <v>2</v>
      </c>
      <c r="P978" t="s">
        <v>27</v>
      </c>
      <c r="Q978">
        <v>0</v>
      </c>
      <c r="R978">
        <v>1</v>
      </c>
      <c r="S978">
        <v>0.4</v>
      </c>
      <c r="T978" t="s">
        <v>27</v>
      </c>
      <c r="U978" t="s">
        <v>28</v>
      </c>
    </row>
    <row r="979" spans="1:21" x14ac:dyDescent="0.3">
      <c r="A979">
        <v>978</v>
      </c>
      <c r="B979" t="s">
        <v>500</v>
      </c>
      <c r="C979" t="s">
        <v>22</v>
      </c>
      <c r="D979">
        <v>39</v>
      </c>
      <c r="E979" t="s">
        <v>23</v>
      </c>
      <c r="F979" t="s">
        <v>37</v>
      </c>
      <c r="G979">
        <v>1</v>
      </c>
      <c r="H979" t="s">
        <v>68</v>
      </c>
      <c r="I979">
        <v>20210511</v>
      </c>
      <c r="J979">
        <v>48205</v>
      </c>
      <c r="K979" t="s">
        <v>35</v>
      </c>
      <c r="L979">
        <v>14</v>
      </c>
      <c r="M979">
        <v>3</v>
      </c>
      <c r="N979">
        <v>4</v>
      </c>
      <c r="O979">
        <v>3</v>
      </c>
      <c r="P979" t="s">
        <v>27</v>
      </c>
      <c r="Q979">
        <v>3</v>
      </c>
      <c r="R979">
        <v>0</v>
      </c>
      <c r="S979">
        <v>4.5999999999999996</v>
      </c>
      <c r="T979" t="s">
        <v>27</v>
      </c>
      <c r="U979" t="s">
        <v>28</v>
      </c>
    </row>
    <row r="980" spans="1:21" x14ac:dyDescent="0.3">
      <c r="A980">
        <v>979</v>
      </c>
      <c r="B980" t="s">
        <v>114</v>
      </c>
      <c r="C980" t="s">
        <v>30</v>
      </c>
      <c r="D980">
        <v>23</v>
      </c>
      <c r="E980" t="s">
        <v>31</v>
      </c>
      <c r="F980" t="s">
        <v>37</v>
      </c>
      <c r="G980">
        <v>6</v>
      </c>
      <c r="H980" t="s">
        <v>41</v>
      </c>
      <c r="I980">
        <v>20230519</v>
      </c>
      <c r="J980">
        <v>66106</v>
      </c>
      <c r="K980" t="s">
        <v>26</v>
      </c>
      <c r="L980">
        <v>7</v>
      </c>
      <c r="M980">
        <v>3</v>
      </c>
      <c r="N980">
        <v>2</v>
      </c>
      <c r="O980">
        <v>3</v>
      </c>
      <c r="P980" t="s">
        <v>27</v>
      </c>
      <c r="Q980">
        <v>2</v>
      </c>
      <c r="R980">
        <v>1</v>
      </c>
      <c r="S980">
        <v>2.6</v>
      </c>
      <c r="T980" t="s">
        <v>27</v>
      </c>
      <c r="U980" t="s">
        <v>28</v>
      </c>
    </row>
    <row r="981" spans="1:21" x14ac:dyDescent="0.3">
      <c r="A981">
        <v>980</v>
      </c>
      <c r="B981" t="s">
        <v>69</v>
      </c>
      <c r="C981" t="s">
        <v>22</v>
      </c>
      <c r="D981">
        <v>27</v>
      </c>
      <c r="E981" t="s">
        <v>23</v>
      </c>
      <c r="F981" t="s">
        <v>37</v>
      </c>
      <c r="G981">
        <v>6</v>
      </c>
      <c r="H981" t="s">
        <v>87</v>
      </c>
      <c r="I981">
        <v>20240322</v>
      </c>
      <c r="J981">
        <v>72192</v>
      </c>
      <c r="K981" t="s">
        <v>33</v>
      </c>
      <c r="L981">
        <v>25</v>
      </c>
      <c r="M981">
        <v>2</v>
      </c>
      <c r="N981">
        <v>2</v>
      </c>
      <c r="O981">
        <v>2</v>
      </c>
      <c r="P981" t="s">
        <v>42</v>
      </c>
      <c r="Q981">
        <v>1</v>
      </c>
      <c r="R981">
        <v>2</v>
      </c>
      <c r="S981">
        <v>1.8</v>
      </c>
      <c r="T981" t="s">
        <v>27</v>
      </c>
      <c r="U981" t="s">
        <v>28</v>
      </c>
    </row>
    <row r="982" spans="1:21" x14ac:dyDescent="0.3">
      <c r="A982">
        <v>981</v>
      </c>
      <c r="B982" t="s">
        <v>497</v>
      </c>
      <c r="C982" t="s">
        <v>30</v>
      </c>
      <c r="D982">
        <v>40</v>
      </c>
      <c r="E982" t="s">
        <v>23</v>
      </c>
      <c r="F982" t="s">
        <v>67</v>
      </c>
      <c r="G982">
        <v>3</v>
      </c>
      <c r="H982" t="s">
        <v>74</v>
      </c>
      <c r="I982">
        <v>20220807</v>
      </c>
      <c r="J982">
        <v>44898</v>
      </c>
      <c r="K982" t="s">
        <v>26</v>
      </c>
      <c r="L982">
        <v>13</v>
      </c>
      <c r="M982">
        <v>3</v>
      </c>
      <c r="N982">
        <v>4</v>
      </c>
      <c r="O982">
        <v>2</v>
      </c>
      <c r="P982" t="s">
        <v>27</v>
      </c>
      <c r="Q982">
        <v>3</v>
      </c>
      <c r="R982">
        <v>2</v>
      </c>
      <c r="S982">
        <v>3.4</v>
      </c>
      <c r="T982" t="s">
        <v>27</v>
      </c>
      <c r="U982" t="s">
        <v>28</v>
      </c>
    </row>
    <row r="983" spans="1:21" x14ac:dyDescent="0.3">
      <c r="A983">
        <v>982</v>
      </c>
      <c r="B983" t="s">
        <v>302</v>
      </c>
      <c r="C983" t="s">
        <v>30</v>
      </c>
      <c r="D983">
        <v>30</v>
      </c>
      <c r="E983" t="s">
        <v>23</v>
      </c>
      <c r="F983" t="s">
        <v>37</v>
      </c>
      <c r="G983">
        <v>6</v>
      </c>
      <c r="H983" t="s">
        <v>41</v>
      </c>
      <c r="I983">
        <v>20240814</v>
      </c>
      <c r="J983">
        <v>60515</v>
      </c>
      <c r="K983" t="s">
        <v>26</v>
      </c>
      <c r="L983">
        <v>11</v>
      </c>
      <c r="M983">
        <v>4</v>
      </c>
      <c r="N983">
        <v>3</v>
      </c>
      <c r="O983">
        <v>2</v>
      </c>
      <c r="P983" t="s">
        <v>27</v>
      </c>
      <c r="Q983">
        <v>1</v>
      </c>
      <c r="R983">
        <v>6</v>
      </c>
      <c r="S983">
        <v>1.4</v>
      </c>
      <c r="T983" t="s">
        <v>27</v>
      </c>
      <c r="U983" t="s">
        <v>28</v>
      </c>
    </row>
    <row r="984" spans="1:21" x14ac:dyDescent="0.3">
      <c r="A984">
        <v>983</v>
      </c>
      <c r="B984" t="s">
        <v>548</v>
      </c>
      <c r="C984" t="s">
        <v>22</v>
      </c>
      <c r="D984">
        <v>31</v>
      </c>
      <c r="E984" t="s">
        <v>40</v>
      </c>
      <c r="F984" t="s">
        <v>24</v>
      </c>
      <c r="G984">
        <v>2</v>
      </c>
      <c r="H984" t="s">
        <v>145</v>
      </c>
      <c r="I984">
        <v>20240405</v>
      </c>
      <c r="J984">
        <v>78158</v>
      </c>
      <c r="K984" t="s">
        <v>33</v>
      </c>
      <c r="L984">
        <v>12</v>
      </c>
      <c r="M984">
        <v>4</v>
      </c>
      <c r="N984">
        <v>3</v>
      </c>
      <c r="O984">
        <v>2</v>
      </c>
      <c r="P984" t="s">
        <v>27</v>
      </c>
      <c r="Q984">
        <v>0</v>
      </c>
      <c r="R984">
        <v>5</v>
      </c>
      <c r="S984">
        <v>1.7</v>
      </c>
      <c r="T984" t="s">
        <v>27</v>
      </c>
      <c r="U984" t="s">
        <v>28</v>
      </c>
    </row>
    <row r="985" spans="1:21" x14ac:dyDescent="0.3">
      <c r="A985">
        <v>984</v>
      </c>
      <c r="B985" t="s">
        <v>694</v>
      </c>
      <c r="C985" t="s">
        <v>30</v>
      </c>
      <c r="D985">
        <v>22</v>
      </c>
      <c r="E985" t="s">
        <v>40</v>
      </c>
      <c r="F985" t="s">
        <v>37</v>
      </c>
      <c r="G985">
        <v>1</v>
      </c>
      <c r="H985" t="s">
        <v>68</v>
      </c>
      <c r="I985">
        <v>20241013</v>
      </c>
      <c r="J985">
        <v>47484</v>
      </c>
      <c r="K985" t="s">
        <v>26</v>
      </c>
      <c r="L985">
        <v>4</v>
      </c>
      <c r="M985">
        <v>3</v>
      </c>
      <c r="N985">
        <v>3</v>
      </c>
      <c r="O985">
        <v>3</v>
      </c>
      <c r="P985" t="s">
        <v>42</v>
      </c>
      <c r="Q985">
        <v>0</v>
      </c>
      <c r="R985">
        <v>0</v>
      </c>
      <c r="S985">
        <v>1.2</v>
      </c>
      <c r="T985" t="s">
        <v>27</v>
      </c>
      <c r="U985" t="s">
        <v>28</v>
      </c>
    </row>
    <row r="986" spans="1:21" x14ac:dyDescent="0.3">
      <c r="A986">
        <v>985</v>
      </c>
      <c r="B986" t="s">
        <v>89</v>
      </c>
      <c r="C986" t="s">
        <v>22</v>
      </c>
      <c r="D986">
        <v>36</v>
      </c>
      <c r="E986" t="s">
        <v>40</v>
      </c>
      <c r="F986" t="s">
        <v>67</v>
      </c>
      <c r="G986">
        <v>3</v>
      </c>
      <c r="H986" t="s">
        <v>44</v>
      </c>
      <c r="I986">
        <v>20230422</v>
      </c>
      <c r="J986">
        <v>52276</v>
      </c>
      <c r="K986" t="s">
        <v>26</v>
      </c>
      <c r="L986">
        <v>14</v>
      </c>
      <c r="M986">
        <v>4</v>
      </c>
      <c r="N986">
        <v>2</v>
      </c>
      <c r="O986">
        <v>3</v>
      </c>
      <c r="P986" t="s">
        <v>42</v>
      </c>
      <c r="Q986">
        <v>0</v>
      </c>
      <c r="R986">
        <v>2</v>
      </c>
      <c r="S986">
        <v>2.7</v>
      </c>
      <c r="T986" t="s">
        <v>42</v>
      </c>
      <c r="U986" t="s">
        <v>695</v>
      </c>
    </row>
    <row r="987" spans="1:21" x14ac:dyDescent="0.3">
      <c r="A987">
        <v>986</v>
      </c>
      <c r="B987" t="s">
        <v>284</v>
      </c>
      <c r="C987" t="s">
        <v>22</v>
      </c>
      <c r="D987">
        <v>46</v>
      </c>
      <c r="E987" t="s">
        <v>31</v>
      </c>
      <c r="F987" t="s">
        <v>24</v>
      </c>
      <c r="G987">
        <v>4</v>
      </c>
      <c r="H987" t="s">
        <v>61</v>
      </c>
      <c r="I987">
        <v>20240805</v>
      </c>
      <c r="J987">
        <v>67361</v>
      </c>
      <c r="K987" t="s">
        <v>26</v>
      </c>
      <c r="L987">
        <v>3</v>
      </c>
      <c r="M987">
        <v>2</v>
      </c>
      <c r="N987">
        <v>2</v>
      </c>
      <c r="O987">
        <v>1</v>
      </c>
      <c r="P987" t="s">
        <v>42</v>
      </c>
      <c r="Q987">
        <v>0</v>
      </c>
      <c r="R987">
        <v>2</v>
      </c>
      <c r="S987">
        <v>1.4</v>
      </c>
      <c r="T987" t="s">
        <v>27</v>
      </c>
      <c r="U987" t="s">
        <v>28</v>
      </c>
    </row>
    <row r="988" spans="1:21" x14ac:dyDescent="0.3">
      <c r="A988">
        <v>987</v>
      </c>
      <c r="B988" t="s">
        <v>104</v>
      </c>
      <c r="C988" t="s">
        <v>30</v>
      </c>
      <c r="D988">
        <v>42</v>
      </c>
      <c r="E988" t="s">
        <v>23</v>
      </c>
      <c r="F988" t="s">
        <v>24</v>
      </c>
      <c r="G988">
        <v>6</v>
      </c>
      <c r="H988" t="s">
        <v>51</v>
      </c>
      <c r="I988">
        <v>20230715</v>
      </c>
      <c r="J988">
        <v>55000</v>
      </c>
      <c r="K988" t="s">
        <v>26</v>
      </c>
      <c r="L988">
        <v>12</v>
      </c>
      <c r="M988">
        <v>3</v>
      </c>
      <c r="N988">
        <v>1</v>
      </c>
      <c r="O988">
        <v>3</v>
      </c>
      <c r="P988" t="s">
        <v>27</v>
      </c>
      <c r="Q988">
        <v>0</v>
      </c>
      <c r="R988">
        <v>2</v>
      </c>
      <c r="S988">
        <v>2.5</v>
      </c>
      <c r="T988" t="s">
        <v>27</v>
      </c>
      <c r="U988" t="s">
        <v>28</v>
      </c>
    </row>
    <row r="989" spans="1:21" x14ac:dyDescent="0.3">
      <c r="A989">
        <v>988</v>
      </c>
      <c r="B989" t="s">
        <v>277</v>
      </c>
      <c r="C989" t="s">
        <v>22</v>
      </c>
      <c r="D989">
        <v>51</v>
      </c>
      <c r="E989" t="s">
        <v>31</v>
      </c>
      <c r="F989" t="s">
        <v>24</v>
      </c>
      <c r="G989">
        <v>1</v>
      </c>
      <c r="H989" t="s">
        <v>70</v>
      </c>
      <c r="I989">
        <v>20211219</v>
      </c>
      <c r="J989">
        <v>78490</v>
      </c>
      <c r="K989" t="s">
        <v>26</v>
      </c>
      <c r="L989">
        <v>5</v>
      </c>
      <c r="M989">
        <v>4</v>
      </c>
      <c r="N989">
        <v>3</v>
      </c>
      <c r="O989">
        <v>4</v>
      </c>
      <c r="P989" t="s">
        <v>27</v>
      </c>
      <c r="Q989">
        <v>2</v>
      </c>
      <c r="R989">
        <v>2</v>
      </c>
      <c r="S989">
        <v>4</v>
      </c>
      <c r="T989" t="s">
        <v>27</v>
      </c>
      <c r="U989" t="s">
        <v>28</v>
      </c>
    </row>
    <row r="990" spans="1:21" x14ac:dyDescent="0.3">
      <c r="A990">
        <v>989</v>
      </c>
      <c r="B990" t="s">
        <v>495</v>
      </c>
      <c r="C990" t="s">
        <v>22</v>
      </c>
      <c r="D990">
        <v>21</v>
      </c>
      <c r="E990" t="s">
        <v>40</v>
      </c>
      <c r="F990" t="s">
        <v>37</v>
      </c>
      <c r="G990">
        <v>1</v>
      </c>
      <c r="H990" t="s">
        <v>73</v>
      </c>
      <c r="I990">
        <v>20230222</v>
      </c>
      <c r="J990">
        <v>66038</v>
      </c>
      <c r="K990" t="s">
        <v>26</v>
      </c>
      <c r="L990">
        <v>14</v>
      </c>
      <c r="M990">
        <v>2</v>
      </c>
      <c r="N990">
        <v>3</v>
      </c>
      <c r="O990">
        <v>2</v>
      </c>
      <c r="P990" t="s">
        <v>27</v>
      </c>
      <c r="Q990">
        <v>0</v>
      </c>
      <c r="R990">
        <v>2</v>
      </c>
      <c r="S990">
        <v>2.9</v>
      </c>
      <c r="T990" t="s">
        <v>27</v>
      </c>
      <c r="U990" t="s">
        <v>28</v>
      </c>
    </row>
    <row r="991" spans="1:21" x14ac:dyDescent="0.3">
      <c r="A991">
        <v>990</v>
      </c>
      <c r="B991" t="s">
        <v>125</v>
      </c>
      <c r="C991" t="s">
        <v>22</v>
      </c>
      <c r="D991">
        <v>31</v>
      </c>
      <c r="E991" t="s">
        <v>40</v>
      </c>
      <c r="F991" t="s">
        <v>24</v>
      </c>
      <c r="G991">
        <v>3</v>
      </c>
      <c r="H991" t="s">
        <v>44</v>
      </c>
      <c r="I991">
        <v>20210616</v>
      </c>
      <c r="J991">
        <v>48864</v>
      </c>
      <c r="K991" t="s">
        <v>26</v>
      </c>
      <c r="L991">
        <v>14</v>
      </c>
      <c r="M991">
        <v>3</v>
      </c>
      <c r="N991">
        <v>1</v>
      </c>
      <c r="O991">
        <v>3</v>
      </c>
      <c r="P991" t="s">
        <v>27</v>
      </c>
      <c r="Q991">
        <v>0</v>
      </c>
      <c r="R991">
        <v>1</v>
      </c>
      <c r="S991">
        <v>4.5</v>
      </c>
      <c r="T991" t="s">
        <v>27</v>
      </c>
      <c r="U991" t="s">
        <v>28</v>
      </c>
    </row>
    <row r="992" spans="1:21" x14ac:dyDescent="0.3">
      <c r="A992">
        <v>991</v>
      </c>
      <c r="B992" t="s">
        <v>696</v>
      </c>
      <c r="C992" t="s">
        <v>22</v>
      </c>
      <c r="D992">
        <v>40</v>
      </c>
      <c r="E992" t="s">
        <v>23</v>
      </c>
      <c r="F992" t="s">
        <v>24</v>
      </c>
      <c r="G992">
        <v>5</v>
      </c>
      <c r="H992" t="s">
        <v>32</v>
      </c>
      <c r="I992">
        <v>20231023</v>
      </c>
      <c r="J992">
        <v>50184</v>
      </c>
      <c r="K992" t="s">
        <v>26</v>
      </c>
      <c r="L992">
        <v>2</v>
      </c>
      <c r="M992">
        <v>4</v>
      </c>
      <c r="N992">
        <v>4</v>
      </c>
      <c r="O992">
        <v>3</v>
      </c>
      <c r="P992" t="s">
        <v>42</v>
      </c>
      <c r="Q992">
        <v>1</v>
      </c>
      <c r="R992">
        <v>2</v>
      </c>
      <c r="S992">
        <v>2.2000000000000002</v>
      </c>
      <c r="T992" t="s">
        <v>27</v>
      </c>
      <c r="U992" t="s">
        <v>28</v>
      </c>
    </row>
    <row r="993" spans="1:21" x14ac:dyDescent="0.3">
      <c r="A993">
        <v>992</v>
      </c>
      <c r="B993" t="s">
        <v>291</v>
      </c>
      <c r="C993" t="s">
        <v>30</v>
      </c>
      <c r="D993">
        <v>26</v>
      </c>
      <c r="E993" t="s">
        <v>31</v>
      </c>
      <c r="F993" t="s">
        <v>24</v>
      </c>
      <c r="G993">
        <v>5</v>
      </c>
      <c r="H993" t="s">
        <v>32</v>
      </c>
      <c r="I993">
        <v>20221124</v>
      </c>
      <c r="J993">
        <v>55865</v>
      </c>
      <c r="K993" t="s">
        <v>26</v>
      </c>
      <c r="L993">
        <v>2</v>
      </c>
      <c r="M993">
        <v>3</v>
      </c>
      <c r="N993">
        <v>2</v>
      </c>
      <c r="O993">
        <v>2</v>
      </c>
      <c r="P993" t="s">
        <v>27</v>
      </c>
      <c r="Q993">
        <v>3</v>
      </c>
      <c r="R993">
        <v>0</v>
      </c>
      <c r="S993">
        <v>3.1</v>
      </c>
      <c r="T993" t="s">
        <v>27</v>
      </c>
      <c r="U993" t="s">
        <v>28</v>
      </c>
    </row>
    <row r="994" spans="1:21" x14ac:dyDescent="0.3">
      <c r="A994">
        <v>993</v>
      </c>
      <c r="B994" t="s">
        <v>450</v>
      </c>
      <c r="C994" t="s">
        <v>22</v>
      </c>
      <c r="D994">
        <v>40</v>
      </c>
      <c r="E994" t="s">
        <v>40</v>
      </c>
      <c r="F994" t="s">
        <v>37</v>
      </c>
      <c r="G994">
        <v>5</v>
      </c>
      <c r="H994" t="s">
        <v>90</v>
      </c>
      <c r="I994">
        <v>20220912</v>
      </c>
      <c r="J994">
        <v>42074</v>
      </c>
      <c r="K994" t="s">
        <v>26</v>
      </c>
      <c r="L994">
        <v>5</v>
      </c>
      <c r="M994">
        <v>4</v>
      </c>
      <c r="N994">
        <v>2</v>
      </c>
      <c r="O994">
        <v>2</v>
      </c>
      <c r="P994" t="s">
        <v>27</v>
      </c>
      <c r="Q994">
        <v>1</v>
      </c>
      <c r="R994">
        <v>2</v>
      </c>
      <c r="S994">
        <v>3.3</v>
      </c>
      <c r="T994" t="s">
        <v>27</v>
      </c>
      <c r="U994" t="s">
        <v>28</v>
      </c>
    </row>
    <row r="995" spans="1:21" x14ac:dyDescent="0.3">
      <c r="A995">
        <v>994</v>
      </c>
      <c r="B995" t="s">
        <v>96</v>
      </c>
      <c r="C995" t="s">
        <v>22</v>
      </c>
      <c r="D995">
        <v>39</v>
      </c>
      <c r="E995" t="s">
        <v>31</v>
      </c>
      <c r="F995" t="s">
        <v>24</v>
      </c>
      <c r="G995">
        <v>6</v>
      </c>
      <c r="H995" t="s">
        <v>87</v>
      </c>
      <c r="I995">
        <v>20230919</v>
      </c>
      <c r="J995">
        <v>70728</v>
      </c>
      <c r="K995" t="s">
        <v>26</v>
      </c>
      <c r="L995">
        <v>3</v>
      </c>
      <c r="M995">
        <v>3</v>
      </c>
      <c r="N995">
        <v>3</v>
      </c>
      <c r="O995">
        <v>3</v>
      </c>
      <c r="P995" t="s">
        <v>27</v>
      </c>
      <c r="Q995">
        <v>2</v>
      </c>
      <c r="R995">
        <v>2</v>
      </c>
      <c r="S995">
        <v>2.2999999999999998</v>
      </c>
      <c r="T995" t="s">
        <v>27</v>
      </c>
      <c r="U995" t="s">
        <v>28</v>
      </c>
    </row>
    <row r="996" spans="1:21" x14ac:dyDescent="0.3">
      <c r="A996">
        <v>995</v>
      </c>
      <c r="B996" t="s">
        <v>89</v>
      </c>
      <c r="C996" t="s">
        <v>30</v>
      </c>
      <c r="D996">
        <v>30</v>
      </c>
      <c r="E996" t="s">
        <v>40</v>
      </c>
      <c r="F996" t="s">
        <v>24</v>
      </c>
      <c r="G996">
        <v>1</v>
      </c>
      <c r="H996" t="s">
        <v>73</v>
      </c>
      <c r="I996">
        <v>20230816</v>
      </c>
      <c r="J996">
        <v>94081</v>
      </c>
      <c r="K996" t="s">
        <v>26</v>
      </c>
      <c r="L996">
        <v>21</v>
      </c>
      <c r="M996">
        <v>3</v>
      </c>
      <c r="N996">
        <v>3</v>
      </c>
      <c r="O996">
        <v>2</v>
      </c>
      <c r="P996" t="s">
        <v>27</v>
      </c>
      <c r="Q996">
        <v>0</v>
      </c>
      <c r="R996">
        <v>1</v>
      </c>
      <c r="S996">
        <v>2.4</v>
      </c>
      <c r="T996" t="s">
        <v>27</v>
      </c>
      <c r="U996" t="s">
        <v>28</v>
      </c>
    </row>
    <row r="997" spans="1:21" x14ac:dyDescent="0.3">
      <c r="A997">
        <v>996</v>
      </c>
      <c r="B997" t="s">
        <v>607</v>
      </c>
      <c r="C997" t="s">
        <v>30</v>
      </c>
      <c r="D997">
        <v>29</v>
      </c>
      <c r="E997" t="s">
        <v>23</v>
      </c>
      <c r="F997" t="s">
        <v>24</v>
      </c>
      <c r="G997">
        <v>7</v>
      </c>
      <c r="H997" t="s">
        <v>47</v>
      </c>
      <c r="I997">
        <v>20230228</v>
      </c>
      <c r="J997">
        <v>86431</v>
      </c>
      <c r="K997" t="s">
        <v>35</v>
      </c>
      <c r="L997">
        <v>13</v>
      </c>
      <c r="M997">
        <v>3</v>
      </c>
      <c r="N997">
        <v>4</v>
      </c>
      <c r="O997">
        <v>4</v>
      </c>
      <c r="P997" t="s">
        <v>42</v>
      </c>
      <c r="Q997">
        <v>0</v>
      </c>
      <c r="R997">
        <v>1</v>
      </c>
      <c r="S997">
        <v>2.8</v>
      </c>
      <c r="T997" t="s">
        <v>42</v>
      </c>
      <c r="U997" t="s">
        <v>689</v>
      </c>
    </row>
    <row r="998" spans="1:21" x14ac:dyDescent="0.3">
      <c r="A998">
        <v>997</v>
      </c>
      <c r="B998" t="s">
        <v>529</v>
      </c>
      <c r="C998" t="s">
        <v>30</v>
      </c>
      <c r="D998">
        <v>41</v>
      </c>
      <c r="E998" t="s">
        <v>31</v>
      </c>
      <c r="F998" t="s">
        <v>24</v>
      </c>
      <c r="G998">
        <v>1</v>
      </c>
      <c r="H998" t="s">
        <v>70</v>
      </c>
      <c r="I998">
        <v>20230910</v>
      </c>
      <c r="J998">
        <v>79987</v>
      </c>
      <c r="K998" t="s">
        <v>26</v>
      </c>
      <c r="L998">
        <v>3</v>
      </c>
      <c r="M998">
        <v>3</v>
      </c>
      <c r="N998">
        <v>4</v>
      </c>
      <c r="O998">
        <v>2</v>
      </c>
      <c r="P998" t="s">
        <v>27</v>
      </c>
      <c r="Q998">
        <v>1</v>
      </c>
      <c r="R998">
        <v>2</v>
      </c>
      <c r="S998">
        <v>2.2999999999999998</v>
      </c>
      <c r="T998" t="s">
        <v>42</v>
      </c>
      <c r="U998" t="s">
        <v>697</v>
      </c>
    </row>
    <row r="999" spans="1:21" x14ac:dyDescent="0.3">
      <c r="A999">
        <v>998</v>
      </c>
      <c r="B999" t="s">
        <v>698</v>
      </c>
      <c r="C999" t="s">
        <v>22</v>
      </c>
      <c r="D999">
        <v>32</v>
      </c>
      <c r="E999" t="s">
        <v>40</v>
      </c>
      <c r="F999" t="s">
        <v>24</v>
      </c>
      <c r="G999">
        <v>5</v>
      </c>
      <c r="H999" t="s">
        <v>90</v>
      </c>
      <c r="I999">
        <v>20221024</v>
      </c>
      <c r="J999">
        <v>39815</v>
      </c>
      <c r="K999" t="s">
        <v>26</v>
      </c>
      <c r="L999">
        <v>3</v>
      </c>
      <c r="M999">
        <v>4</v>
      </c>
      <c r="N999">
        <v>3</v>
      </c>
      <c r="O999">
        <v>2</v>
      </c>
      <c r="P999" t="s">
        <v>42</v>
      </c>
      <c r="Q999">
        <v>1</v>
      </c>
      <c r="R999">
        <v>0</v>
      </c>
      <c r="S999">
        <v>3.2</v>
      </c>
      <c r="T999" t="s">
        <v>27</v>
      </c>
      <c r="U999" t="s">
        <v>28</v>
      </c>
    </row>
    <row r="1000" spans="1:21" x14ac:dyDescent="0.3">
      <c r="A1000">
        <v>999</v>
      </c>
      <c r="B1000" t="s">
        <v>246</v>
      </c>
      <c r="C1000" t="s">
        <v>22</v>
      </c>
      <c r="D1000">
        <v>49</v>
      </c>
      <c r="E1000" t="s">
        <v>31</v>
      </c>
      <c r="F1000" t="s">
        <v>37</v>
      </c>
      <c r="G1000">
        <v>2</v>
      </c>
      <c r="H1000" t="s">
        <v>25</v>
      </c>
      <c r="I1000">
        <v>20221019</v>
      </c>
      <c r="J1000">
        <v>142755</v>
      </c>
      <c r="K1000" t="s">
        <v>33</v>
      </c>
      <c r="L1000">
        <v>1</v>
      </c>
      <c r="M1000">
        <v>3</v>
      </c>
      <c r="N1000">
        <v>1</v>
      </c>
      <c r="O1000">
        <v>2</v>
      </c>
      <c r="P1000" t="s">
        <v>27</v>
      </c>
      <c r="Q1000">
        <v>1</v>
      </c>
      <c r="R1000">
        <v>2</v>
      </c>
      <c r="S1000">
        <v>3.2</v>
      </c>
      <c r="T1000" t="s">
        <v>27</v>
      </c>
      <c r="U1000" t="s">
        <v>28</v>
      </c>
    </row>
    <row r="1001" spans="1:21" x14ac:dyDescent="0.3">
      <c r="A1001">
        <v>1000</v>
      </c>
      <c r="B1001" t="s">
        <v>513</v>
      </c>
      <c r="C1001" t="s">
        <v>22</v>
      </c>
      <c r="D1001">
        <v>25</v>
      </c>
      <c r="E1001" t="s">
        <v>31</v>
      </c>
      <c r="F1001" t="s">
        <v>24</v>
      </c>
      <c r="G1001">
        <v>2</v>
      </c>
      <c r="H1001" t="s">
        <v>25</v>
      </c>
      <c r="I1001">
        <v>20220721</v>
      </c>
      <c r="J1001">
        <v>115192</v>
      </c>
      <c r="K1001" t="s">
        <v>26</v>
      </c>
      <c r="L1001">
        <v>3</v>
      </c>
      <c r="M1001">
        <v>4</v>
      </c>
      <c r="N1001">
        <v>2</v>
      </c>
      <c r="O1001">
        <v>2</v>
      </c>
      <c r="P1001" t="s">
        <v>42</v>
      </c>
      <c r="Q1001">
        <v>0</v>
      </c>
      <c r="R1001">
        <v>2</v>
      </c>
      <c r="S1001">
        <v>3.4</v>
      </c>
      <c r="T1001" t="s">
        <v>27</v>
      </c>
      <c r="U1001" t="s">
        <v>28</v>
      </c>
    </row>
    <row r="1002" spans="1:21" x14ac:dyDescent="0.3">
      <c r="A1002">
        <v>1001</v>
      </c>
      <c r="B1002" t="s">
        <v>450</v>
      </c>
      <c r="C1002" t="s">
        <v>22</v>
      </c>
      <c r="D1002">
        <v>21</v>
      </c>
      <c r="E1002" t="s">
        <v>40</v>
      </c>
      <c r="F1002" t="s">
        <v>24</v>
      </c>
      <c r="G1002">
        <v>4</v>
      </c>
      <c r="H1002" t="s">
        <v>38</v>
      </c>
      <c r="I1002">
        <v>20220430</v>
      </c>
      <c r="J1002">
        <v>73259</v>
      </c>
      <c r="K1002" t="s">
        <v>26</v>
      </c>
      <c r="L1002">
        <v>1</v>
      </c>
      <c r="M1002">
        <v>3</v>
      </c>
      <c r="N1002">
        <v>4</v>
      </c>
      <c r="O1002">
        <v>3</v>
      </c>
      <c r="P1002" t="s">
        <v>42</v>
      </c>
      <c r="Q1002">
        <v>0</v>
      </c>
      <c r="R1002">
        <v>0</v>
      </c>
      <c r="S1002">
        <v>3.7</v>
      </c>
      <c r="T1002" t="s">
        <v>27</v>
      </c>
      <c r="U1002" t="s">
        <v>28</v>
      </c>
    </row>
    <row r="1003" spans="1:21" x14ac:dyDescent="0.3">
      <c r="A1003">
        <v>1002</v>
      </c>
      <c r="B1003" t="s">
        <v>420</v>
      </c>
      <c r="C1003" t="s">
        <v>22</v>
      </c>
      <c r="D1003">
        <v>43</v>
      </c>
      <c r="E1003" t="s">
        <v>31</v>
      </c>
      <c r="F1003" t="s">
        <v>24</v>
      </c>
      <c r="G1003">
        <v>2</v>
      </c>
      <c r="H1003" t="s">
        <v>25</v>
      </c>
      <c r="I1003">
        <v>20210429</v>
      </c>
      <c r="J1003">
        <v>134986</v>
      </c>
      <c r="K1003" t="s">
        <v>35</v>
      </c>
      <c r="L1003">
        <v>4</v>
      </c>
      <c r="M1003">
        <v>3</v>
      </c>
      <c r="N1003">
        <v>4</v>
      </c>
      <c r="O1003">
        <v>1</v>
      </c>
      <c r="P1003" t="s">
        <v>27</v>
      </c>
      <c r="Q1003">
        <v>3</v>
      </c>
      <c r="R1003">
        <v>0</v>
      </c>
      <c r="S1003">
        <v>4.7</v>
      </c>
      <c r="T1003" t="s">
        <v>27</v>
      </c>
      <c r="U1003" t="s">
        <v>28</v>
      </c>
    </row>
    <row r="1004" spans="1:21" x14ac:dyDescent="0.3">
      <c r="A1004">
        <v>1003</v>
      </c>
      <c r="B1004" t="s">
        <v>240</v>
      </c>
      <c r="C1004" t="s">
        <v>30</v>
      </c>
      <c r="D1004">
        <v>29</v>
      </c>
      <c r="E1004" t="s">
        <v>23</v>
      </c>
      <c r="F1004" t="s">
        <v>24</v>
      </c>
      <c r="G1004">
        <v>5</v>
      </c>
      <c r="H1004" t="s">
        <v>32</v>
      </c>
      <c r="I1004">
        <v>20221119</v>
      </c>
      <c r="J1004">
        <v>52358</v>
      </c>
      <c r="K1004" t="s">
        <v>26</v>
      </c>
      <c r="L1004">
        <v>2</v>
      </c>
      <c r="M1004">
        <v>3</v>
      </c>
      <c r="N1004">
        <v>3</v>
      </c>
      <c r="O1004">
        <v>4</v>
      </c>
      <c r="P1004" t="s">
        <v>27</v>
      </c>
      <c r="Q1004">
        <v>0</v>
      </c>
      <c r="R1004">
        <v>1</v>
      </c>
      <c r="S1004">
        <v>3.1</v>
      </c>
      <c r="T1004" t="s">
        <v>27</v>
      </c>
      <c r="U1004" t="s">
        <v>28</v>
      </c>
    </row>
    <row r="1005" spans="1:21" x14ac:dyDescent="0.3">
      <c r="A1005">
        <v>1004</v>
      </c>
      <c r="B1005" t="s">
        <v>699</v>
      </c>
      <c r="C1005" t="s">
        <v>22</v>
      </c>
      <c r="D1005">
        <v>48</v>
      </c>
      <c r="E1005" t="s">
        <v>31</v>
      </c>
      <c r="F1005" t="s">
        <v>67</v>
      </c>
      <c r="G1005">
        <v>2</v>
      </c>
      <c r="H1005" t="s">
        <v>83</v>
      </c>
      <c r="I1005">
        <v>20230320</v>
      </c>
      <c r="J1005">
        <v>94060</v>
      </c>
      <c r="K1005" t="s">
        <v>26</v>
      </c>
      <c r="L1005">
        <v>6</v>
      </c>
      <c r="M1005">
        <v>1</v>
      </c>
      <c r="N1005">
        <v>3</v>
      </c>
      <c r="O1005">
        <v>2</v>
      </c>
      <c r="P1005" t="s">
        <v>27</v>
      </c>
      <c r="Q1005">
        <v>2</v>
      </c>
      <c r="R1005">
        <v>3</v>
      </c>
      <c r="S1005">
        <v>2.8</v>
      </c>
      <c r="T1005" t="s">
        <v>27</v>
      </c>
      <c r="U1005" t="s">
        <v>28</v>
      </c>
    </row>
    <row r="1006" spans="1:21" x14ac:dyDescent="0.3">
      <c r="A1006">
        <v>1005</v>
      </c>
      <c r="B1006" t="s">
        <v>589</v>
      </c>
      <c r="C1006" t="s">
        <v>22</v>
      </c>
      <c r="D1006">
        <v>38</v>
      </c>
      <c r="E1006" t="s">
        <v>23</v>
      </c>
      <c r="F1006" t="s">
        <v>24</v>
      </c>
      <c r="G1006">
        <v>6</v>
      </c>
      <c r="H1006" t="s">
        <v>51</v>
      </c>
      <c r="I1006">
        <v>20220414</v>
      </c>
      <c r="J1006">
        <v>51578</v>
      </c>
      <c r="K1006" t="s">
        <v>26</v>
      </c>
      <c r="L1006">
        <v>26</v>
      </c>
      <c r="M1006">
        <v>3</v>
      </c>
      <c r="N1006">
        <v>2</v>
      </c>
      <c r="O1006">
        <v>1</v>
      </c>
      <c r="P1006" t="s">
        <v>27</v>
      </c>
      <c r="Q1006">
        <v>0</v>
      </c>
      <c r="R1006">
        <v>3</v>
      </c>
      <c r="S1006">
        <v>3.7</v>
      </c>
      <c r="T1006" t="s">
        <v>27</v>
      </c>
      <c r="U1006" t="s">
        <v>28</v>
      </c>
    </row>
    <row r="1007" spans="1:21" x14ac:dyDescent="0.3">
      <c r="A1007">
        <v>1006</v>
      </c>
      <c r="B1007" t="s">
        <v>221</v>
      </c>
      <c r="C1007" t="s">
        <v>22</v>
      </c>
      <c r="D1007">
        <v>36</v>
      </c>
      <c r="E1007" t="s">
        <v>31</v>
      </c>
      <c r="F1007" t="s">
        <v>24</v>
      </c>
      <c r="G1007">
        <v>3</v>
      </c>
      <c r="H1007" t="s">
        <v>44</v>
      </c>
      <c r="I1007">
        <v>20251122</v>
      </c>
      <c r="J1007">
        <v>49740</v>
      </c>
      <c r="K1007" t="s">
        <v>26</v>
      </c>
      <c r="L1007">
        <v>13</v>
      </c>
      <c r="M1007">
        <v>4</v>
      </c>
      <c r="N1007">
        <v>3</v>
      </c>
      <c r="O1007">
        <v>3</v>
      </c>
      <c r="P1007" t="s">
        <v>27</v>
      </c>
      <c r="Q1007">
        <v>0</v>
      </c>
      <c r="R1007">
        <v>1</v>
      </c>
      <c r="S1007">
        <v>0.1</v>
      </c>
      <c r="T1007" t="s">
        <v>27</v>
      </c>
      <c r="U1007" t="s">
        <v>28</v>
      </c>
    </row>
    <row r="1008" spans="1:21" x14ac:dyDescent="0.3">
      <c r="A1008">
        <v>1007</v>
      </c>
      <c r="B1008" t="s">
        <v>700</v>
      </c>
      <c r="C1008" t="s">
        <v>22</v>
      </c>
      <c r="D1008">
        <v>31</v>
      </c>
      <c r="E1008" t="s">
        <v>23</v>
      </c>
      <c r="F1008" t="s">
        <v>24</v>
      </c>
      <c r="G1008">
        <v>3</v>
      </c>
      <c r="H1008" t="s">
        <v>74</v>
      </c>
      <c r="I1008">
        <v>20250320</v>
      </c>
      <c r="J1008">
        <v>43369</v>
      </c>
      <c r="K1008" t="s">
        <v>26</v>
      </c>
      <c r="L1008">
        <v>1</v>
      </c>
      <c r="M1008">
        <v>3</v>
      </c>
      <c r="N1008">
        <v>2</v>
      </c>
      <c r="O1008">
        <v>3</v>
      </c>
      <c r="P1008" t="s">
        <v>27</v>
      </c>
      <c r="Q1008">
        <v>0</v>
      </c>
      <c r="R1008">
        <v>4</v>
      </c>
      <c r="S1008">
        <v>0.8</v>
      </c>
      <c r="T1008" t="s">
        <v>27</v>
      </c>
      <c r="U1008" t="s">
        <v>28</v>
      </c>
    </row>
    <row r="1009" spans="1:21" x14ac:dyDescent="0.3">
      <c r="A1009">
        <v>1008</v>
      </c>
      <c r="B1009" t="s">
        <v>280</v>
      </c>
      <c r="C1009" t="s">
        <v>22</v>
      </c>
      <c r="D1009">
        <v>24</v>
      </c>
      <c r="E1009" t="s">
        <v>40</v>
      </c>
      <c r="F1009" t="s">
        <v>24</v>
      </c>
      <c r="G1009">
        <v>2</v>
      </c>
      <c r="H1009" t="s">
        <v>83</v>
      </c>
      <c r="I1009">
        <v>20250817</v>
      </c>
      <c r="J1009">
        <v>77584</v>
      </c>
      <c r="K1009" t="s">
        <v>26</v>
      </c>
      <c r="L1009">
        <v>3</v>
      </c>
      <c r="M1009">
        <v>4</v>
      </c>
      <c r="N1009">
        <v>4</v>
      </c>
      <c r="O1009">
        <v>3</v>
      </c>
      <c r="P1009" t="s">
        <v>42</v>
      </c>
      <c r="Q1009">
        <v>0</v>
      </c>
      <c r="R1009">
        <v>1</v>
      </c>
      <c r="S1009">
        <v>0.4</v>
      </c>
      <c r="T1009" t="s">
        <v>27</v>
      </c>
      <c r="U1009" t="s">
        <v>28</v>
      </c>
    </row>
    <row r="1010" spans="1:21" x14ac:dyDescent="0.3">
      <c r="A1010">
        <v>1009</v>
      </c>
      <c r="B1010" t="s">
        <v>249</v>
      </c>
      <c r="C1010" t="s">
        <v>22</v>
      </c>
      <c r="D1010">
        <v>40</v>
      </c>
      <c r="E1010" t="s">
        <v>40</v>
      </c>
      <c r="F1010" t="s">
        <v>24</v>
      </c>
      <c r="G1010">
        <v>1</v>
      </c>
      <c r="H1010" t="s">
        <v>68</v>
      </c>
      <c r="I1010">
        <v>20240215</v>
      </c>
      <c r="J1010">
        <v>54312</v>
      </c>
      <c r="K1010" t="s">
        <v>26</v>
      </c>
      <c r="L1010">
        <v>3</v>
      </c>
      <c r="M1010">
        <v>2</v>
      </c>
      <c r="N1010">
        <v>1</v>
      </c>
      <c r="O1010">
        <v>3</v>
      </c>
      <c r="P1010" t="s">
        <v>27</v>
      </c>
      <c r="Q1010">
        <v>1</v>
      </c>
      <c r="R1010">
        <v>1</v>
      </c>
      <c r="S1010">
        <v>1.9</v>
      </c>
      <c r="T1010" t="s">
        <v>27</v>
      </c>
      <c r="U1010" t="s">
        <v>28</v>
      </c>
    </row>
    <row r="1011" spans="1:21" x14ac:dyDescent="0.3">
      <c r="A1011">
        <v>1010</v>
      </c>
      <c r="B1011" t="s">
        <v>701</v>
      </c>
      <c r="C1011" t="s">
        <v>30</v>
      </c>
      <c r="D1011">
        <v>39</v>
      </c>
      <c r="E1011" t="s">
        <v>31</v>
      </c>
      <c r="F1011" t="s">
        <v>24</v>
      </c>
      <c r="G1011">
        <v>4</v>
      </c>
      <c r="H1011" t="s">
        <v>61</v>
      </c>
      <c r="I1011">
        <v>20240221</v>
      </c>
      <c r="J1011">
        <v>67959</v>
      </c>
      <c r="K1011" t="s">
        <v>26</v>
      </c>
      <c r="L1011">
        <v>1</v>
      </c>
      <c r="M1011">
        <v>2</v>
      </c>
      <c r="N1011">
        <v>2</v>
      </c>
      <c r="O1011">
        <v>2</v>
      </c>
      <c r="P1011" t="s">
        <v>27</v>
      </c>
      <c r="Q1011">
        <v>1</v>
      </c>
      <c r="R1011">
        <v>1</v>
      </c>
      <c r="S1011">
        <v>1.9</v>
      </c>
      <c r="T1011" t="s">
        <v>27</v>
      </c>
      <c r="U1011" t="s">
        <v>28</v>
      </c>
    </row>
    <row r="1012" spans="1:21" x14ac:dyDescent="0.3">
      <c r="A1012">
        <v>1011</v>
      </c>
      <c r="B1012" t="s">
        <v>375</v>
      </c>
      <c r="C1012" t="s">
        <v>22</v>
      </c>
      <c r="D1012">
        <v>24</v>
      </c>
      <c r="E1012" t="s">
        <v>23</v>
      </c>
      <c r="F1012" t="s">
        <v>37</v>
      </c>
      <c r="G1012">
        <v>1</v>
      </c>
      <c r="H1012" t="s">
        <v>68</v>
      </c>
      <c r="I1012">
        <v>20210528</v>
      </c>
      <c r="J1012">
        <v>64397</v>
      </c>
      <c r="K1012" t="s">
        <v>33</v>
      </c>
      <c r="L1012">
        <v>2</v>
      </c>
      <c r="M1012">
        <v>4</v>
      </c>
      <c r="N1012">
        <v>4</v>
      </c>
      <c r="O1012">
        <v>3</v>
      </c>
      <c r="P1012" t="s">
        <v>42</v>
      </c>
      <c r="Q1012">
        <v>0</v>
      </c>
      <c r="R1012">
        <v>2</v>
      </c>
      <c r="S1012">
        <v>4.5999999999999996</v>
      </c>
      <c r="T1012" t="s">
        <v>27</v>
      </c>
      <c r="U1012" t="s">
        <v>28</v>
      </c>
    </row>
    <row r="1013" spans="1:21" x14ac:dyDescent="0.3">
      <c r="A1013">
        <v>1012</v>
      </c>
      <c r="B1013" t="s">
        <v>702</v>
      </c>
      <c r="C1013" t="s">
        <v>22</v>
      </c>
      <c r="D1013">
        <v>44</v>
      </c>
      <c r="E1013" t="s">
        <v>31</v>
      </c>
      <c r="F1013" t="s">
        <v>24</v>
      </c>
      <c r="G1013">
        <v>5</v>
      </c>
      <c r="H1013" t="s">
        <v>32</v>
      </c>
      <c r="I1013">
        <v>20240101</v>
      </c>
      <c r="J1013">
        <v>51736</v>
      </c>
      <c r="K1013" t="s">
        <v>26</v>
      </c>
      <c r="L1013">
        <v>4</v>
      </c>
      <c r="M1013">
        <v>3</v>
      </c>
      <c r="N1013">
        <v>2</v>
      </c>
      <c r="O1013">
        <v>4</v>
      </c>
      <c r="P1013" t="s">
        <v>42</v>
      </c>
      <c r="Q1013">
        <v>1</v>
      </c>
      <c r="R1013">
        <v>2</v>
      </c>
      <c r="S1013">
        <v>2</v>
      </c>
      <c r="T1013" t="s">
        <v>27</v>
      </c>
      <c r="U1013" t="s">
        <v>28</v>
      </c>
    </row>
    <row r="1014" spans="1:21" x14ac:dyDescent="0.3">
      <c r="A1014">
        <v>1013</v>
      </c>
      <c r="B1014" t="s">
        <v>403</v>
      </c>
      <c r="C1014" t="s">
        <v>30</v>
      </c>
      <c r="D1014">
        <v>22</v>
      </c>
      <c r="E1014" t="s">
        <v>31</v>
      </c>
      <c r="F1014" t="s">
        <v>24</v>
      </c>
      <c r="G1014">
        <v>7</v>
      </c>
      <c r="H1014" t="s">
        <v>47</v>
      </c>
      <c r="I1014">
        <v>20240603</v>
      </c>
      <c r="J1014">
        <v>73682</v>
      </c>
      <c r="K1014" t="s">
        <v>35</v>
      </c>
      <c r="L1014">
        <v>1</v>
      </c>
      <c r="M1014">
        <v>3</v>
      </c>
      <c r="N1014">
        <v>2</v>
      </c>
      <c r="O1014">
        <v>3</v>
      </c>
      <c r="P1014" t="s">
        <v>27</v>
      </c>
      <c r="Q1014">
        <v>1</v>
      </c>
      <c r="R1014">
        <v>1</v>
      </c>
      <c r="S1014">
        <v>1.6</v>
      </c>
      <c r="T1014" t="s">
        <v>27</v>
      </c>
      <c r="U1014" t="s">
        <v>28</v>
      </c>
    </row>
    <row r="1015" spans="1:21" x14ac:dyDescent="0.3">
      <c r="A1015">
        <v>1014</v>
      </c>
      <c r="B1015" t="s">
        <v>121</v>
      </c>
      <c r="C1015" t="s">
        <v>22</v>
      </c>
      <c r="D1015">
        <v>54</v>
      </c>
      <c r="E1015" t="s">
        <v>23</v>
      </c>
      <c r="F1015" t="s">
        <v>24</v>
      </c>
      <c r="G1015">
        <v>3</v>
      </c>
      <c r="H1015" t="s">
        <v>74</v>
      </c>
      <c r="I1015">
        <v>20221121</v>
      </c>
      <c r="J1015">
        <v>58887</v>
      </c>
      <c r="K1015" t="s">
        <v>35</v>
      </c>
      <c r="L1015">
        <v>1</v>
      </c>
      <c r="M1015">
        <v>3</v>
      </c>
      <c r="N1015">
        <v>3</v>
      </c>
      <c r="O1015">
        <v>1</v>
      </c>
      <c r="P1015" t="s">
        <v>27</v>
      </c>
      <c r="Q1015">
        <v>0</v>
      </c>
      <c r="R1015">
        <v>2</v>
      </c>
      <c r="S1015">
        <v>3.1</v>
      </c>
      <c r="T1015" t="s">
        <v>42</v>
      </c>
      <c r="U1015" t="s">
        <v>703</v>
      </c>
    </row>
    <row r="1016" spans="1:21" x14ac:dyDescent="0.3">
      <c r="A1016">
        <v>1015</v>
      </c>
      <c r="B1016" t="s">
        <v>671</v>
      </c>
      <c r="C1016" t="s">
        <v>30</v>
      </c>
      <c r="D1016">
        <v>26</v>
      </c>
      <c r="E1016" t="s">
        <v>31</v>
      </c>
      <c r="F1016" t="s">
        <v>37</v>
      </c>
      <c r="G1016">
        <v>2</v>
      </c>
      <c r="H1016" t="s">
        <v>145</v>
      </c>
      <c r="I1016">
        <v>20210219</v>
      </c>
      <c r="J1016">
        <v>90720</v>
      </c>
      <c r="K1016" t="s">
        <v>33</v>
      </c>
      <c r="L1016">
        <v>1</v>
      </c>
      <c r="M1016">
        <v>2</v>
      </c>
      <c r="N1016">
        <v>2</v>
      </c>
      <c r="O1016">
        <v>2</v>
      </c>
      <c r="P1016" t="s">
        <v>42</v>
      </c>
      <c r="Q1016">
        <v>0</v>
      </c>
      <c r="R1016">
        <v>3</v>
      </c>
      <c r="S1016">
        <v>4.9000000000000004</v>
      </c>
      <c r="T1016" t="s">
        <v>27</v>
      </c>
      <c r="U1016" t="s">
        <v>28</v>
      </c>
    </row>
    <row r="1017" spans="1:21" x14ac:dyDescent="0.3">
      <c r="A1017">
        <v>1016</v>
      </c>
      <c r="B1017" t="s">
        <v>235</v>
      </c>
      <c r="C1017" t="s">
        <v>22</v>
      </c>
      <c r="D1017">
        <v>31</v>
      </c>
      <c r="E1017" t="s">
        <v>23</v>
      </c>
      <c r="F1017" t="s">
        <v>24</v>
      </c>
      <c r="G1017">
        <v>3</v>
      </c>
      <c r="H1017" t="s">
        <v>56</v>
      </c>
      <c r="I1017">
        <v>20220327</v>
      </c>
      <c r="J1017">
        <v>47856</v>
      </c>
      <c r="K1017" t="s">
        <v>35</v>
      </c>
      <c r="L1017">
        <v>45</v>
      </c>
      <c r="M1017">
        <v>2</v>
      </c>
      <c r="N1017">
        <v>3</v>
      </c>
      <c r="O1017">
        <v>4</v>
      </c>
      <c r="P1017" t="s">
        <v>42</v>
      </c>
      <c r="Q1017">
        <v>0</v>
      </c>
      <c r="R1017">
        <v>4</v>
      </c>
      <c r="S1017">
        <v>3.8</v>
      </c>
      <c r="T1017" t="s">
        <v>27</v>
      </c>
      <c r="U1017" t="s">
        <v>28</v>
      </c>
    </row>
    <row r="1018" spans="1:21" x14ac:dyDescent="0.3">
      <c r="A1018">
        <v>1017</v>
      </c>
      <c r="B1018" t="s">
        <v>133</v>
      </c>
      <c r="C1018" t="s">
        <v>22</v>
      </c>
      <c r="D1018">
        <v>25</v>
      </c>
      <c r="E1018" t="s">
        <v>31</v>
      </c>
      <c r="F1018" t="s">
        <v>37</v>
      </c>
      <c r="G1018">
        <v>6</v>
      </c>
      <c r="H1018" t="s">
        <v>51</v>
      </c>
      <c r="I1018">
        <v>20220625</v>
      </c>
      <c r="J1018">
        <v>68007</v>
      </c>
      <c r="K1018" t="s">
        <v>26</v>
      </c>
      <c r="L1018">
        <v>10</v>
      </c>
      <c r="M1018">
        <v>4</v>
      </c>
      <c r="N1018">
        <v>2</v>
      </c>
      <c r="O1018">
        <v>4</v>
      </c>
      <c r="P1018" t="s">
        <v>27</v>
      </c>
      <c r="Q1018">
        <v>0</v>
      </c>
      <c r="R1018">
        <v>3</v>
      </c>
      <c r="S1018">
        <v>3.5</v>
      </c>
      <c r="T1018" t="s">
        <v>27</v>
      </c>
      <c r="U1018" t="s">
        <v>28</v>
      </c>
    </row>
    <row r="1019" spans="1:21" x14ac:dyDescent="0.3">
      <c r="A1019">
        <v>1018</v>
      </c>
      <c r="B1019" t="s">
        <v>598</v>
      </c>
      <c r="C1019" t="s">
        <v>22</v>
      </c>
      <c r="D1019">
        <v>29</v>
      </c>
      <c r="E1019" t="s">
        <v>23</v>
      </c>
      <c r="F1019" t="s">
        <v>37</v>
      </c>
      <c r="G1019">
        <v>3</v>
      </c>
      <c r="H1019" t="s">
        <v>44</v>
      </c>
      <c r="I1019">
        <v>20230113</v>
      </c>
      <c r="J1019">
        <v>53799</v>
      </c>
      <c r="K1019" t="s">
        <v>33</v>
      </c>
      <c r="L1019">
        <v>19</v>
      </c>
      <c r="M1019">
        <v>2</v>
      </c>
      <c r="N1019">
        <v>3</v>
      </c>
      <c r="O1019">
        <v>1</v>
      </c>
      <c r="P1019" t="s">
        <v>42</v>
      </c>
      <c r="Q1019">
        <v>3</v>
      </c>
      <c r="R1019">
        <v>0</v>
      </c>
      <c r="S1019">
        <v>3</v>
      </c>
      <c r="T1019" t="s">
        <v>42</v>
      </c>
      <c r="U1019" t="s">
        <v>704</v>
      </c>
    </row>
    <row r="1020" spans="1:21" x14ac:dyDescent="0.3">
      <c r="A1020">
        <v>1019</v>
      </c>
      <c r="B1020" t="s">
        <v>393</v>
      </c>
      <c r="C1020" t="s">
        <v>30</v>
      </c>
      <c r="D1020">
        <v>43</v>
      </c>
      <c r="E1020" t="s">
        <v>40</v>
      </c>
      <c r="F1020" t="s">
        <v>67</v>
      </c>
      <c r="G1020">
        <v>3</v>
      </c>
      <c r="H1020" t="s">
        <v>56</v>
      </c>
      <c r="I1020">
        <v>20250811</v>
      </c>
      <c r="J1020">
        <v>58501</v>
      </c>
      <c r="K1020" t="s">
        <v>33</v>
      </c>
      <c r="L1020">
        <v>10</v>
      </c>
      <c r="M1020">
        <v>3</v>
      </c>
      <c r="N1020">
        <v>1</v>
      </c>
      <c r="O1020">
        <v>3</v>
      </c>
      <c r="P1020" t="s">
        <v>27</v>
      </c>
      <c r="Q1020">
        <v>0</v>
      </c>
      <c r="R1020">
        <v>1</v>
      </c>
      <c r="S1020">
        <v>0.4</v>
      </c>
      <c r="T1020" t="s">
        <v>42</v>
      </c>
      <c r="U1020" t="s">
        <v>705</v>
      </c>
    </row>
    <row r="1021" spans="1:21" x14ac:dyDescent="0.3">
      <c r="A1021">
        <v>1020</v>
      </c>
      <c r="B1021" t="s">
        <v>172</v>
      </c>
      <c r="C1021" t="s">
        <v>30</v>
      </c>
      <c r="D1021">
        <v>33</v>
      </c>
      <c r="E1021" t="s">
        <v>40</v>
      </c>
      <c r="F1021" t="s">
        <v>24</v>
      </c>
      <c r="G1021">
        <v>1</v>
      </c>
      <c r="H1021" t="s">
        <v>68</v>
      </c>
      <c r="I1021">
        <v>20210913</v>
      </c>
      <c r="J1021">
        <v>54134</v>
      </c>
      <c r="K1021" t="s">
        <v>26</v>
      </c>
      <c r="L1021">
        <v>16</v>
      </c>
      <c r="M1021">
        <v>1</v>
      </c>
      <c r="N1021">
        <v>3</v>
      </c>
      <c r="O1021">
        <v>4</v>
      </c>
      <c r="P1021" t="s">
        <v>42</v>
      </c>
      <c r="Q1021">
        <v>2</v>
      </c>
      <c r="R1021">
        <v>1</v>
      </c>
      <c r="S1021">
        <v>4.3</v>
      </c>
      <c r="T1021" t="s">
        <v>42</v>
      </c>
      <c r="U1021" t="s">
        <v>706</v>
      </c>
    </row>
    <row r="1022" spans="1:21" x14ac:dyDescent="0.3">
      <c r="A1022">
        <v>1021</v>
      </c>
      <c r="B1022" t="s">
        <v>673</v>
      </c>
      <c r="C1022" t="s">
        <v>30</v>
      </c>
      <c r="D1022">
        <v>20</v>
      </c>
      <c r="E1022" t="s">
        <v>23</v>
      </c>
      <c r="F1022" t="s">
        <v>24</v>
      </c>
      <c r="G1022">
        <v>2</v>
      </c>
      <c r="H1022" t="s">
        <v>79</v>
      </c>
      <c r="I1022">
        <v>20210524</v>
      </c>
      <c r="J1022">
        <v>118411</v>
      </c>
      <c r="K1022" t="s">
        <v>26</v>
      </c>
      <c r="L1022">
        <v>3</v>
      </c>
      <c r="M1022">
        <v>1</v>
      </c>
      <c r="N1022">
        <v>1</v>
      </c>
      <c r="O1022">
        <v>2</v>
      </c>
      <c r="P1022" t="s">
        <v>27</v>
      </c>
      <c r="Q1022">
        <v>4</v>
      </c>
      <c r="R1022">
        <v>2</v>
      </c>
      <c r="S1022">
        <v>4.5999999999999996</v>
      </c>
      <c r="T1022" t="s">
        <v>27</v>
      </c>
      <c r="U1022" t="s">
        <v>28</v>
      </c>
    </row>
    <row r="1023" spans="1:21" x14ac:dyDescent="0.3">
      <c r="A1023">
        <v>1022</v>
      </c>
      <c r="B1023" t="s">
        <v>214</v>
      </c>
      <c r="C1023" t="s">
        <v>22</v>
      </c>
      <c r="D1023">
        <v>43</v>
      </c>
      <c r="E1023" t="s">
        <v>40</v>
      </c>
      <c r="F1023" t="s">
        <v>24</v>
      </c>
      <c r="G1023">
        <v>5</v>
      </c>
      <c r="H1023" t="s">
        <v>32</v>
      </c>
      <c r="I1023">
        <v>20230923</v>
      </c>
      <c r="J1023">
        <v>66004</v>
      </c>
      <c r="K1023" t="s">
        <v>26</v>
      </c>
      <c r="L1023">
        <v>10</v>
      </c>
      <c r="M1023">
        <v>3</v>
      </c>
      <c r="N1023">
        <v>4</v>
      </c>
      <c r="O1023">
        <v>4</v>
      </c>
      <c r="P1023" t="s">
        <v>27</v>
      </c>
      <c r="Q1023">
        <v>0</v>
      </c>
      <c r="R1023">
        <v>4</v>
      </c>
      <c r="S1023">
        <v>2.2999999999999998</v>
      </c>
      <c r="T1023" t="s">
        <v>27</v>
      </c>
      <c r="U1023" t="s">
        <v>28</v>
      </c>
    </row>
    <row r="1024" spans="1:21" x14ac:dyDescent="0.3">
      <c r="A1024">
        <v>1023</v>
      </c>
      <c r="B1024" t="s">
        <v>230</v>
      </c>
      <c r="C1024" t="s">
        <v>30</v>
      </c>
      <c r="D1024">
        <v>36</v>
      </c>
      <c r="E1024" t="s">
        <v>40</v>
      </c>
      <c r="F1024" t="s">
        <v>24</v>
      </c>
      <c r="G1024">
        <v>7</v>
      </c>
      <c r="H1024" t="s">
        <v>58</v>
      </c>
      <c r="I1024">
        <v>20220731</v>
      </c>
      <c r="J1024">
        <v>58610</v>
      </c>
      <c r="K1024" t="s">
        <v>26</v>
      </c>
      <c r="L1024">
        <v>1</v>
      </c>
      <c r="M1024">
        <v>4</v>
      </c>
      <c r="N1024">
        <v>4</v>
      </c>
      <c r="O1024">
        <v>4</v>
      </c>
      <c r="P1024" t="s">
        <v>27</v>
      </c>
      <c r="Q1024">
        <v>0</v>
      </c>
      <c r="R1024">
        <v>0</v>
      </c>
      <c r="S1024">
        <v>3.4</v>
      </c>
      <c r="T1024" t="s">
        <v>27</v>
      </c>
      <c r="U1024" t="s">
        <v>28</v>
      </c>
    </row>
    <row r="1025" spans="1:21" x14ac:dyDescent="0.3">
      <c r="A1025">
        <v>1024</v>
      </c>
      <c r="B1025" t="s">
        <v>129</v>
      </c>
      <c r="C1025" t="s">
        <v>30</v>
      </c>
      <c r="D1025">
        <v>20</v>
      </c>
      <c r="E1025" t="s">
        <v>23</v>
      </c>
      <c r="F1025" t="s">
        <v>67</v>
      </c>
      <c r="G1025">
        <v>1</v>
      </c>
      <c r="H1025" t="s">
        <v>70</v>
      </c>
      <c r="I1025">
        <v>20240512</v>
      </c>
      <c r="J1025">
        <v>94142</v>
      </c>
      <c r="K1025" t="s">
        <v>35</v>
      </c>
      <c r="L1025">
        <v>10</v>
      </c>
      <c r="M1025">
        <v>3</v>
      </c>
      <c r="N1025">
        <v>1</v>
      </c>
      <c r="O1025">
        <v>1</v>
      </c>
      <c r="P1025" t="s">
        <v>42</v>
      </c>
      <c r="Q1025">
        <v>1</v>
      </c>
      <c r="R1025">
        <v>3</v>
      </c>
      <c r="S1025">
        <v>1.6</v>
      </c>
      <c r="T1025" t="s">
        <v>27</v>
      </c>
      <c r="U1025" t="s">
        <v>28</v>
      </c>
    </row>
    <row r="1026" spans="1:21" x14ac:dyDescent="0.3">
      <c r="A1026">
        <v>1025</v>
      </c>
      <c r="B1026" t="s">
        <v>582</v>
      </c>
      <c r="C1026" t="s">
        <v>22</v>
      </c>
      <c r="D1026">
        <v>37</v>
      </c>
      <c r="E1026" t="s">
        <v>23</v>
      </c>
      <c r="F1026" t="s">
        <v>24</v>
      </c>
      <c r="G1026">
        <v>4</v>
      </c>
      <c r="H1026" t="s">
        <v>61</v>
      </c>
      <c r="I1026">
        <v>20231123</v>
      </c>
      <c r="J1026">
        <v>80738</v>
      </c>
      <c r="K1026" t="s">
        <v>26</v>
      </c>
      <c r="L1026">
        <v>8</v>
      </c>
      <c r="M1026">
        <v>3</v>
      </c>
      <c r="N1026">
        <v>4</v>
      </c>
      <c r="O1026">
        <v>3</v>
      </c>
      <c r="P1026" t="s">
        <v>27</v>
      </c>
      <c r="Q1026">
        <v>1</v>
      </c>
      <c r="R1026">
        <v>0</v>
      </c>
      <c r="S1026">
        <v>2.1</v>
      </c>
      <c r="T1026" t="s">
        <v>27</v>
      </c>
      <c r="U1026" t="s">
        <v>28</v>
      </c>
    </row>
    <row r="1027" spans="1:21" x14ac:dyDescent="0.3">
      <c r="A1027">
        <v>1026</v>
      </c>
      <c r="B1027" t="s">
        <v>546</v>
      </c>
      <c r="C1027" t="s">
        <v>22</v>
      </c>
      <c r="D1027">
        <v>33</v>
      </c>
      <c r="E1027" t="s">
        <v>31</v>
      </c>
      <c r="F1027" t="s">
        <v>37</v>
      </c>
      <c r="G1027">
        <v>6</v>
      </c>
      <c r="H1027" t="s">
        <v>41</v>
      </c>
      <c r="I1027">
        <v>20221107</v>
      </c>
      <c r="J1027">
        <v>64016</v>
      </c>
      <c r="K1027" t="s">
        <v>33</v>
      </c>
      <c r="L1027">
        <v>9</v>
      </c>
      <c r="M1027">
        <v>3</v>
      </c>
      <c r="N1027">
        <v>4</v>
      </c>
      <c r="O1027">
        <v>1</v>
      </c>
      <c r="P1027" t="s">
        <v>27</v>
      </c>
      <c r="Q1027">
        <v>0</v>
      </c>
      <c r="R1027">
        <v>1</v>
      </c>
      <c r="S1027">
        <v>3.2</v>
      </c>
      <c r="T1027" t="s">
        <v>42</v>
      </c>
      <c r="U1027" t="s">
        <v>707</v>
      </c>
    </row>
    <row r="1028" spans="1:21" x14ac:dyDescent="0.3">
      <c r="A1028">
        <v>1027</v>
      </c>
      <c r="B1028" t="s">
        <v>359</v>
      </c>
      <c r="C1028" t="s">
        <v>30</v>
      </c>
      <c r="D1028">
        <v>23</v>
      </c>
      <c r="E1028" t="s">
        <v>40</v>
      </c>
      <c r="F1028" t="s">
        <v>67</v>
      </c>
      <c r="G1028">
        <v>2</v>
      </c>
      <c r="H1028" t="s">
        <v>25</v>
      </c>
      <c r="I1028">
        <v>20230602</v>
      </c>
      <c r="J1028">
        <v>121728</v>
      </c>
      <c r="K1028" t="s">
        <v>35</v>
      </c>
      <c r="L1028">
        <v>6</v>
      </c>
      <c r="M1028">
        <v>4</v>
      </c>
      <c r="N1028">
        <v>3</v>
      </c>
      <c r="O1028">
        <v>3</v>
      </c>
      <c r="P1028" t="s">
        <v>27</v>
      </c>
      <c r="Q1028">
        <v>0</v>
      </c>
      <c r="R1028">
        <v>0</v>
      </c>
      <c r="S1028">
        <v>2.6</v>
      </c>
      <c r="T1028" t="s">
        <v>27</v>
      </c>
      <c r="U1028" t="s">
        <v>28</v>
      </c>
    </row>
    <row r="1029" spans="1:21" x14ac:dyDescent="0.3">
      <c r="A1029">
        <v>1028</v>
      </c>
      <c r="B1029" t="s">
        <v>100</v>
      </c>
      <c r="C1029" t="s">
        <v>30</v>
      </c>
      <c r="D1029">
        <v>28</v>
      </c>
      <c r="E1029" t="s">
        <v>23</v>
      </c>
      <c r="F1029" t="s">
        <v>37</v>
      </c>
      <c r="G1029">
        <v>1</v>
      </c>
      <c r="H1029" t="s">
        <v>73</v>
      </c>
      <c r="I1029">
        <v>20230920</v>
      </c>
      <c r="J1029">
        <v>78906</v>
      </c>
      <c r="K1029" t="s">
        <v>26</v>
      </c>
      <c r="L1029">
        <v>11</v>
      </c>
      <c r="M1029">
        <v>3</v>
      </c>
      <c r="N1029">
        <v>2</v>
      </c>
      <c r="O1029">
        <v>2</v>
      </c>
      <c r="P1029" t="s">
        <v>27</v>
      </c>
      <c r="Q1029">
        <v>1</v>
      </c>
      <c r="R1029">
        <v>3</v>
      </c>
      <c r="S1029">
        <v>2.2999999999999998</v>
      </c>
      <c r="T1029" t="s">
        <v>27</v>
      </c>
      <c r="U1029" t="s">
        <v>28</v>
      </c>
    </row>
    <row r="1030" spans="1:21" x14ac:dyDescent="0.3">
      <c r="A1030">
        <v>1029</v>
      </c>
      <c r="B1030" t="s">
        <v>305</v>
      </c>
      <c r="C1030" t="s">
        <v>22</v>
      </c>
      <c r="D1030">
        <v>36</v>
      </c>
      <c r="E1030" t="s">
        <v>40</v>
      </c>
      <c r="F1030" t="s">
        <v>24</v>
      </c>
      <c r="G1030">
        <v>6</v>
      </c>
      <c r="H1030" t="s">
        <v>41</v>
      </c>
      <c r="I1030">
        <v>20230425</v>
      </c>
      <c r="J1030">
        <v>63214</v>
      </c>
      <c r="K1030" t="s">
        <v>26</v>
      </c>
      <c r="L1030">
        <v>5</v>
      </c>
      <c r="M1030">
        <v>4</v>
      </c>
      <c r="N1030">
        <v>3</v>
      </c>
      <c r="O1030">
        <v>3</v>
      </c>
      <c r="P1030" t="s">
        <v>27</v>
      </c>
      <c r="Q1030">
        <v>0</v>
      </c>
      <c r="R1030">
        <v>3</v>
      </c>
      <c r="S1030">
        <v>2.7</v>
      </c>
      <c r="T1030" t="s">
        <v>27</v>
      </c>
      <c r="U1030" t="s">
        <v>28</v>
      </c>
    </row>
    <row r="1031" spans="1:21" x14ac:dyDescent="0.3">
      <c r="A1031">
        <v>1030</v>
      </c>
      <c r="B1031" t="s">
        <v>250</v>
      </c>
      <c r="C1031" t="s">
        <v>22</v>
      </c>
      <c r="D1031">
        <v>47</v>
      </c>
      <c r="E1031" t="s">
        <v>23</v>
      </c>
      <c r="F1031" t="s">
        <v>67</v>
      </c>
      <c r="G1031">
        <v>3</v>
      </c>
      <c r="H1031" t="s">
        <v>56</v>
      </c>
      <c r="I1031">
        <v>20230120</v>
      </c>
      <c r="J1031">
        <v>51080</v>
      </c>
      <c r="K1031" t="s">
        <v>26</v>
      </c>
      <c r="L1031">
        <v>2</v>
      </c>
      <c r="M1031">
        <v>3</v>
      </c>
      <c r="N1031">
        <v>3</v>
      </c>
      <c r="O1031">
        <v>4</v>
      </c>
      <c r="P1031" t="s">
        <v>27</v>
      </c>
      <c r="Q1031">
        <v>0</v>
      </c>
      <c r="R1031">
        <v>6</v>
      </c>
      <c r="S1031">
        <v>2.9</v>
      </c>
      <c r="T1031" t="s">
        <v>27</v>
      </c>
      <c r="U1031" t="s">
        <v>28</v>
      </c>
    </row>
    <row r="1032" spans="1:21" x14ac:dyDescent="0.3">
      <c r="A1032">
        <v>1031</v>
      </c>
      <c r="B1032" t="s">
        <v>681</v>
      </c>
      <c r="C1032" t="s">
        <v>22</v>
      </c>
      <c r="D1032">
        <v>29</v>
      </c>
      <c r="E1032" t="s">
        <v>23</v>
      </c>
      <c r="F1032" t="s">
        <v>37</v>
      </c>
      <c r="G1032">
        <v>3</v>
      </c>
      <c r="H1032" t="s">
        <v>44</v>
      </c>
      <c r="I1032">
        <v>20210817</v>
      </c>
      <c r="J1032">
        <v>43011</v>
      </c>
      <c r="K1032" t="s">
        <v>26</v>
      </c>
      <c r="L1032">
        <v>13</v>
      </c>
      <c r="M1032">
        <v>3</v>
      </c>
      <c r="N1032">
        <v>2</v>
      </c>
      <c r="O1032">
        <v>3</v>
      </c>
      <c r="P1032" t="s">
        <v>27</v>
      </c>
      <c r="Q1032">
        <v>1</v>
      </c>
      <c r="R1032">
        <v>2</v>
      </c>
      <c r="S1032">
        <v>4.4000000000000004</v>
      </c>
      <c r="T1032" t="s">
        <v>27</v>
      </c>
      <c r="U1032" t="s">
        <v>28</v>
      </c>
    </row>
    <row r="1033" spans="1:21" x14ac:dyDescent="0.3">
      <c r="A1033">
        <v>1032</v>
      </c>
      <c r="B1033" t="s">
        <v>708</v>
      </c>
      <c r="C1033" t="s">
        <v>30</v>
      </c>
      <c r="D1033">
        <v>25</v>
      </c>
      <c r="E1033" t="s">
        <v>31</v>
      </c>
      <c r="F1033" t="s">
        <v>24</v>
      </c>
      <c r="G1033">
        <v>3</v>
      </c>
      <c r="H1033" t="s">
        <v>74</v>
      </c>
      <c r="I1033">
        <v>20241012</v>
      </c>
      <c r="J1033">
        <v>43600</v>
      </c>
      <c r="K1033" t="s">
        <v>26</v>
      </c>
      <c r="L1033">
        <v>10</v>
      </c>
      <c r="M1033">
        <v>3</v>
      </c>
      <c r="N1033">
        <v>2</v>
      </c>
      <c r="O1033">
        <v>3</v>
      </c>
      <c r="P1033" t="s">
        <v>27</v>
      </c>
      <c r="Q1033">
        <v>1</v>
      </c>
      <c r="R1033">
        <v>2</v>
      </c>
      <c r="S1033">
        <v>1.2</v>
      </c>
      <c r="T1033" t="s">
        <v>42</v>
      </c>
      <c r="U1033" t="s">
        <v>709</v>
      </c>
    </row>
    <row r="1034" spans="1:21" x14ac:dyDescent="0.3">
      <c r="A1034">
        <v>1033</v>
      </c>
      <c r="B1034" t="s">
        <v>263</v>
      </c>
      <c r="C1034" t="s">
        <v>22</v>
      </c>
      <c r="D1034">
        <v>46</v>
      </c>
      <c r="E1034" t="s">
        <v>31</v>
      </c>
      <c r="F1034" t="s">
        <v>24</v>
      </c>
      <c r="G1034">
        <v>5</v>
      </c>
      <c r="H1034" t="s">
        <v>90</v>
      </c>
      <c r="I1034">
        <v>20230223</v>
      </c>
      <c r="J1034">
        <v>42060</v>
      </c>
      <c r="K1034" t="s">
        <v>26</v>
      </c>
      <c r="L1034">
        <v>5</v>
      </c>
      <c r="M1034">
        <v>4</v>
      </c>
      <c r="N1034">
        <v>3</v>
      </c>
      <c r="O1034">
        <v>3</v>
      </c>
      <c r="P1034" t="s">
        <v>27</v>
      </c>
      <c r="Q1034">
        <v>1</v>
      </c>
      <c r="R1034">
        <v>3</v>
      </c>
      <c r="S1034">
        <v>2.9</v>
      </c>
      <c r="T1034" t="s">
        <v>42</v>
      </c>
      <c r="U1034" t="s">
        <v>710</v>
      </c>
    </row>
    <row r="1035" spans="1:21" x14ac:dyDescent="0.3">
      <c r="A1035">
        <v>1034</v>
      </c>
      <c r="B1035" t="s">
        <v>674</v>
      </c>
      <c r="C1035" t="s">
        <v>22</v>
      </c>
      <c r="D1035">
        <v>47</v>
      </c>
      <c r="E1035" t="s">
        <v>23</v>
      </c>
      <c r="F1035" t="s">
        <v>54</v>
      </c>
      <c r="G1035">
        <v>3</v>
      </c>
      <c r="H1035" t="s">
        <v>56</v>
      </c>
      <c r="I1035">
        <v>20210308</v>
      </c>
      <c r="J1035">
        <v>60115</v>
      </c>
      <c r="K1035" t="s">
        <v>26</v>
      </c>
      <c r="L1035">
        <v>7</v>
      </c>
      <c r="M1035">
        <v>3</v>
      </c>
      <c r="N1035">
        <v>4</v>
      </c>
      <c r="O1035">
        <v>3</v>
      </c>
      <c r="P1035" t="s">
        <v>27</v>
      </c>
      <c r="Q1035">
        <v>3</v>
      </c>
      <c r="R1035">
        <v>3</v>
      </c>
      <c r="S1035">
        <v>4.8</v>
      </c>
      <c r="T1035" t="s">
        <v>27</v>
      </c>
      <c r="U1035" t="s">
        <v>28</v>
      </c>
    </row>
    <row r="1036" spans="1:21" x14ac:dyDescent="0.3">
      <c r="A1036">
        <v>1035</v>
      </c>
      <c r="B1036" t="s">
        <v>158</v>
      </c>
      <c r="C1036" t="s">
        <v>22</v>
      </c>
      <c r="D1036">
        <v>39</v>
      </c>
      <c r="E1036" t="s">
        <v>40</v>
      </c>
      <c r="F1036" t="s">
        <v>24</v>
      </c>
      <c r="G1036">
        <v>2</v>
      </c>
      <c r="H1036" t="s">
        <v>25</v>
      </c>
      <c r="I1036">
        <v>20240830</v>
      </c>
      <c r="J1036">
        <v>127063</v>
      </c>
      <c r="K1036" t="s">
        <v>26</v>
      </c>
      <c r="L1036">
        <v>1</v>
      </c>
      <c r="M1036">
        <v>4</v>
      </c>
      <c r="N1036">
        <v>4</v>
      </c>
      <c r="O1036">
        <v>3</v>
      </c>
      <c r="P1036" t="s">
        <v>42</v>
      </c>
      <c r="Q1036">
        <v>1</v>
      </c>
      <c r="R1036">
        <v>3</v>
      </c>
      <c r="S1036">
        <v>1.3</v>
      </c>
      <c r="T1036" t="s">
        <v>27</v>
      </c>
      <c r="U1036" t="s">
        <v>28</v>
      </c>
    </row>
    <row r="1037" spans="1:21" x14ac:dyDescent="0.3">
      <c r="A1037">
        <v>1036</v>
      </c>
      <c r="B1037" t="s">
        <v>203</v>
      </c>
      <c r="C1037" t="s">
        <v>22</v>
      </c>
      <c r="D1037">
        <v>45</v>
      </c>
      <c r="E1037" t="s">
        <v>40</v>
      </c>
      <c r="F1037" t="s">
        <v>24</v>
      </c>
      <c r="G1037">
        <v>1</v>
      </c>
      <c r="H1037" t="s">
        <v>70</v>
      </c>
      <c r="I1037">
        <v>20220201</v>
      </c>
      <c r="J1037">
        <v>65689</v>
      </c>
      <c r="K1037" t="s">
        <v>35</v>
      </c>
      <c r="L1037">
        <v>7</v>
      </c>
      <c r="M1037">
        <v>3</v>
      </c>
      <c r="N1037">
        <v>3</v>
      </c>
      <c r="O1037">
        <v>4</v>
      </c>
      <c r="P1037" t="s">
        <v>42</v>
      </c>
      <c r="Q1037">
        <v>0</v>
      </c>
      <c r="R1037">
        <v>2</v>
      </c>
      <c r="S1037">
        <v>3.9</v>
      </c>
      <c r="T1037" t="s">
        <v>27</v>
      </c>
      <c r="U1037" t="s">
        <v>28</v>
      </c>
    </row>
    <row r="1038" spans="1:21" x14ac:dyDescent="0.3">
      <c r="A1038">
        <v>1037</v>
      </c>
      <c r="B1038" t="s">
        <v>75</v>
      </c>
      <c r="C1038" t="s">
        <v>22</v>
      </c>
      <c r="D1038">
        <v>34</v>
      </c>
      <c r="E1038" t="s">
        <v>40</v>
      </c>
      <c r="F1038" t="s">
        <v>24</v>
      </c>
      <c r="G1038">
        <v>4</v>
      </c>
      <c r="H1038" t="s">
        <v>38</v>
      </c>
      <c r="I1038">
        <v>20210201</v>
      </c>
      <c r="J1038">
        <v>57560</v>
      </c>
      <c r="K1038" t="s">
        <v>26</v>
      </c>
      <c r="L1038">
        <v>1</v>
      </c>
      <c r="M1038">
        <v>3</v>
      </c>
      <c r="N1038">
        <v>4</v>
      </c>
      <c r="O1038">
        <v>3</v>
      </c>
      <c r="P1038" t="s">
        <v>27</v>
      </c>
      <c r="Q1038">
        <v>1</v>
      </c>
      <c r="R1038">
        <v>4</v>
      </c>
      <c r="S1038">
        <v>4.9000000000000004</v>
      </c>
      <c r="T1038" t="s">
        <v>27</v>
      </c>
      <c r="U1038" t="s">
        <v>28</v>
      </c>
    </row>
    <row r="1039" spans="1:21" x14ac:dyDescent="0.3">
      <c r="A1039">
        <v>1038</v>
      </c>
      <c r="B1039" t="s">
        <v>262</v>
      </c>
      <c r="C1039" t="s">
        <v>22</v>
      </c>
      <c r="D1039">
        <v>31</v>
      </c>
      <c r="E1039" t="s">
        <v>40</v>
      </c>
      <c r="F1039" t="s">
        <v>54</v>
      </c>
      <c r="G1039">
        <v>5</v>
      </c>
      <c r="H1039" t="s">
        <v>90</v>
      </c>
      <c r="I1039">
        <v>20220101</v>
      </c>
      <c r="J1039">
        <v>39189</v>
      </c>
      <c r="K1039" t="s">
        <v>26</v>
      </c>
      <c r="L1039">
        <v>1</v>
      </c>
      <c r="M1039">
        <v>2</v>
      </c>
      <c r="N1039">
        <v>1</v>
      </c>
      <c r="O1039">
        <v>4</v>
      </c>
      <c r="P1039" t="s">
        <v>27</v>
      </c>
      <c r="Q1039">
        <v>3</v>
      </c>
      <c r="R1039">
        <v>0</v>
      </c>
      <c r="S1039">
        <v>4</v>
      </c>
      <c r="T1039" t="s">
        <v>27</v>
      </c>
      <c r="U1039" t="s">
        <v>28</v>
      </c>
    </row>
    <row r="1040" spans="1:21" x14ac:dyDescent="0.3">
      <c r="A1040">
        <v>1039</v>
      </c>
      <c r="B1040" t="s">
        <v>335</v>
      </c>
      <c r="C1040" t="s">
        <v>22</v>
      </c>
      <c r="D1040">
        <v>35</v>
      </c>
      <c r="E1040" t="s">
        <v>40</v>
      </c>
      <c r="F1040" t="s">
        <v>67</v>
      </c>
      <c r="G1040">
        <v>5</v>
      </c>
      <c r="H1040" t="s">
        <v>32</v>
      </c>
      <c r="I1040">
        <v>20241221</v>
      </c>
      <c r="J1040">
        <v>62998</v>
      </c>
      <c r="K1040" t="s">
        <v>35</v>
      </c>
      <c r="L1040">
        <v>2</v>
      </c>
      <c r="M1040">
        <v>3</v>
      </c>
      <c r="N1040">
        <v>2</v>
      </c>
      <c r="O1040">
        <v>2</v>
      </c>
      <c r="P1040" t="s">
        <v>42</v>
      </c>
      <c r="Q1040">
        <v>1</v>
      </c>
      <c r="R1040">
        <v>3</v>
      </c>
      <c r="S1040">
        <v>1</v>
      </c>
      <c r="T1040" t="s">
        <v>42</v>
      </c>
      <c r="U1040" t="s">
        <v>711</v>
      </c>
    </row>
    <row r="1041" spans="1:21" x14ac:dyDescent="0.3">
      <c r="A1041">
        <v>1040</v>
      </c>
      <c r="B1041" t="s">
        <v>573</v>
      </c>
      <c r="C1041" t="s">
        <v>30</v>
      </c>
      <c r="D1041">
        <v>25</v>
      </c>
      <c r="E1041" t="s">
        <v>31</v>
      </c>
      <c r="F1041" t="s">
        <v>24</v>
      </c>
      <c r="G1041">
        <v>4</v>
      </c>
      <c r="H1041" t="s">
        <v>38</v>
      </c>
      <c r="I1041">
        <v>20210626</v>
      </c>
      <c r="J1041">
        <v>59898</v>
      </c>
      <c r="K1041" t="s">
        <v>26</v>
      </c>
      <c r="L1041">
        <v>4</v>
      </c>
      <c r="M1041">
        <v>4</v>
      </c>
      <c r="N1041">
        <v>4</v>
      </c>
      <c r="O1041">
        <v>2</v>
      </c>
      <c r="P1041" t="s">
        <v>27</v>
      </c>
      <c r="Q1041">
        <v>0</v>
      </c>
      <c r="R1041">
        <v>4</v>
      </c>
      <c r="S1041">
        <v>4.5</v>
      </c>
      <c r="T1041" t="s">
        <v>27</v>
      </c>
      <c r="U1041" t="s">
        <v>28</v>
      </c>
    </row>
    <row r="1042" spans="1:21" x14ac:dyDescent="0.3">
      <c r="A1042">
        <v>1041</v>
      </c>
      <c r="B1042" t="s">
        <v>359</v>
      </c>
      <c r="C1042" t="s">
        <v>22</v>
      </c>
      <c r="D1042">
        <v>24</v>
      </c>
      <c r="E1042" t="s">
        <v>31</v>
      </c>
      <c r="F1042" t="s">
        <v>24</v>
      </c>
      <c r="G1042">
        <v>1</v>
      </c>
      <c r="H1042" t="s">
        <v>68</v>
      </c>
      <c r="I1042">
        <v>20221125</v>
      </c>
      <c r="J1042">
        <v>55356</v>
      </c>
      <c r="K1042" t="s">
        <v>35</v>
      </c>
      <c r="L1042">
        <v>5</v>
      </c>
      <c r="M1042">
        <v>4</v>
      </c>
      <c r="N1042">
        <v>2</v>
      </c>
      <c r="O1042">
        <v>2</v>
      </c>
      <c r="P1042" t="s">
        <v>27</v>
      </c>
      <c r="Q1042">
        <v>3</v>
      </c>
      <c r="R1042">
        <v>1</v>
      </c>
      <c r="S1042">
        <v>3.1</v>
      </c>
      <c r="T1042" t="s">
        <v>27</v>
      </c>
      <c r="U1042" t="s">
        <v>28</v>
      </c>
    </row>
    <row r="1043" spans="1:21" x14ac:dyDescent="0.3">
      <c r="A1043">
        <v>1042</v>
      </c>
      <c r="B1043" t="s">
        <v>566</v>
      </c>
      <c r="C1043" t="s">
        <v>22</v>
      </c>
      <c r="D1043">
        <v>31</v>
      </c>
      <c r="E1043" t="s">
        <v>23</v>
      </c>
      <c r="F1043" t="s">
        <v>54</v>
      </c>
      <c r="G1043">
        <v>4</v>
      </c>
      <c r="H1043" t="s">
        <v>38</v>
      </c>
      <c r="I1043">
        <v>20210609</v>
      </c>
      <c r="J1043">
        <v>58537</v>
      </c>
      <c r="K1043" t="s">
        <v>26</v>
      </c>
      <c r="L1043">
        <v>2</v>
      </c>
      <c r="M1043">
        <v>2</v>
      </c>
      <c r="N1043">
        <v>2</v>
      </c>
      <c r="O1043">
        <v>1</v>
      </c>
      <c r="P1043" t="s">
        <v>27</v>
      </c>
      <c r="Q1043">
        <v>1</v>
      </c>
      <c r="R1043">
        <v>2</v>
      </c>
      <c r="S1043">
        <v>4.5999999999999996</v>
      </c>
      <c r="T1043" t="s">
        <v>27</v>
      </c>
      <c r="U1043" t="s">
        <v>28</v>
      </c>
    </row>
    <row r="1044" spans="1:21" x14ac:dyDescent="0.3">
      <c r="A1044">
        <v>1043</v>
      </c>
      <c r="B1044" t="s">
        <v>253</v>
      </c>
      <c r="C1044" t="s">
        <v>22</v>
      </c>
      <c r="D1044">
        <v>29</v>
      </c>
      <c r="E1044" t="s">
        <v>31</v>
      </c>
      <c r="F1044" t="s">
        <v>24</v>
      </c>
      <c r="G1044">
        <v>6</v>
      </c>
      <c r="H1044" t="s">
        <v>41</v>
      </c>
      <c r="I1044">
        <v>20221113</v>
      </c>
      <c r="J1044">
        <v>66528</v>
      </c>
      <c r="K1044" t="s">
        <v>26</v>
      </c>
      <c r="L1044">
        <v>3</v>
      </c>
      <c r="M1044">
        <v>4</v>
      </c>
      <c r="N1044">
        <v>3</v>
      </c>
      <c r="O1044">
        <v>2</v>
      </c>
      <c r="P1044" t="s">
        <v>27</v>
      </c>
      <c r="Q1044">
        <v>1</v>
      </c>
      <c r="R1044">
        <v>0</v>
      </c>
      <c r="S1044">
        <v>3.1</v>
      </c>
      <c r="T1044" t="s">
        <v>27</v>
      </c>
      <c r="U1044" t="s">
        <v>28</v>
      </c>
    </row>
    <row r="1045" spans="1:21" x14ac:dyDescent="0.3">
      <c r="A1045">
        <v>1044</v>
      </c>
      <c r="B1045" t="s">
        <v>712</v>
      </c>
      <c r="C1045" t="s">
        <v>30</v>
      </c>
      <c r="D1045">
        <v>37</v>
      </c>
      <c r="E1045" t="s">
        <v>23</v>
      </c>
      <c r="F1045" t="s">
        <v>67</v>
      </c>
      <c r="G1045">
        <v>7</v>
      </c>
      <c r="H1045" t="s">
        <v>58</v>
      </c>
      <c r="I1045">
        <v>20230515</v>
      </c>
      <c r="J1045">
        <v>63584</v>
      </c>
      <c r="K1045" t="s">
        <v>26</v>
      </c>
      <c r="L1045">
        <v>3</v>
      </c>
      <c r="M1045">
        <v>3</v>
      </c>
      <c r="N1045">
        <v>4</v>
      </c>
      <c r="O1045">
        <v>2</v>
      </c>
      <c r="P1045" t="s">
        <v>27</v>
      </c>
      <c r="Q1045">
        <v>2</v>
      </c>
      <c r="R1045">
        <v>2</v>
      </c>
      <c r="S1045">
        <v>2.6</v>
      </c>
      <c r="T1045" t="s">
        <v>27</v>
      </c>
      <c r="U1045" t="s">
        <v>28</v>
      </c>
    </row>
    <row r="1046" spans="1:21" x14ac:dyDescent="0.3">
      <c r="A1046">
        <v>1045</v>
      </c>
      <c r="B1046" t="s">
        <v>690</v>
      </c>
      <c r="C1046" t="s">
        <v>30</v>
      </c>
      <c r="D1046">
        <v>40</v>
      </c>
      <c r="E1046" t="s">
        <v>23</v>
      </c>
      <c r="F1046" t="s">
        <v>24</v>
      </c>
      <c r="G1046">
        <v>6</v>
      </c>
      <c r="H1046" t="s">
        <v>87</v>
      </c>
      <c r="I1046">
        <v>20241109</v>
      </c>
      <c r="J1046">
        <v>81510</v>
      </c>
      <c r="K1046" t="s">
        <v>26</v>
      </c>
      <c r="L1046">
        <v>13</v>
      </c>
      <c r="M1046">
        <v>2</v>
      </c>
      <c r="N1046">
        <v>3</v>
      </c>
      <c r="O1046">
        <v>4</v>
      </c>
      <c r="P1046" t="s">
        <v>27</v>
      </c>
      <c r="Q1046">
        <v>1</v>
      </c>
      <c r="R1046">
        <v>3</v>
      </c>
      <c r="S1046">
        <v>1.1000000000000001</v>
      </c>
      <c r="T1046" t="s">
        <v>27</v>
      </c>
      <c r="U1046" t="s">
        <v>28</v>
      </c>
    </row>
    <row r="1047" spans="1:21" x14ac:dyDescent="0.3">
      <c r="A1047">
        <v>1046</v>
      </c>
      <c r="B1047" t="s">
        <v>712</v>
      </c>
      <c r="C1047" t="s">
        <v>30</v>
      </c>
      <c r="D1047">
        <v>46</v>
      </c>
      <c r="E1047" t="s">
        <v>23</v>
      </c>
      <c r="F1047" t="s">
        <v>24</v>
      </c>
      <c r="G1047">
        <v>7</v>
      </c>
      <c r="H1047" t="s">
        <v>81</v>
      </c>
      <c r="I1047">
        <v>20230430</v>
      </c>
      <c r="J1047">
        <v>47168</v>
      </c>
      <c r="K1047" t="s">
        <v>33</v>
      </c>
      <c r="L1047">
        <v>1</v>
      </c>
      <c r="M1047">
        <v>1</v>
      </c>
      <c r="N1047">
        <v>4</v>
      </c>
      <c r="O1047">
        <v>2</v>
      </c>
      <c r="P1047" t="s">
        <v>27</v>
      </c>
      <c r="Q1047">
        <v>0</v>
      </c>
      <c r="R1047">
        <v>2</v>
      </c>
      <c r="S1047">
        <v>2.7</v>
      </c>
      <c r="T1047" t="s">
        <v>27</v>
      </c>
      <c r="U1047" t="s">
        <v>28</v>
      </c>
    </row>
    <row r="1048" spans="1:21" x14ac:dyDescent="0.3">
      <c r="A1048">
        <v>1047</v>
      </c>
      <c r="B1048" t="s">
        <v>713</v>
      </c>
      <c r="C1048" t="s">
        <v>22</v>
      </c>
      <c r="D1048">
        <v>33</v>
      </c>
      <c r="E1048" t="s">
        <v>23</v>
      </c>
      <c r="F1048" t="s">
        <v>24</v>
      </c>
      <c r="G1048">
        <v>6</v>
      </c>
      <c r="H1048" t="s">
        <v>51</v>
      </c>
      <c r="I1048">
        <v>20240907</v>
      </c>
      <c r="J1048">
        <v>52783</v>
      </c>
      <c r="K1048" t="s">
        <v>26</v>
      </c>
      <c r="L1048">
        <v>11</v>
      </c>
      <c r="M1048">
        <v>3</v>
      </c>
      <c r="N1048">
        <v>1</v>
      </c>
      <c r="O1048">
        <v>3</v>
      </c>
      <c r="P1048" t="s">
        <v>42</v>
      </c>
      <c r="Q1048">
        <v>1</v>
      </c>
      <c r="R1048">
        <v>3</v>
      </c>
      <c r="S1048">
        <v>1.3</v>
      </c>
      <c r="T1048" t="s">
        <v>27</v>
      </c>
      <c r="U1048" t="s">
        <v>28</v>
      </c>
    </row>
    <row r="1049" spans="1:21" x14ac:dyDescent="0.3">
      <c r="A1049">
        <v>1048</v>
      </c>
      <c r="B1049" t="s">
        <v>442</v>
      </c>
      <c r="C1049" t="s">
        <v>22</v>
      </c>
      <c r="D1049">
        <v>29</v>
      </c>
      <c r="E1049" t="s">
        <v>23</v>
      </c>
      <c r="F1049" t="s">
        <v>24</v>
      </c>
      <c r="G1049">
        <v>3</v>
      </c>
      <c r="H1049" t="s">
        <v>44</v>
      </c>
      <c r="I1049">
        <v>20210518</v>
      </c>
      <c r="J1049">
        <v>51623</v>
      </c>
      <c r="K1049" t="s">
        <v>26</v>
      </c>
      <c r="L1049">
        <v>12</v>
      </c>
      <c r="M1049">
        <v>3</v>
      </c>
      <c r="N1049">
        <v>4</v>
      </c>
      <c r="O1049">
        <v>1</v>
      </c>
      <c r="P1049" t="s">
        <v>27</v>
      </c>
      <c r="Q1049">
        <v>0</v>
      </c>
      <c r="R1049">
        <v>1</v>
      </c>
      <c r="S1049">
        <v>4.5999999999999996</v>
      </c>
      <c r="T1049" t="s">
        <v>27</v>
      </c>
      <c r="U1049" t="s">
        <v>28</v>
      </c>
    </row>
    <row r="1050" spans="1:21" x14ac:dyDescent="0.3">
      <c r="A1050">
        <v>1049</v>
      </c>
      <c r="B1050" t="s">
        <v>86</v>
      </c>
      <c r="C1050" t="s">
        <v>30</v>
      </c>
      <c r="D1050">
        <v>43</v>
      </c>
      <c r="E1050" t="s">
        <v>31</v>
      </c>
      <c r="F1050" t="s">
        <v>24</v>
      </c>
      <c r="G1050">
        <v>4</v>
      </c>
      <c r="H1050" t="s">
        <v>49</v>
      </c>
      <c r="I1050">
        <v>20220530</v>
      </c>
      <c r="J1050">
        <v>104453</v>
      </c>
      <c r="K1050" t="s">
        <v>26</v>
      </c>
      <c r="L1050">
        <v>17</v>
      </c>
      <c r="M1050">
        <v>1</v>
      </c>
      <c r="N1050">
        <v>2</v>
      </c>
      <c r="O1050">
        <v>3</v>
      </c>
      <c r="P1050" t="s">
        <v>27</v>
      </c>
      <c r="Q1050">
        <v>3</v>
      </c>
      <c r="R1050">
        <v>5</v>
      </c>
      <c r="S1050">
        <v>3.6</v>
      </c>
      <c r="T1050" t="s">
        <v>42</v>
      </c>
      <c r="U1050" t="s">
        <v>714</v>
      </c>
    </row>
    <row r="1051" spans="1:21" x14ac:dyDescent="0.3">
      <c r="A1051">
        <v>1050</v>
      </c>
      <c r="B1051" t="s">
        <v>715</v>
      </c>
      <c r="C1051" t="s">
        <v>30</v>
      </c>
      <c r="D1051">
        <v>23</v>
      </c>
      <c r="E1051" t="s">
        <v>40</v>
      </c>
      <c r="F1051" t="s">
        <v>24</v>
      </c>
      <c r="G1051">
        <v>1</v>
      </c>
      <c r="H1051" t="s">
        <v>70</v>
      </c>
      <c r="I1051">
        <v>20250705</v>
      </c>
      <c r="J1051">
        <v>87247</v>
      </c>
      <c r="K1051" t="s">
        <v>35</v>
      </c>
      <c r="L1051">
        <v>17</v>
      </c>
      <c r="M1051">
        <v>4</v>
      </c>
      <c r="N1051">
        <v>3</v>
      </c>
      <c r="O1051">
        <v>1</v>
      </c>
      <c r="P1051" t="s">
        <v>27</v>
      </c>
      <c r="Q1051">
        <v>0</v>
      </c>
      <c r="R1051">
        <v>3</v>
      </c>
      <c r="S1051">
        <v>0.5</v>
      </c>
      <c r="T1051" t="s">
        <v>27</v>
      </c>
      <c r="U1051" t="s">
        <v>28</v>
      </c>
    </row>
    <row r="1052" spans="1:21" x14ac:dyDescent="0.3">
      <c r="A1052">
        <v>1051</v>
      </c>
      <c r="B1052" t="s">
        <v>530</v>
      </c>
      <c r="C1052" t="s">
        <v>22</v>
      </c>
      <c r="D1052">
        <v>29</v>
      </c>
      <c r="E1052" t="s">
        <v>31</v>
      </c>
      <c r="F1052" t="s">
        <v>24</v>
      </c>
      <c r="G1052">
        <v>7</v>
      </c>
      <c r="H1052" t="s">
        <v>47</v>
      </c>
      <c r="I1052">
        <v>20230726</v>
      </c>
      <c r="J1052">
        <v>80968</v>
      </c>
      <c r="K1052" t="s">
        <v>26</v>
      </c>
      <c r="L1052">
        <v>13</v>
      </c>
      <c r="M1052">
        <v>3</v>
      </c>
      <c r="N1052">
        <v>4</v>
      </c>
      <c r="O1052">
        <v>4</v>
      </c>
      <c r="P1052" t="s">
        <v>42</v>
      </c>
      <c r="Q1052">
        <v>1</v>
      </c>
      <c r="R1052">
        <v>2</v>
      </c>
      <c r="S1052">
        <v>2.4</v>
      </c>
      <c r="T1052" t="s">
        <v>27</v>
      </c>
      <c r="U1052" t="s">
        <v>28</v>
      </c>
    </row>
    <row r="1053" spans="1:21" x14ac:dyDescent="0.3">
      <c r="A1053">
        <v>1052</v>
      </c>
      <c r="B1053" t="s">
        <v>716</v>
      </c>
      <c r="C1053" t="s">
        <v>22</v>
      </c>
      <c r="D1053">
        <v>28</v>
      </c>
      <c r="E1053" t="s">
        <v>40</v>
      </c>
      <c r="F1053" t="s">
        <v>24</v>
      </c>
      <c r="G1053">
        <v>3</v>
      </c>
      <c r="H1053" t="s">
        <v>44</v>
      </c>
      <c r="I1053">
        <v>20230321</v>
      </c>
      <c r="J1053">
        <v>61329</v>
      </c>
      <c r="K1053" t="s">
        <v>26</v>
      </c>
      <c r="L1053">
        <v>5</v>
      </c>
      <c r="M1053">
        <v>3</v>
      </c>
      <c r="N1053">
        <v>3</v>
      </c>
      <c r="O1053">
        <v>4</v>
      </c>
      <c r="P1053" t="s">
        <v>42</v>
      </c>
      <c r="Q1053">
        <v>2</v>
      </c>
      <c r="R1053">
        <v>0</v>
      </c>
      <c r="S1053">
        <v>2.8</v>
      </c>
      <c r="T1053" t="s">
        <v>42</v>
      </c>
      <c r="U1053" t="s">
        <v>349</v>
      </c>
    </row>
    <row r="1054" spans="1:21" x14ac:dyDescent="0.3">
      <c r="A1054">
        <v>1053</v>
      </c>
      <c r="B1054" t="s">
        <v>717</v>
      </c>
      <c r="C1054" t="s">
        <v>22</v>
      </c>
      <c r="D1054">
        <v>34</v>
      </c>
      <c r="E1054" t="s">
        <v>31</v>
      </c>
      <c r="F1054" t="s">
        <v>67</v>
      </c>
      <c r="G1054">
        <v>5</v>
      </c>
      <c r="H1054" t="s">
        <v>90</v>
      </c>
      <c r="I1054">
        <v>20240510</v>
      </c>
      <c r="J1054">
        <v>44003</v>
      </c>
      <c r="K1054" t="s">
        <v>26</v>
      </c>
      <c r="L1054">
        <v>15</v>
      </c>
      <c r="M1054">
        <v>4</v>
      </c>
      <c r="N1054">
        <v>4</v>
      </c>
      <c r="O1054">
        <v>4</v>
      </c>
      <c r="P1054" t="s">
        <v>27</v>
      </c>
      <c r="Q1054">
        <v>1</v>
      </c>
      <c r="R1054">
        <v>4</v>
      </c>
      <c r="S1054">
        <v>1.6</v>
      </c>
      <c r="T1054" t="s">
        <v>27</v>
      </c>
      <c r="U1054" t="s">
        <v>28</v>
      </c>
    </row>
    <row r="1055" spans="1:21" x14ac:dyDescent="0.3">
      <c r="A1055">
        <v>1054</v>
      </c>
      <c r="B1055" t="s">
        <v>469</v>
      </c>
      <c r="C1055" t="s">
        <v>22</v>
      </c>
      <c r="D1055">
        <v>37</v>
      </c>
      <c r="E1055" t="s">
        <v>23</v>
      </c>
      <c r="F1055" t="s">
        <v>37</v>
      </c>
      <c r="G1055">
        <v>5</v>
      </c>
      <c r="H1055" t="s">
        <v>90</v>
      </c>
      <c r="I1055">
        <v>20241121</v>
      </c>
      <c r="J1055">
        <v>43836</v>
      </c>
      <c r="K1055" t="s">
        <v>33</v>
      </c>
      <c r="L1055">
        <v>15</v>
      </c>
      <c r="M1055">
        <v>2</v>
      </c>
      <c r="N1055">
        <v>2</v>
      </c>
      <c r="O1055">
        <v>3</v>
      </c>
      <c r="P1055" t="s">
        <v>42</v>
      </c>
      <c r="Q1055">
        <v>1</v>
      </c>
      <c r="R1055">
        <v>0</v>
      </c>
      <c r="S1055">
        <v>1.1000000000000001</v>
      </c>
      <c r="T1055" t="s">
        <v>42</v>
      </c>
      <c r="U1055" t="s">
        <v>718</v>
      </c>
    </row>
    <row r="1056" spans="1:21" x14ac:dyDescent="0.3">
      <c r="A1056">
        <v>1055</v>
      </c>
      <c r="B1056" t="s">
        <v>562</v>
      </c>
      <c r="C1056" t="s">
        <v>30</v>
      </c>
      <c r="D1056">
        <v>48</v>
      </c>
      <c r="E1056" t="s">
        <v>40</v>
      </c>
      <c r="F1056" t="s">
        <v>67</v>
      </c>
      <c r="G1056">
        <v>5</v>
      </c>
      <c r="H1056" t="s">
        <v>32</v>
      </c>
      <c r="I1056">
        <v>20241231</v>
      </c>
      <c r="J1056">
        <v>64409</v>
      </c>
      <c r="K1056" t="s">
        <v>26</v>
      </c>
      <c r="L1056">
        <v>23</v>
      </c>
      <c r="M1056">
        <v>3</v>
      </c>
      <c r="N1056">
        <v>4</v>
      </c>
      <c r="O1056">
        <v>3</v>
      </c>
      <c r="P1056" t="s">
        <v>27</v>
      </c>
      <c r="Q1056">
        <v>1</v>
      </c>
      <c r="R1056">
        <v>3</v>
      </c>
      <c r="S1056">
        <v>1</v>
      </c>
      <c r="T1056" t="s">
        <v>27</v>
      </c>
      <c r="U1056" t="s">
        <v>28</v>
      </c>
    </row>
    <row r="1057" spans="1:21" x14ac:dyDescent="0.3">
      <c r="A1057">
        <v>1056</v>
      </c>
      <c r="B1057" t="s">
        <v>218</v>
      </c>
      <c r="C1057" t="s">
        <v>30</v>
      </c>
      <c r="D1057">
        <v>30</v>
      </c>
      <c r="E1057" t="s">
        <v>23</v>
      </c>
      <c r="F1057" t="s">
        <v>24</v>
      </c>
      <c r="G1057">
        <v>6</v>
      </c>
      <c r="H1057" t="s">
        <v>51</v>
      </c>
      <c r="I1057">
        <v>20251021</v>
      </c>
      <c r="J1057">
        <v>67228</v>
      </c>
      <c r="K1057" t="s">
        <v>26</v>
      </c>
      <c r="L1057">
        <v>1</v>
      </c>
      <c r="M1057">
        <v>3</v>
      </c>
      <c r="N1057">
        <v>4</v>
      </c>
      <c r="O1057">
        <v>3</v>
      </c>
      <c r="P1057" t="s">
        <v>27</v>
      </c>
      <c r="Q1057">
        <v>0</v>
      </c>
      <c r="R1057">
        <v>0</v>
      </c>
      <c r="S1057">
        <v>0.2</v>
      </c>
      <c r="T1057" t="s">
        <v>27</v>
      </c>
      <c r="U1057" t="s">
        <v>28</v>
      </c>
    </row>
    <row r="1058" spans="1:21" x14ac:dyDescent="0.3">
      <c r="A1058">
        <v>1057</v>
      </c>
      <c r="B1058" t="s">
        <v>135</v>
      </c>
      <c r="C1058" t="s">
        <v>30</v>
      </c>
      <c r="D1058">
        <v>33</v>
      </c>
      <c r="E1058" t="s">
        <v>40</v>
      </c>
      <c r="F1058" t="s">
        <v>54</v>
      </c>
      <c r="G1058">
        <v>4</v>
      </c>
      <c r="H1058" t="s">
        <v>38</v>
      </c>
      <c r="I1058">
        <v>20240328</v>
      </c>
      <c r="J1058">
        <v>70594</v>
      </c>
      <c r="K1058" t="s">
        <v>26</v>
      </c>
      <c r="L1058">
        <v>5</v>
      </c>
      <c r="M1058">
        <v>4</v>
      </c>
      <c r="N1058">
        <v>3</v>
      </c>
      <c r="O1058">
        <v>3</v>
      </c>
      <c r="P1058" t="s">
        <v>42</v>
      </c>
      <c r="Q1058">
        <v>0</v>
      </c>
      <c r="R1058">
        <v>3</v>
      </c>
      <c r="S1058">
        <v>1.8</v>
      </c>
      <c r="T1058" t="s">
        <v>27</v>
      </c>
      <c r="U1058" t="s">
        <v>28</v>
      </c>
    </row>
    <row r="1059" spans="1:21" x14ac:dyDescent="0.3">
      <c r="A1059">
        <v>1058</v>
      </c>
      <c r="B1059" t="s">
        <v>719</v>
      </c>
      <c r="C1059" t="s">
        <v>22</v>
      </c>
      <c r="D1059">
        <v>42</v>
      </c>
      <c r="E1059" t="s">
        <v>40</v>
      </c>
      <c r="F1059" t="s">
        <v>67</v>
      </c>
      <c r="G1059">
        <v>6</v>
      </c>
      <c r="H1059" t="s">
        <v>41</v>
      </c>
      <c r="I1059">
        <v>20240531</v>
      </c>
      <c r="J1059">
        <v>72393</v>
      </c>
      <c r="K1059" t="s">
        <v>26</v>
      </c>
      <c r="L1059">
        <v>22</v>
      </c>
      <c r="M1059">
        <v>4</v>
      </c>
      <c r="N1059">
        <v>3</v>
      </c>
      <c r="O1059">
        <v>2</v>
      </c>
      <c r="P1059" t="s">
        <v>27</v>
      </c>
      <c r="Q1059">
        <v>1</v>
      </c>
      <c r="R1059">
        <v>3</v>
      </c>
      <c r="S1059">
        <v>1.6</v>
      </c>
      <c r="T1059" t="s">
        <v>27</v>
      </c>
      <c r="U1059" t="s">
        <v>28</v>
      </c>
    </row>
    <row r="1060" spans="1:21" x14ac:dyDescent="0.3">
      <c r="A1060">
        <v>1059</v>
      </c>
      <c r="B1060" t="s">
        <v>177</v>
      </c>
      <c r="C1060" t="s">
        <v>30</v>
      </c>
      <c r="D1060">
        <v>42</v>
      </c>
      <c r="E1060" t="s">
        <v>40</v>
      </c>
      <c r="F1060" t="s">
        <v>37</v>
      </c>
      <c r="G1060">
        <v>2</v>
      </c>
      <c r="H1060" t="s">
        <v>145</v>
      </c>
      <c r="I1060">
        <v>20251006</v>
      </c>
      <c r="J1060">
        <v>94954</v>
      </c>
      <c r="K1060" t="s">
        <v>35</v>
      </c>
      <c r="L1060">
        <v>17</v>
      </c>
      <c r="M1060">
        <v>3</v>
      </c>
      <c r="N1060">
        <v>2</v>
      </c>
      <c r="O1060">
        <v>2</v>
      </c>
      <c r="P1060" t="s">
        <v>27</v>
      </c>
      <c r="Q1060">
        <v>0</v>
      </c>
      <c r="R1060">
        <v>1</v>
      </c>
      <c r="S1060">
        <v>0.2</v>
      </c>
      <c r="T1060" t="s">
        <v>42</v>
      </c>
      <c r="U1060" t="s">
        <v>720</v>
      </c>
    </row>
    <row r="1061" spans="1:21" x14ac:dyDescent="0.3">
      <c r="A1061">
        <v>1060</v>
      </c>
      <c r="B1061" t="s">
        <v>373</v>
      </c>
      <c r="C1061" t="s">
        <v>30</v>
      </c>
      <c r="D1061">
        <v>42</v>
      </c>
      <c r="E1061" t="s">
        <v>40</v>
      </c>
      <c r="F1061" t="s">
        <v>24</v>
      </c>
      <c r="G1061">
        <v>5</v>
      </c>
      <c r="H1061" t="s">
        <v>32</v>
      </c>
      <c r="I1061">
        <v>20211007</v>
      </c>
      <c r="J1061">
        <v>68489</v>
      </c>
      <c r="K1061" t="s">
        <v>26</v>
      </c>
      <c r="L1061">
        <v>4</v>
      </c>
      <c r="M1061">
        <v>3</v>
      </c>
      <c r="N1061">
        <v>4</v>
      </c>
      <c r="O1061">
        <v>3</v>
      </c>
      <c r="P1061" t="s">
        <v>42</v>
      </c>
      <c r="Q1061">
        <v>0</v>
      </c>
      <c r="R1061">
        <v>1</v>
      </c>
      <c r="S1061">
        <v>4.2</v>
      </c>
      <c r="T1061" t="s">
        <v>27</v>
      </c>
      <c r="U1061" t="s">
        <v>28</v>
      </c>
    </row>
    <row r="1062" spans="1:21" x14ac:dyDescent="0.3">
      <c r="A1062">
        <v>1061</v>
      </c>
      <c r="B1062" t="s">
        <v>351</v>
      </c>
      <c r="C1062" t="s">
        <v>30</v>
      </c>
      <c r="D1062">
        <v>31</v>
      </c>
      <c r="E1062" t="s">
        <v>31</v>
      </c>
      <c r="F1062" t="s">
        <v>37</v>
      </c>
      <c r="G1062">
        <v>3</v>
      </c>
      <c r="H1062" t="s">
        <v>74</v>
      </c>
      <c r="I1062">
        <v>20220704</v>
      </c>
      <c r="J1062">
        <v>44026</v>
      </c>
      <c r="K1062" t="s">
        <v>26</v>
      </c>
      <c r="L1062">
        <v>1</v>
      </c>
      <c r="M1062">
        <v>4</v>
      </c>
      <c r="N1062">
        <v>3</v>
      </c>
      <c r="O1062">
        <v>2</v>
      </c>
      <c r="P1062" t="s">
        <v>42</v>
      </c>
      <c r="Q1062">
        <v>1</v>
      </c>
      <c r="R1062">
        <v>1</v>
      </c>
      <c r="S1062">
        <v>3.5</v>
      </c>
      <c r="T1062" t="s">
        <v>27</v>
      </c>
      <c r="U1062" t="s">
        <v>28</v>
      </c>
    </row>
    <row r="1063" spans="1:21" x14ac:dyDescent="0.3">
      <c r="A1063">
        <v>1062</v>
      </c>
      <c r="B1063" t="s">
        <v>277</v>
      </c>
      <c r="C1063" t="s">
        <v>30</v>
      </c>
      <c r="D1063">
        <v>38</v>
      </c>
      <c r="E1063" t="s">
        <v>23</v>
      </c>
      <c r="F1063" t="s">
        <v>24</v>
      </c>
      <c r="G1063">
        <v>7</v>
      </c>
      <c r="H1063" t="s">
        <v>81</v>
      </c>
      <c r="I1063">
        <v>20221230</v>
      </c>
      <c r="J1063">
        <v>61162</v>
      </c>
      <c r="K1063" t="s">
        <v>35</v>
      </c>
      <c r="L1063">
        <v>5</v>
      </c>
      <c r="M1063">
        <v>4</v>
      </c>
      <c r="N1063">
        <v>3</v>
      </c>
      <c r="O1063">
        <v>4</v>
      </c>
      <c r="P1063" t="s">
        <v>27</v>
      </c>
      <c r="Q1063">
        <v>2</v>
      </c>
      <c r="R1063">
        <v>3</v>
      </c>
      <c r="S1063">
        <v>3</v>
      </c>
      <c r="T1063" t="s">
        <v>27</v>
      </c>
      <c r="U1063" t="s">
        <v>28</v>
      </c>
    </row>
    <row r="1064" spans="1:21" x14ac:dyDescent="0.3">
      <c r="A1064">
        <v>1063</v>
      </c>
      <c r="B1064" t="s">
        <v>408</v>
      </c>
      <c r="C1064" t="s">
        <v>30</v>
      </c>
      <c r="D1064">
        <v>31</v>
      </c>
      <c r="E1064" t="s">
        <v>31</v>
      </c>
      <c r="F1064" t="s">
        <v>37</v>
      </c>
      <c r="G1064">
        <v>4</v>
      </c>
      <c r="H1064" t="s">
        <v>61</v>
      </c>
      <c r="I1064">
        <v>20240514</v>
      </c>
      <c r="J1064">
        <v>72977</v>
      </c>
      <c r="K1064" t="s">
        <v>26</v>
      </c>
      <c r="L1064">
        <v>3</v>
      </c>
      <c r="M1064">
        <v>4</v>
      </c>
      <c r="N1064">
        <v>4</v>
      </c>
      <c r="O1064">
        <v>3</v>
      </c>
      <c r="P1064" t="s">
        <v>27</v>
      </c>
      <c r="Q1064">
        <v>1</v>
      </c>
      <c r="R1064">
        <v>1</v>
      </c>
      <c r="S1064">
        <v>1.6</v>
      </c>
      <c r="T1064" t="s">
        <v>27</v>
      </c>
      <c r="U1064" t="s">
        <v>28</v>
      </c>
    </row>
    <row r="1065" spans="1:21" x14ac:dyDescent="0.3">
      <c r="A1065">
        <v>1064</v>
      </c>
      <c r="B1065" t="s">
        <v>664</v>
      </c>
      <c r="C1065" t="s">
        <v>22</v>
      </c>
      <c r="D1065">
        <v>31</v>
      </c>
      <c r="E1065" t="s">
        <v>40</v>
      </c>
      <c r="F1065" t="s">
        <v>54</v>
      </c>
      <c r="G1065">
        <v>5</v>
      </c>
      <c r="H1065" t="s">
        <v>90</v>
      </c>
      <c r="I1065">
        <v>20240229</v>
      </c>
      <c r="J1065">
        <v>40369</v>
      </c>
      <c r="K1065" t="s">
        <v>26</v>
      </c>
      <c r="L1065">
        <v>1</v>
      </c>
      <c r="M1065">
        <v>3</v>
      </c>
      <c r="N1065">
        <v>1</v>
      </c>
      <c r="O1065">
        <v>4</v>
      </c>
      <c r="P1065" t="s">
        <v>42</v>
      </c>
      <c r="Q1065">
        <v>1</v>
      </c>
      <c r="R1065">
        <v>1</v>
      </c>
      <c r="S1065">
        <v>1.8</v>
      </c>
      <c r="T1065" t="s">
        <v>27</v>
      </c>
      <c r="U1065" t="s">
        <v>28</v>
      </c>
    </row>
    <row r="1066" spans="1:21" x14ac:dyDescent="0.3">
      <c r="A1066">
        <v>1065</v>
      </c>
      <c r="B1066" t="s">
        <v>300</v>
      </c>
      <c r="C1066" t="s">
        <v>22</v>
      </c>
      <c r="D1066">
        <v>40</v>
      </c>
      <c r="E1066" t="s">
        <v>23</v>
      </c>
      <c r="F1066" t="s">
        <v>24</v>
      </c>
      <c r="G1066">
        <v>7</v>
      </c>
      <c r="H1066" t="s">
        <v>81</v>
      </c>
      <c r="I1066">
        <v>20250823</v>
      </c>
      <c r="J1066">
        <v>63926</v>
      </c>
      <c r="K1066" t="s">
        <v>33</v>
      </c>
      <c r="L1066">
        <v>5</v>
      </c>
      <c r="M1066">
        <v>4</v>
      </c>
      <c r="N1066">
        <v>2</v>
      </c>
      <c r="O1066">
        <v>4</v>
      </c>
      <c r="P1066" t="s">
        <v>27</v>
      </c>
      <c r="Q1066">
        <v>0</v>
      </c>
      <c r="R1066">
        <v>1</v>
      </c>
      <c r="S1066">
        <v>0.4</v>
      </c>
      <c r="T1066" t="s">
        <v>27</v>
      </c>
      <c r="U1066" t="s">
        <v>28</v>
      </c>
    </row>
    <row r="1067" spans="1:21" x14ac:dyDescent="0.3">
      <c r="A1067">
        <v>1066</v>
      </c>
      <c r="B1067" t="s">
        <v>43</v>
      </c>
      <c r="C1067" t="s">
        <v>22</v>
      </c>
      <c r="D1067">
        <v>36</v>
      </c>
      <c r="E1067" t="s">
        <v>31</v>
      </c>
      <c r="F1067" t="s">
        <v>37</v>
      </c>
      <c r="G1067">
        <v>1</v>
      </c>
      <c r="H1067" t="s">
        <v>73</v>
      </c>
      <c r="I1067">
        <v>20250708</v>
      </c>
      <c r="J1067">
        <v>75094</v>
      </c>
      <c r="K1067" t="s">
        <v>35</v>
      </c>
      <c r="L1067">
        <v>1</v>
      </c>
      <c r="M1067">
        <v>2</v>
      </c>
      <c r="N1067">
        <v>4</v>
      </c>
      <c r="O1067">
        <v>3</v>
      </c>
      <c r="P1067" t="s">
        <v>27</v>
      </c>
      <c r="Q1067">
        <v>0</v>
      </c>
      <c r="R1067">
        <v>3</v>
      </c>
      <c r="S1067">
        <v>0.5</v>
      </c>
      <c r="T1067" t="s">
        <v>27</v>
      </c>
      <c r="U1067" t="s">
        <v>28</v>
      </c>
    </row>
    <row r="1068" spans="1:21" x14ac:dyDescent="0.3">
      <c r="A1068">
        <v>1067</v>
      </c>
      <c r="B1068" t="s">
        <v>156</v>
      </c>
      <c r="C1068" t="s">
        <v>30</v>
      </c>
      <c r="D1068">
        <v>20</v>
      </c>
      <c r="E1068" t="s">
        <v>23</v>
      </c>
      <c r="F1068" t="s">
        <v>24</v>
      </c>
      <c r="G1068">
        <v>7</v>
      </c>
      <c r="H1068" t="s">
        <v>47</v>
      </c>
      <c r="I1068">
        <v>20210901</v>
      </c>
      <c r="J1068">
        <v>87304</v>
      </c>
      <c r="K1068" t="s">
        <v>35</v>
      </c>
      <c r="L1068">
        <v>23</v>
      </c>
      <c r="M1068">
        <v>3</v>
      </c>
      <c r="N1068">
        <v>3</v>
      </c>
      <c r="O1068">
        <v>3</v>
      </c>
      <c r="P1068" t="s">
        <v>42</v>
      </c>
      <c r="Q1068">
        <v>2</v>
      </c>
      <c r="R1068">
        <v>0</v>
      </c>
      <c r="S1068">
        <v>4.3</v>
      </c>
      <c r="T1068" t="s">
        <v>27</v>
      </c>
      <c r="U1068" t="s">
        <v>28</v>
      </c>
    </row>
    <row r="1069" spans="1:21" x14ac:dyDescent="0.3">
      <c r="A1069">
        <v>1068</v>
      </c>
      <c r="B1069" t="s">
        <v>558</v>
      </c>
      <c r="C1069" t="s">
        <v>22</v>
      </c>
      <c r="D1069">
        <v>44</v>
      </c>
      <c r="E1069" t="s">
        <v>40</v>
      </c>
      <c r="F1069" t="s">
        <v>37</v>
      </c>
      <c r="G1069">
        <v>3</v>
      </c>
      <c r="H1069" t="s">
        <v>74</v>
      </c>
      <c r="I1069">
        <v>20220316</v>
      </c>
      <c r="J1069">
        <v>61836</v>
      </c>
      <c r="K1069" t="s">
        <v>26</v>
      </c>
      <c r="L1069">
        <v>3</v>
      </c>
      <c r="M1069">
        <v>3</v>
      </c>
      <c r="N1069">
        <v>2</v>
      </c>
      <c r="O1069">
        <v>2</v>
      </c>
      <c r="P1069" t="s">
        <v>27</v>
      </c>
      <c r="Q1069">
        <v>0</v>
      </c>
      <c r="R1069">
        <v>1</v>
      </c>
      <c r="S1069">
        <v>3.8</v>
      </c>
      <c r="T1069" t="s">
        <v>27</v>
      </c>
      <c r="U1069" t="s">
        <v>28</v>
      </c>
    </row>
    <row r="1070" spans="1:21" x14ac:dyDescent="0.3">
      <c r="A1070">
        <v>1069</v>
      </c>
      <c r="B1070" t="s">
        <v>721</v>
      </c>
      <c r="C1070" t="s">
        <v>22</v>
      </c>
      <c r="D1070">
        <v>52</v>
      </c>
      <c r="E1070" t="s">
        <v>40</v>
      </c>
      <c r="F1070" t="s">
        <v>24</v>
      </c>
      <c r="G1070">
        <v>2</v>
      </c>
      <c r="H1070" t="s">
        <v>83</v>
      </c>
      <c r="I1070">
        <v>20210422</v>
      </c>
      <c r="J1070">
        <v>85582</v>
      </c>
      <c r="K1070" t="s">
        <v>26</v>
      </c>
      <c r="L1070">
        <v>1</v>
      </c>
      <c r="M1070">
        <v>4</v>
      </c>
      <c r="N1070">
        <v>3</v>
      </c>
      <c r="O1070">
        <v>3</v>
      </c>
      <c r="P1070" t="s">
        <v>27</v>
      </c>
      <c r="Q1070">
        <v>1</v>
      </c>
      <c r="R1070">
        <v>2</v>
      </c>
      <c r="S1070">
        <v>4.7</v>
      </c>
      <c r="T1070" t="s">
        <v>27</v>
      </c>
      <c r="U1070" t="s">
        <v>28</v>
      </c>
    </row>
    <row r="1071" spans="1:21" x14ac:dyDescent="0.3">
      <c r="A1071">
        <v>1070</v>
      </c>
      <c r="B1071" t="s">
        <v>593</v>
      </c>
      <c r="C1071" t="s">
        <v>22</v>
      </c>
      <c r="D1071">
        <v>32</v>
      </c>
      <c r="E1071" t="s">
        <v>31</v>
      </c>
      <c r="F1071" t="s">
        <v>24</v>
      </c>
      <c r="G1071">
        <v>4</v>
      </c>
      <c r="H1071" t="s">
        <v>49</v>
      </c>
      <c r="I1071">
        <v>20230518</v>
      </c>
      <c r="J1071">
        <v>85816</v>
      </c>
      <c r="K1071" t="s">
        <v>26</v>
      </c>
      <c r="L1071">
        <v>19</v>
      </c>
      <c r="M1071">
        <v>3</v>
      </c>
      <c r="N1071">
        <v>4</v>
      </c>
      <c r="O1071">
        <v>2</v>
      </c>
      <c r="P1071" t="s">
        <v>42</v>
      </c>
      <c r="Q1071">
        <v>1</v>
      </c>
      <c r="R1071">
        <v>1</v>
      </c>
      <c r="S1071">
        <v>2.6</v>
      </c>
      <c r="T1071" t="s">
        <v>27</v>
      </c>
      <c r="U1071" t="s">
        <v>28</v>
      </c>
    </row>
    <row r="1072" spans="1:21" x14ac:dyDescent="0.3">
      <c r="A1072">
        <v>1071</v>
      </c>
      <c r="B1072" t="s">
        <v>722</v>
      </c>
      <c r="C1072" t="s">
        <v>30</v>
      </c>
      <c r="D1072">
        <v>35</v>
      </c>
      <c r="E1072" t="s">
        <v>40</v>
      </c>
      <c r="F1072" t="s">
        <v>24</v>
      </c>
      <c r="G1072">
        <v>6</v>
      </c>
      <c r="H1072" t="s">
        <v>51</v>
      </c>
      <c r="I1072">
        <v>20220111</v>
      </c>
      <c r="J1072">
        <v>56422</v>
      </c>
      <c r="K1072" t="s">
        <v>26</v>
      </c>
      <c r="L1072">
        <v>5</v>
      </c>
      <c r="M1072">
        <v>3</v>
      </c>
      <c r="N1072">
        <v>4</v>
      </c>
      <c r="O1072">
        <v>3</v>
      </c>
      <c r="P1072" t="s">
        <v>42</v>
      </c>
      <c r="Q1072">
        <v>0</v>
      </c>
      <c r="R1072">
        <v>5</v>
      </c>
      <c r="S1072">
        <v>4</v>
      </c>
      <c r="T1072" t="s">
        <v>27</v>
      </c>
      <c r="U1072" t="s">
        <v>28</v>
      </c>
    </row>
    <row r="1073" spans="1:21" x14ac:dyDescent="0.3">
      <c r="A1073">
        <v>1072</v>
      </c>
      <c r="B1073" t="s">
        <v>688</v>
      </c>
      <c r="C1073" t="s">
        <v>30</v>
      </c>
      <c r="D1073">
        <v>38</v>
      </c>
      <c r="E1073" t="s">
        <v>23</v>
      </c>
      <c r="F1073" t="s">
        <v>24</v>
      </c>
      <c r="G1073">
        <v>4</v>
      </c>
      <c r="H1073" t="s">
        <v>49</v>
      </c>
      <c r="I1073">
        <v>20211014</v>
      </c>
      <c r="J1073">
        <v>108726</v>
      </c>
      <c r="K1073" t="s">
        <v>33</v>
      </c>
      <c r="L1073">
        <v>16</v>
      </c>
      <c r="M1073">
        <v>3</v>
      </c>
      <c r="N1073">
        <v>3</v>
      </c>
      <c r="O1073">
        <v>1</v>
      </c>
      <c r="P1073" t="s">
        <v>27</v>
      </c>
      <c r="Q1073">
        <v>3</v>
      </c>
      <c r="R1073">
        <v>2</v>
      </c>
      <c r="S1073">
        <v>4.2</v>
      </c>
      <c r="T1073" t="s">
        <v>27</v>
      </c>
      <c r="U1073" t="s">
        <v>28</v>
      </c>
    </row>
    <row r="1074" spans="1:21" x14ac:dyDescent="0.3">
      <c r="A1074">
        <v>1073</v>
      </c>
      <c r="B1074" t="s">
        <v>593</v>
      </c>
      <c r="C1074" t="s">
        <v>22</v>
      </c>
      <c r="D1074">
        <v>43</v>
      </c>
      <c r="E1074" t="s">
        <v>31</v>
      </c>
      <c r="F1074" t="s">
        <v>37</v>
      </c>
      <c r="G1074">
        <v>5</v>
      </c>
      <c r="H1074" t="s">
        <v>32</v>
      </c>
      <c r="I1074">
        <v>20250703</v>
      </c>
      <c r="J1074">
        <v>66906</v>
      </c>
      <c r="K1074" t="s">
        <v>35</v>
      </c>
      <c r="L1074">
        <v>1</v>
      </c>
      <c r="M1074">
        <v>3</v>
      </c>
      <c r="N1074">
        <v>4</v>
      </c>
      <c r="O1074">
        <v>3</v>
      </c>
      <c r="P1074" t="s">
        <v>42</v>
      </c>
      <c r="Q1074">
        <v>0</v>
      </c>
      <c r="R1074">
        <v>0</v>
      </c>
      <c r="S1074">
        <v>0.5</v>
      </c>
      <c r="T1074" t="s">
        <v>42</v>
      </c>
      <c r="U1074" t="s">
        <v>723</v>
      </c>
    </row>
    <row r="1075" spans="1:21" x14ac:dyDescent="0.3">
      <c r="A1075">
        <v>1074</v>
      </c>
      <c r="B1075" t="s">
        <v>724</v>
      </c>
      <c r="C1075" t="s">
        <v>22</v>
      </c>
      <c r="D1075">
        <v>35</v>
      </c>
      <c r="E1075" t="s">
        <v>23</v>
      </c>
      <c r="F1075" t="s">
        <v>24</v>
      </c>
      <c r="G1075">
        <v>7</v>
      </c>
      <c r="H1075" t="s">
        <v>47</v>
      </c>
      <c r="I1075">
        <v>20220130</v>
      </c>
      <c r="J1075">
        <v>81675</v>
      </c>
      <c r="K1075" t="s">
        <v>33</v>
      </c>
      <c r="L1075">
        <v>2</v>
      </c>
      <c r="M1075">
        <v>4</v>
      </c>
      <c r="N1075">
        <v>4</v>
      </c>
      <c r="O1075">
        <v>1</v>
      </c>
      <c r="P1075" t="s">
        <v>27</v>
      </c>
      <c r="Q1075">
        <v>1</v>
      </c>
      <c r="R1075">
        <v>1</v>
      </c>
      <c r="S1075">
        <v>3.9</v>
      </c>
      <c r="T1075" t="s">
        <v>27</v>
      </c>
      <c r="U1075" t="s">
        <v>28</v>
      </c>
    </row>
    <row r="1076" spans="1:21" x14ac:dyDescent="0.3">
      <c r="A1076">
        <v>1075</v>
      </c>
      <c r="B1076" t="s">
        <v>169</v>
      </c>
      <c r="C1076" t="s">
        <v>30</v>
      </c>
      <c r="D1076">
        <v>25</v>
      </c>
      <c r="E1076" t="s">
        <v>23</v>
      </c>
      <c r="F1076" t="s">
        <v>24</v>
      </c>
      <c r="G1076">
        <v>1</v>
      </c>
      <c r="H1076" t="s">
        <v>73</v>
      </c>
      <c r="I1076">
        <v>20240107</v>
      </c>
      <c r="J1076">
        <v>72539</v>
      </c>
      <c r="K1076" t="s">
        <v>33</v>
      </c>
      <c r="L1076">
        <v>1</v>
      </c>
      <c r="M1076">
        <v>3</v>
      </c>
      <c r="N1076">
        <v>4</v>
      </c>
      <c r="O1076">
        <v>4</v>
      </c>
      <c r="P1076" t="s">
        <v>42</v>
      </c>
      <c r="Q1076">
        <v>0</v>
      </c>
      <c r="R1076">
        <v>4</v>
      </c>
      <c r="S1076">
        <v>2</v>
      </c>
      <c r="T1076" t="s">
        <v>27</v>
      </c>
      <c r="U1076" t="s">
        <v>28</v>
      </c>
    </row>
    <row r="1077" spans="1:21" x14ac:dyDescent="0.3">
      <c r="A1077">
        <v>1076</v>
      </c>
      <c r="B1077" t="s">
        <v>265</v>
      </c>
      <c r="C1077" t="s">
        <v>30</v>
      </c>
      <c r="D1077">
        <v>37</v>
      </c>
      <c r="E1077" t="s">
        <v>31</v>
      </c>
      <c r="F1077" t="s">
        <v>37</v>
      </c>
      <c r="G1077">
        <v>2</v>
      </c>
      <c r="H1077" t="s">
        <v>79</v>
      </c>
      <c r="I1077">
        <v>20241208</v>
      </c>
      <c r="J1077">
        <v>118012</v>
      </c>
      <c r="K1077" t="s">
        <v>35</v>
      </c>
      <c r="L1077">
        <v>2</v>
      </c>
      <c r="M1077">
        <v>4</v>
      </c>
      <c r="N1077">
        <v>2</v>
      </c>
      <c r="O1077">
        <v>3</v>
      </c>
      <c r="P1077" t="s">
        <v>42</v>
      </c>
      <c r="Q1077">
        <v>1</v>
      </c>
      <c r="R1077">
        <v>1</v>
      </c>
      <c r="S1077">
        <v>1.1000000000000001</v>
      </c>
      <c r="T1077" t="s">
        <v>27</v>
      </c>
      <c r="U1077" t="s">
        <v>28</v>
      </c>
    </row>
    <row r="1078" spans="1:21" x14ac:dyDescent="0.3">
      <c r="A1078">
        <v>1077</v>
      </c>
      <c r="B1078" t="s">
        <v>725</v>
      </c>
      <c r="C1078" t="s">
        <v>22</v>
      </c>
      <c r="D1078">
        <v>21</v>
      </c>
      <c r="E1078" t="s">
        <v>31</v>
      </c>
      <c r="F1078" t="s">
        <v>37</v>
      </c>
      <c r="G1078">
        <v>1</v>
      </c>
      <c r="H1078" t="s">
        <v>70</v>
      </c>
      <c r="I1078">
        <v>20240815</v>
      </c>
      <c r="J1078">
        <v>75423</v>
      </c>
      <c r="K1078" t="s">
        <v>26</v>
      </c>
      <c r="L1078">
        <v>9</v>
      </c>
      <c r="M1078">
        <v>3</v>
      </c>
      <c r="N1078">
        <v>4</v>
      </c>
      <c r="O1078">
        <v>4</v>
      </c>
      <c r="P1078" t="s">
        <v>27</v>
      </c>
      <c r="Q1078">
        <v>1</v>
      </c>
      <c r="R1078">
        <v>1</v>
      </c>
      <c r="S1078">
        <v>1.4</v>
      </c>
      <c r="T1078" t="s">
        <v>27</v>
      </c>
      <c r="U1078" t="s">
        <v>28</v>
      </c>
    </row>
    <row r="1079" spans="1:21" x14ac:dyDescent="0.3">
      <c r="A1079">
        <v>1078</v>
      </c>
      <c r="B1079" t="s">
        <v>726</v>
      </c>
      <c r="C1079" t="s">
        <v>30</v>
      </c>
      <c r="D1079">
        <v>25</v>
      </c>
      <c r="E1079" t="s">
        <v>40</v>
      </c>
      <c r="F1079" t="s">
        <v>37</v>
      </c>
      <c r="G1079">
        <v>5</v>
      </c>
      <c r="H1079" t="s">
        <v>90</v>
      </c>
      <c r="I1079">
        <v>20210602</v>
      </c>
      <c r="J1079">
        <v>44749</v>
      </c>
      <c r="K1079" t="s">
        <v>26</v>
      </c>
      <c r="L1079">
        <v>9</v>
      </c>
      <c r="M1079">
        <v>3</v>
      </c>
      <c r="N1079">
        <v>3</v>
      </c>
      <c r="O1079">
        <v>3</v>
      </c>
      <c r="P1079" t="s">
        <v>42</v>
      </c>
      <c r="Q1079">
        <v>1</v>
      </c>
      <c r="R1079">
        <v>2</v>
      </c>
      <c r="S1079">
        <v>4.5999999999999996</v>
      </c>
      <c r="T1079" t="s">
        <v>42</v>
      </c>
      <c r="U1079" t="s">
        <v>727</v>
      </c>
    </row>
    <row r="1080" spans="1:21" x14ac:dyDescent="0.3">
      <c r="A1080">
        <v>1079</v>
      </c>
      <c r="B1080" t="s">
        <v>444</v>
      </c>
      <c r="C1080" t="s">
        <v>22</v>
      </c>
      <c r="D1080">
        <v>34</v>
      </c>
      <c r="E1080" t="s">
        <v>23</v>
      </c>
      <c r="F1080" t="s">
        <v>54</v>
      </c>
      <c r="G1080">
        <v>3</v>
      </c>
      <c r="H1080" t="s">
        <v>74</v>
      </c>
      <c r="I1080">
        <v>20250519</v>
      </c>
      <c r="J1080">
        <v>44029</v>
      </c>
      <c r="K1080" t="s">
        <v>26</v>
      </c>
      <c r="L1080">
        <v>24</v>
      </c>
      <c r="M1080">
        <v>4</v>
      </c>
      <c r="N1080">
        <v>3</v>
      </c>
      <c r="O1080">
        <v>4</v>
      </c>
      <c r="P1080" t="s">
        <v>42</v>
      </c>
      <c r="Q1080">
        <v>0</v>
      </c>
      <c r="R1080">
        <v>2</v>
      </c>
      <c r="S1080">
        <v>0.6</v>
      </c>
      <c r="T1080" t="s">
        <v>27</v>
      </c>
      <c r="U1080" t="s">
        <v>28</v>
      </c>
    </row>
    <row r="1081" spans="1:21" x14ac:dyDescent="0.3">
      <c r="A1081">
        <v>1080</v>
      </c>
      <c r="B1081" t="s">
        <v>590</v>
      </c>
      <c r="C1081" t="s">
        <v>30</v>
      </c>
      <c r="D1081">
        <v>29</v>
      </c>
      <c r="E1081" t="s">
        <v>23</v>
      </c>
      <c r="F1081" t="s">
        <v>24</v>
      </c>
      <c r="G1081">
        <v>6</v>
      </c>
      <c r="H1081" t="s">
        <v>51</v>
      </c>
      <c r="I1081">
        <v>20210521</v>
      </c>
      <c r="J1081">
        <v>71089</v>
      </c>
      <c r="K1081" t="s">
        <v>26</v>
      </c>
      <c r="L1081">
        <v>9</v>
      </c>
      <c r="M1081">
        <v>3</v>
      </c>
      <c r="N1081">
        <v>3</v>
      </c>
      <c r="O1081">
        <v>2</v>
      </c>
      <c r="P1081" t="s">
        <v>27</v>
      </c>
      <c r="Q1081">
        <v>0</v>
      </c>
      <c r="R1081">
        <v>3</v>
      </c>
      <c r="S1081">
        <v>4.5999999999999996</v>
      </c>
      <c r="T1081" t="s">
        <v>27</v>
      </c>
      <c r="U1081" t="s">
        <v>28</v>
      </c>
    </row>
    <row r="1082" spans="1:21" x14ac:dyDescent="0.3">
      <c r="A1082">
        <v>1081</v>
      </c>
      <c r="B1082" t="s">
        <v>728</v>
      </c>
      <c r="C1082" t="s">
        <v>22</v>
      </c>
      <c r="D1082">
        <v>50</v>
      </c>
      <c r="E1082" t="s">
        <v>23</v>
      </c>
      <c r="F1082" t="s">
        <v>24</v>
      </c>
      <c r="G1082">
        <v>4</v>
      </c>
      <c r="H1082" t="s">
        <v>38</v>
      </c>
      <c r="I1082">
        <v>20230220</v>
      </c>
      <c r="J1082">
        <v>62600</v>
      </c>
      <c r="K1082" t="s">
        <v>26</v>
      </c>
      <c r="L1082">
        <v>2</v>
      </c>
      <c r="M1082">
        <v>2</v>
      </c>
      <c r="N1082">
        <v>3</v>
      </c>
      <c r="O1082">
        <v>4</v>
      </c>
      <c r="P1082" t="s">
        <v>27</v>
      </c>
      <c r="Q1082">
        <v>0</v>
      </c>
      <c r="R1082">
        <v>2</v>
      </c>
      <c r="S1082">
        <v>2.9</v>
      </c>
      <c r="T1082" t="s">
        <v>27</v>
      </c>
      <c r="U1082" t="s">
        <v>28</v>
      </c>
    </row>
    <row r="1083" spans="1:21" x14ac:dyDescent="0.3">
      <c r="A1083">
        <v>1082</v>
      </c>
      <c r="B1083" t="s">
        <v>729</v>
      </c>
      <c r="C1083" t="s">
        <v>22</v>
      </c>
      <c r="D1083">
        <v>53</v>
      </c>
      <c r="E1083" t="s">
        <v>23</v>
      </c>
      <c r="F1083" t="s">
        <v>37</v>
      </c>
      <c r="G1083">
        <v>1</v>
      </c>
      <c r="H1083" t="s">
        <v>70</v>
      </c>
      <c r="I1083">
        <v>20220316</v>
      </c>
      <c r="J1083">
        <v>89211</v>
      </c>
      <c r="K1083" t="s">
        <v>26</v>
      </c>
      <c r="L1083">
        <v>1</v>
      </c>
      <c r="M1083">
        <v>3</v>
      </c>
      <c r="N1083">
        <v>4</v>
      </c>
      <c r="O1083">
        <v>1</v>
      </c>
      <c r="P1083" t="s">
        <v>27</v>
      </c>
      <c r="Q1083">
        <v>1</v>
      </c>
      <c r="R1083">
        <v>4</v>
      </c>
      <c r="S1083">
        <v>3.8</v>
      </c>
      <c r="T1083" t="s">
        <v>27</v>
      </c>
      <c r="U1083" t="s">
        <v>28</v>
      </c>
    </row>
    <row r="1084" spans="1:21" x14ac:dyDescent="0.3">
      <c r="A1084">
        <v>1083</v>
      </c>
      <c r="B1084" t="s">
        <v>540</v>
      </c>
      <c r="C1084" t="s">
        <v>30</v>
      </c>
      <c r="D1084">
        <v>32</v>
      </c>
      <c r="E1084" t="s">
        <v>40</v>
      </c>
      <c r="F1084" t="s">
        <v>24</v>
      </c>
      <c r="G1084">
        <v>4</v>
      </c>
      <c r="H1084" t="s">
        <v>38</v>
      </c>
      <c r="I1084">
        <v>20220216</v>
      </c>
      <c r="J1084">
        <v>65137</v>
      </c>
      <c r="K1084" t="s">
        <v>33</v>
      </c>
      <c r="L1084">
        <v>10</v>
      </c>
      <c r="M1084">
        <v>4</v>
      </c>
      <c r="N1084">
        <v>4</v>
      </c>
      <c r="O1084">
        <v>3</v>
      </c>
      <c r="P1084" t="s">
        <v>42</v>
      </c>
      <c r="Q1084">
        <v>0</v>
      </c>
      <c r="R1084">
        <v>3</v>
      </c>
      <c r="S1084">
        <v>3.9</v>
      </c>
      <c r="T1084" t="s">
        <v>27</v>
      </c>
      <c r="U1084" t="s">
        <v>28</v>
      </c>
    </row>
    <row r="1085" spans="1:21" x14ac:dyDescent="0.3">
      <c r="A1085">
        <v>1084</v>
      </c>
      <c r="B1085" t="s">
        <v>730</v>
      </c>
      <c r="C1085" t="s">
        <v>22</v>
      </c>
      <c r="D1085">
        <v>30</v>
      </c>
      <c r="E1085" t="s">
        <v>23</v>
      </c>
      <c r="F1085" t="s">
        <v>37</v>
      </c>
      <c r="G1085">
        <v>3</v>
      </c>
      <c r="H1085" t="s">
        <v>74</v>
      </c>
      <c r="I1085">
        <v>20250303</v>
      </c>
      <c r="J1085">
        <v>55916</v>
      </c>
      <c r="K1085" t="s">
        <v>35</v>
      </c>
      <c r="L1085">
        <v>5</v>
      </c>
      <c r="M1085">
        <v>2</v>
      </c>
      <c r="N1085">
        <v>4</v>
      </c>
      <c r="O1085">
        <v>4</v>
      </c>
      <c r="P1085" t="s">
        <v>42</v>
      </c>
      <c r="Q1085">
        <v>0</v>
      </c>
      <c r="R1085">
        <v>2</v>
      </c>
      <c r="S1085">
        <v>0.8</v>
      </c>
      <c r="T1085" t="s">
        <v>27</v>
      </c>
      <c r="U1085" t="s">
        <v>28</v>
      </c>
    </row>
    <row r="1086" spans="1:21" x14ac:dyDescent="0.3">
      <c r="A1086">
        <v>1085</v>
      </c>
      <c r="B1086" t="s">
        <v>715</v>
      </c>
      <c r="C1086" t="s">
        <v>22</v>
      </c>
      <c r="D1086">
        <v>49</v>
      </c>
      <c r="E1086" t="s">
        <v>40</v>
      </c>
      <c r="F1086" t="s">
        <v>24</v>
      </c>
      <c r="G1086">
        <v>6</v>
      </c>
      <c r="H1086" t="s">
        <v>51</v>
      </c>
      <c r="I1086">
        <v>20240717</v>
      </c>
      <c r="J1086">
        <v>52322</v>
      </c>
      <c r="K1086" t="s">
        <v>33</v>
      </c>
      <c r="L1086">
        <v>26</v>
      </c>
      <c r="M1086">
        <v>4</v>
      </c>
      <c r="N1086">
        <v>1</v>
      </c>
      <c r="O1086">
        <v>1</v>
      </c>
      <c r="P1086" t="s">
        <v>27</v>
      </c>
      <c r="Q1086">
        <v>1</v>
      </c>
      <c r="R1086">
        <v>2</v>
      </c>
      <c r="S1086">
        <v>1.5</v>
      </c>
      <c r="T1086" t="s">
        <v>42</v>
      </c>
      <c r="U1086" t="s">
        <v>731</v>
      </c>
    </row>
    <row r="1087" spans="1:21" x14ac:dyDescent="0.3">
      <c r="A1087">
        <v>1086</v>
      </c>
      <c r="B1087" t="s">
        <v>732</v>
      </c>
      <c r="C1087" t="s">
        <v>30</v>
      </c>
      <c r="D1087">
        <v>41</v>
      </c>
      <c r="E1087" t="s">
        <v>40</v>
      </c>
      <c r="F1087" t="s">
        <v>24</v>
      </c>
      <c r="G1087">
        <v>2</v>
      </c>
      <c r="H1087" t="s">
        <v>25</v>
      </c>
      <c r="I1087">
        <v>20240831</v>
      </c>
      <c r="J1087">
        <v>107029</v>
      </c>
      <c r="K1087" t="s">
        <v>33</v>
      </c>
      <c r="L1087">
        <v>24</v>
      </c>
      <c r="M1087">
        <v>4</v>
      </c>
      <c r="N1087">
        <v>2</v>
      </c>
      <c r="O1087">
        <v>3</v>
      </c>
      <c r="P1087" t="s">
        <v>42</v>
      </c>
      <c r="Q1087">
        <v>0</v>
      </c>
      <c r="R1087">
        <v>2</v>
      </c>
      <c r="S1087">
        <v>1.3</v>
      </c>
      <c r="T1087" t="s">
        <v>27</v>
      </c>
      <c r="U1087" t="s">
        <v>28</v>
      </c>
    </row>
    <row r="1088" spans="1:21" x14ac:dyDescent="0.3">
      <c r="A1088">
        <v>1087</v>
      </c>
      <c r="B1088" t="s">
        <v>579</v>
      </c>
      <c r="C1088" t="s">
        <v>30</v>
      </c>
      <c r="D1088">
        <v>34</v>
      </c>
      <c r="E1088" t="s">
        <v>23</v>
      </c>
      <c r="F1088" t="s">
        <v>24</v>
      </c>
      <c r="G1088">
        <v>6</v>
      </c>
      <c r="H1088" t="s">
        <v>41</v>
      </c>
      <c r="I1088">
        <v>20220316</v>
      </c>
      <c r="J1088">
        <v>51571</v>
      </c>
      <c r="K1088" t="s">
        <v>35</v>
      </c>
      <c r="L1088">
        <v>2</v>
      </c>
      <c r="M1088">
        <v>4</v>
      </c>
      <c r="N1088">
        <v>3</v>
      </c>
      <c r="O1088">
        <v>2</v>
      </c>
      <c r="P1088" t="s">
        <v>42</v>
      </c>
      <c r="Q1088">
        <v>0</v>
      </c>
      <c r="R1088">
        <v>2</v>
      </c>
      <c r="S1088">
        <v>3.8</v>
      </c>
      <c r="T1088" t="s">
        <v>27</v>
      </c>
      <c r="U1088" t="s">
        <v>28</v>
      </c>
    </row>
    <row r="1089" spans="1:21" x14ac:dyDescent="0.3">
      <c r="A1089">
        <v>1088</v>
      </c>
      <c r="B1089" t="s">
        <v>733</v>
      </c>
      <c r="C1089" t="s">
        <v>22</v>
      </c>
      <c r="D1089">
        <v>28</v>
      </c>
      <c r="E1089" t="s">
        <v>31</v>
      </c>
      <c r="F1089" t="s">
        <v>24</v>
      </c>
      <c r="G1089">
        <v>6</v>
      </c>
      <c r="H1089" t="s">
        <v>41</v>
      </c>
      <c r="I1089">
        <v>20250417</v>
      </c>
      <c r="J1089">
        <v>68097</v>
      </c>
      <c r="K1089" t="s">
        <v>33</v>
      </c>
      <c r="L1089">
        <v>1</v>
      </c>
      <c r="M1089">
        <v>3</v>
      </c>
      <c r="N1089">
        <v>4</v>
      </c>
      <c r="O1089">
        <v>2</v>
      </c>
      <c r="P1089" t="s">
        <v>42</v>
      </c>
      <c r="Q1089">
        <v>0</v>
      </c>
      <c r="R1089">
        <v>3</v>
      </c>
      <c r="S1089">
        <v>0.7</v>
      </c>
      <c r="T1089" t="s">
        <v>42</v>
      </c>
      <c r="U1089" t="s">
        <v>167</v>
      </c>
    </row>
    <row r="1090" spans="1:21" x14ac:dyDescent="0.3">
      <c r="A1090">
        <v>1089</v>
      </c>
      <c r="B1090" t="s">
        <v>671</v>
      </c>
      <c r="C1090" t="s">
        <v>30</v>
      </c>
      <c r="D1090">
        <v>51</v>
      </c>
      <c r="E1090" t="s">
        <v>23</v>
      </c>
      <c r="F1090" t="s">
        <v>24</v>
      </c>
      <c r="G1090">
        <v>4</v>
      </c>
      <c r="H1090" t="s">
        <v>49</v>
      </c>
      <c r="I1090">
        <v>20240226</v>
      </c>
      <c r="J1090">
        <v>99739</v>
      </c>
      <c r="K1090" t="s">
        <v>26</v>
      </c>
      <c r="L1090">
        <v>6</v>
      </c>
      <c r="M1090">
        <v>3</v>
      </c>
      <c r="N1090">
        <v>2</v>
      </c>
      <c r="O1090">
        <v>2</v>
      </c>
      <c r="P1090" t="s">
        <v>27</v>
      </c>
      <c r="Q1090">
        <v>1</v>
      </c>
      <c r="R1090">
        <v>1</v>
      </c>
      <c r="S1090">
        <v>1.8</v>
      </c>
      <c r="T1090" t="s">
        <v>27</v>
      </c>
      <c r="U1090" t="s">
        <v>28</v>
      </c>
    </row>
    <row r="1091" spans="1:21" x14ac:dyDescent="0.3">
      <c r="A1091">
        <v>1090</v>
      </c>
      <c r="B1091" t="s">
        <v>214</v>
      </c>
      <c r="C1091" t="s">
        <v>30</v>
      </c>
      <c r="D1091">
        <v>30</v>
      </c>
      <c r="E1091" t="s">
        <v>40</v>
      </c>
      <c r="F1091" t="s">
        <v>24</v>
      </c>
      <c r="G1091">
        <v>4</v>
      </c>
      <c r="H1091" t="s">
        <v>38</v>
      </c>
      <c r="I1091">
        <v>20211129</v>
      </c>
      <c r="J1091">
        <v>63208</v>
      </c>
      <c r="K1091" t="s">
        <v>33</v>
      </c>
      <c r="L1091">
        <v>1</v>
      </c>
      <c r="M1091">
        <v>4</v>
      </c>
      <c r="N1091">
        <v>2</v>
      </c>
      <c r="O1091">
        <v>2</v>
      </c>
      <c r="P1091" t="s">
        <v>27</v>
      </c>
      <c r="Q1091">
        <v>0</v>
      </c>
      <c r="R1091">
        <v>1</v>
      </c>
      <c r="S1091">
        <v>4.0999999999999996</v>
      </c>
      <c r="T1091" t="s">
        <v>27</v>
      </c>
      <c r="U1091" t="s">
        <v>28</v>
      </c>
    </row>
    <row r="1092" spans="1:21" x14ac:dyDescent="0.3">
      <c r="A1092">
        <v>1091</v>
      </c>
      <c r="B1092" t="s">
        <v>274</v>
      </c>
      <c r="C1092" t="s">
        <v>22</v>
      </c>
      <c r="D1092">
        <v>36</v>
      </c>
      <c r="E1092" t="s">
        <v>40</v>
      </c>
      <c r="F1092" t="s">
        <v>24</v>
      </c>
      <c r="G1092">
        <v>5</v>
      </c>
      <c r="H1092" t="s">
        <v>90</v>
      </c>
      <c r="I1092">
        <v>20230509</v>
      </c>
      <c r="J1092">
        <v>51772</v>
      </c>
      <c r="K1092" t="s">
        <v>26</v>
      </c>
      <c r="L1092">
        <v>16</v>
      </c>
      <c r="M1092">
        <v>3</v>
      </c>
      <c r="N1092">
        <v>2</v>
      </c>
      <c r="O1092">
        <v>3</v>
      </c>
      <c r="P1092" t="s">
        <v>27</v>
      </c>
      <c r="Q1092">
        <v>0</v>
      </c>
      <c r="R1092">
        <v>1</v>
      </c>
      <c r="S1092">
        <v>2.6</v>
      </c>
      <c r="T1092" t="s">
        <v>27</v>
      </c>
      <c r="U1092" t="s">
        <v>28</v>
      </c>
    </row>
    <row r="1093" spans="1:21" x14ac:dyDescent="0.3">
      <c r="A1093">
        <v>1092</v>
      </c>
      <c r="B1093" t="s">
        <v>734</v>
      </c>
      <c r="C1093" t="s">
        <v>22</v>
      </c>
      <c r="D1093">
        <v>35</v>
      </c>
      <c r="E1093" t="s">
        <v>31</v>
      </c>
      <c r="F1093" t="s">
        <v>24</v>
      </c>
      <c r="G1093">
        <v>1</v>
      </c>
      <c r="H1093" t="s">
        <v>70</v>
      </c>
      <c r="I1093">
        <v>20230108</v>
      </c>
      <c r="J1093">
        <v>72899</v>
      </c>
      <c r="K1093" t="s">
        <v>33</v>
      </c>
      <c r="L1093">
        <v>9</v>
      </c>
      <c r="M1093">
        <v>2</v>
      </c>
      <c r="N1093">
        <v>4</v>
      </c>
      <c r="O1093">
        <v>4</v>
      </c>
      <c r="P1093" t="s">
        <v>27</v>
      </c>
      <c r="Q1093">
        <v>0</v>
      </c>
      <c r="R1093">
        <v>1</v>
      </c>
      <c r="S1093">
        <v>3</v>
      </c>
      <c r="T1093" t="s">
        <v>42</v>
      </c>
      <c r="U1093" t="s">
        <v>401</v>
      </c>
    </row>
    <row r="1094" spans="1:21" x14ac:dyDescent="0.3">
      <c r="A1094">
        <v>1093</v>
      </c>
      <c r="B1094" t="s">
        <v>347</v>
      </c>
      <c r="C1094" t="s">
        <v>22</v>
      </c>
      <c r="D1094">
        <v>29</v>
      </c>
      <c r="E1094" t="s">
        <v>40</v>
      </c>
      <c r="F1094" t="s">
        <v>24</v>
      </c>
      <c r="G1094">
        <v>4</v>
      </c>
      <c r="H1094" t="s">
        <v>49</v>
      </c>
      <c r="I1094">
        <v>20240506</v>
      </c>
      <c r="J1094">
        <v>81175</v>
      </c>
      <c r="K1094" t="s">
        <v>26</v>
      </c>
      <c r="L1094">
        <v>4</v>
      </c>
      <c r="M1094">
        <v>4</v>
      </c>
      <c r="N1094">
        <v>4</v>
      </c>
      <c r="O1094">
        <v>3</v>
      </c>
      <c r="P1094" t="s">
        <v>27</v>
      </c>
      <c r="Q1094">
        <v>0</v>
      </c>
      <c r="R1094">
        <v>3</v>
      </c>
      <c r="S1094">
        <v>1.7</v>
      </c>
      <c r="T1094" t="s">
        <v>27</v>
      </c>
      <c r="U1094" t="s">
        <v>28</v>
      </c>
    </row>
    <row r="1095" spans="1:21" x14ac:dyDescent="0.3">
      <c r="A1095">
        <v>1094</v>
      </c>
      <c r="B1095" t="s">
        <v>412</v>
      </c>
      <c r="C1095" t="s">
        <v>22</v>
      </c>
      <c r="D1095">
        <v>47</v>
      </c>
      <c r="E1095" t="s">
        <v>31</v>
      </c>
      <c r="F1095" t="s">
        <v>54</v>
      </c>
      <c r="G1095">
        <v>1</v>
      </c>
      <c r="H1095" t="s">
        <v>68</v>
      </c>
      <c r="I1095">
        <v>20251122</v>
      </c>
      <c r="J1095">
        <v>62526</v>
      </c>
      <c r="K1095" t="s">
        <v>26</v>
      </c>
      <c r="L1095">
        <v>2</v>
      </c>
      <c r="M1095">
        <v>2</v>
      </c>
      <c r="N1095">
        <v>2</v>
      </c>
      <c r="O1095">
        <v>4</v>
      </c>
      <c r="P1095" t="s">
        <v>27</v>
      </c>
      <c r="Q1095">
        <v>0</v>
      </c>
      <c r="R1095">
        <v>0</v>
      </c>
      <c r="S1095">
        <v>0.1</v>
      </c>
      <c r="T1095" t="s">
        <v>27</v>
      </c>
      <c r="U1095" t="s">
        <v>28</v>
      </c>
    </row>
    <row r="1096" spans="1:21" x14ac:dyDescent="0.3">
      <c r="A1096">
        <v>1095</v>
      </c>
      <c r="B1096" t="s">
        <v>699</v>
      </c>
      <c r="C1096" t="s">
        <v>22</v>
      </c>
      <c r="D1096">
        <v>32</v>
      </c>
      <c r="E1096" t="s">
        <v>23</v>
      </c>
      <c r="F1096" t="s">
        <v>24</v>
      </c>
      <c r="G1096">
        <v>2</v>
      </c>
      <c r="H1096" t="s">
        <v>79</v>
      </c>
      <c r="I1096">
        <v>20210207</v>
      </c>
      <c r="J1096">
        <v>116143</v>
      </c>
      <c r="K1096" t="s">
        <v>33</v>
      </c>
      <c r="L1096">
        <v>1</v>
      </c>
      <c r="M1096">
        <v>3</v>
      </c>
      <c r="N1096">
        <v>3</v>
      </c>
      <c r="O1096">
        <v>4</v>
      </c>
      <c r="P1096" t="s">
        <v>42</v>
      </c>
      <c r="Q1096">
        <v>1</v>
      </c>
      <c r="R1096">
        <v>1</v>
      </c>
      <c r="S1096">
        <v>4.9000000000000004</v>
      </c>
      <c r="T1096" t="s">
        <v>27</v>
      </c>
      <c r="U1096" t="s">
        <v>28</v>
      </c>
    </row>
    <row r="1097" spans="1:21" x14ac:dyDescent="0.3">
      <c r="A1097">
        <v>1096</v>
      </c>
      <c r="B1097" t="s">
        <v>639</v>
      </c>
      <c r="C1097" t="s">
        <v>22</v>
      </c>
      <c r="D1097">
        <v>20</v>
      </c>
      <c r="E1097" t="s">
        <v>40</v>
      </c>
      <c r="F1097" t="s">
        <v>67</v>
      </c>
      <c r="G1097">
        <v>2</v>
      </c>
      <c r="H1097" t="s">
        <v>79</v>
      </c>
      <c r="I1097">
        <v>20240525</v>
      </c>
      <c r="J1097">
        <v>117121</v>
      </c>
      <c r="K1097" t="s">
        <v>26</v>
      </c>
      <c r="L1097">
        <v>6</v>
      </c>
      <c r="M1097">
        <v>3</v>
      </c>
      <c r="N1097">
        <v>1</v>
      </c>
      <c r="O1097">
        <v>3</v>
      </c>
      <c r="P1097" t="s">
        <v>42</v>
      </c>
      <c r="Q1097">
        <v>0</v>
      </c>
      <c r="R1097">
        <v>3</v>
      </c>
      <c r="S1097">
        <v>1.6</v>
      </c>
      <c r="T1097" t="s">
        <v>42</v>
      </c>
      <c r="U1097" t="s">
        <v>735</v>
      </c>
    </row>
    <row r="1098" spans="1:21" x14ac:dyDescent="0.3">
      <c r="A1098">
        <v>1097</v>
      </c>
      <c r="B1098" t="s">
        <v>141</v>
      </c>
      <c r="C1098" t="s">
        <v>30</v>
      </c>
      <c r="D1098">
        <v>29</v>
      </c>
      <c r="E1098" t="s">
        <v>40</v>
      </c>
      <c r="F1098" t="s">
        <v>24</v>
      </c>
      <c r="G1098">
        <v>1</v>
      </c>
      <c r="H1098" t="s">
        <v>73</v>
      </c>
      <c r="I1098">
        <v>20250925</v>
      </c>
      <c r="J1098">
        <v>70483</v>
      </c>
      <c r="K1098" t="s">
        <v>26</v>
      </c>
      <c r="L1098">
        <v>26</v>
      </c>
      <c r="M1098">
        <v>4</v>
      </c>
      <c r="N1098">
        <v>3</v>
      </c>
      <c r="O1098">
        <v>3</v>
      </c>
      <c r="P1098" t="s">
        <v>42</v>
      </c>
      <c r="Q1098">
        <v>0</v>
      </c>
      <c r="R1098">
        <v>1</v>
      </c>
      <c r="S1098">
        <v>0.3</v>
      </c>
      <c r="T1098" t="s">
        <v>27</v>
      </c>
      <c r="U1098" t="s">
        <v>28</v>
      </c>
    </row>
    <row r="1099" spans="1:21" x14ac:dyDescent="0.3">
      <c r="A1099">
        <v>1098</v>
      </c>
      <c r="B1099" t="s">
        <v>736</v>
      </c>
      <c r="C1099" t="s">
        <v>30</v>
      </c>
      <c r="D1099">
        <v>30</v>
      </c>
      <c r="E1099" t="s">
        <v>40</v>
      </c>
      <c r="F1099" t="s">
        <v>24</v>
      </c>
      <c r="G1099">
        <v>7</v>
      </c>
      <c r="H1099" t="s">
        <v>81</v>
      </c>
      <c r="I1099">
        <v>20230427</v>
      </c>
      <c r="J1099">
        <v>54862</v>
      </c>
      <c r="K1099" t="s">
        <v>26</v>
      </c>
      <c r="L1099">
        <v>1</v>
      </c>
      <c r="M1099">
        <v>3</v>
      </c>
      <c r="N1099">
        <v>3</v>
      </c>
      <c r="O1099">
        <v>3</v>
      </c>
      <c r="P1099" t="s">
        <v>27</v>
      </c>
      <c r="Q1099">
        <v>0</v>
      </c>
      <c r="R1099">
        <v>3</v>
      </c>
      <c r="S1099">
        <v>2.7</v>
      </c>
      <c r="T1099" t="s">
        <v>27</v>
      </c>
      <c r="U1099" t="s">
        <v>28</v>
      </c>
    </row>
    <row r="1100" spans="1:21" x14ac:dyDescent="0.3">
      <c r="A1100">
        <v>1099</v>
      </c>
      <c r="B1100" t="s">
        <v>107</v>
      </c>
      <c r="C1100" t="s">
        <v>30</v>
      </c>
      <c r="D1100">
        <v>48</v>
      </c>
      <c r="E1100" t="s">
        <v>23</v>
      </c>
      <c r="F1100" t="s">
        <v>37</v>
      </c>
      <c r="G1100">
        <v>1</v>
      </c>
      <c r="H1100" t="s">
        <v>73</v>
      </c>
      <c r="I1100">
        <v>20220816</v>
      </c>
      <c r="J1100">
        <v>67492</v>
      </c>
      <c r="K1100" t="s">
        <v>35</v>
      </c>
      <c r="L1100">
        <v>1</v>
      </c>
      <c r="M1100">
        <v>3</v>
      </c>
      <c r="N1100">
        <v>1</v>
      </c>
      <c r="O1100">
        <v>1</v>
      </c>
      <c r="P1100" t="s">
        <v>27</v>
      </c>
      <c r="Q1100">
        <v>1</v>
      </c>
      <c r="R1100">
        <v>1</v>
      </c>
      <c r="S1100">
        <v>3.4</v>
      </c>
      <c r="T1100" t="s">
        <v>42</v>
      </c>
      <c r="U1100" t="s">
        <v>737</v>
      </c>
    </row>
    <row r="1101" spans="1:21" x14ac:dyDescent="0.3">
      <c r="A1101">
        <v>1100</v>
      </c>
      <c r="B1101" t="s">
        <v>738</v>
      </c>
      <c r="C1101" t="s">
        <v>22</v>
      </c>
      <c r="D1101">
        <v>45</v>
      </c>
      <c r="E1101" t="s">
        <v>31</v>
      </c>
      <c r="F1101" t="s">
        <v>24</v>
      </c>
      <c r="G1101">
        <v>4</v>
      </c>
      <c r="H1101" t="s">
        <v>61</v>
      </c>
      <c r="I1101">
        <v>20251011</v>
      </c>
      <c r="J1101">
        <v>71882</v>
      </c>
      <c r="K1101" t="s">
        <v>26</v>
      </c>
      <c r="L1101">
        <v>6</v>
      </c>
      <c r="M1101">
        <v>3</v>
      </c>
      <c r="N1101">
        <v>4</v>
      </c>
      <c r="O1101">
        <v>4</v>
      </c>
      <c r="P1101" t="s">
        <v>42</v>
      </c>
      <c r="Q1101">
        <v>0</v>
      </c>
      <c r="R1101">
        <v>2</v>
      </c>
      <c r="S1101">
        <v>0.2</v>
      </c>
      <c r="T1101" t="s">
        <v>27</v>
      </c>
      <c r="U1101" t="s">
        <v>28</v>
      </c>
    </row>
    <row r="1102" spans="1:21" x14ac:dyDescent="0.3">
      <c r="A1102">
        <v>1101</v>
      </c>
      <c r="B1102" t="s">
        <v>365</v>
      </c>
      <c r="C1102" t="s">
        <v>30</v>
      </c>
      <c r="D1102">
        <v>23</v>
      </c>
      <c r="E1102" t="s">
        <v>31</v>
      </c>
      <c r="F1102" t="s">
        <v>37</v>
      </c>
      <c r="G1102">
        <v>5</v>
      </c>
      <c r="H1102" t="s">
        <v>90</v>
      </c>
      <c r="I1102">
        <v>20210609</v>
      </c>
      <c r="J1102">
        <v>50720</v>
      </c>
      <c r="K1102" t="s">
        <v>26</v>
      </c>
      <c r="L1102">
        <v>1</v>
      </c>
      <c r="M1102">
        <v>4</v>
      </c>
      <c r="N1102">
        <v>3</v>
      </c>
      <c r="O1102">
        <v>4</v>
      </c>
      <c r="P1102" t="s">
        <v>42</v>
      </c>
      <c r="Q1102">
        <v>1</v>
      </c>
      <c r="R1102">
        <v>4</v>
      </c>
      <c r="S1102">
        <v>4.5999999999999996</v>
      </c>
      <c r="T1102" t="s">
        <v>27</v>
      </c>
      <c r="U1102" t="s">
        <v>28</v>
      </c>
    </row>
    <row r="1103" spans="1:21" x14ac:dyDescent="0.3">
      <c r="A1103">
        <v>1102</v>
      </c>
      <c r="B1103" t="s">
        <v>593</v>
      </c>
      <c r="C1103" t="s">
        <v>30</v>
      </c>
      <c r="D1103">
        <v>53</v>
      </c>
      <c r="E1103" t="s">
        <v>23</v>
      </c>
      <c r="F1103" t="s">
        <v>37</v>
      </c>
      <c r="G1103">
        <v>2</v>
      </c>
      <c r="H1103" t="s">
        <v>83</v>
      </c>
      <c r="I1103">
        <v>20210510</v>
      </c>
      <c r="J1103">
        <v>102252</v>
      </c>
      <c r="K1103" t="s">
        <v>35</v>
      </c>
      <c r="L1103">
        <v>4</v>
      </c>
      <c r="M1103">
        <v>3</v>
      </c>
      <c r="N1103">
        <v>1</v>
      </c>
      <c r="O1103">
        <v>2</v>
      </c>
      <c r="P1103" t="s">
        <v>27</v>
      </c>
      <c r="Q1103">
        <v>4</v>
      </c>
      <c r="R1103">
        <v>4</v>
      </c>
      <c r="S1103">
        <v>4.5999999999999996</v>
      </c>
      <c r="T1103" t="s">
        <v>42</v>
      </c>
      <c r="U1103" t="s">
        <v>184</v>
      </c>
    </row>
    <row r="1104" spans="1:21" x14ac:dyDescent="0.3">
      <c r="A1104">
        <v>1103</v>
      </c>
      <c r="B1104" t="s">
        <v>739</v>
      </c>
      <c r="C1104" t="s">
        <v>22</v>
      </c>
      <c r="D1104">
        <v>45</v>
      </c>
      <c r="E1104" t="s">
        <v>31</v>
      </c>
      <c r="F1104" t="s">
        <v>67</v>
      </c>
      <c r="G1104">
        <v>6</v>
      </c>
      <c r="H1104" t="s">
        <v>41</v>
      </c>
      <c r="I1104">
        <v>20221120</v>
      </c>
      <c r="J1104">
        <v>53100</v>
      </c>
      <c r="K1104" t="s">
        <v>35</v>
      </c>
      <c r="L1104">
        <v>10</v>
      </c>
      <c r="M1104">
        <v>3</v>
      </c>
      <c r="N1104">
        <v>4</v>
      </c>
      <c r="O1104">
        <v>4</v>
      </c>
      <c r="P1104" t="s">
        <v>27</v>
      </c>
      <c r="Q1104">
        <v>3</v>
      </c>
      <c r="R1104">
        <v>1</v>
      </c>
      <c r="S1104">
        <v>3.1</v>
      </c>
      <c r="T1104" t="s">
        <v>27</v>
      </c>
      <c r="U1104" t="s">
        <v>28</v>
      </c>
    </row>
    <row r="1105" spans="1:21" x14ac:dyDescent="0.3">
      <c r="A1105">
        <v>1104</v>
      </c>
      <c r="B1105" t="s">
        <v>199</v>
      </c>
      <c r="C1105" t="s">
        <v>22</v>
      </c>
      <c r="D1105">
        <v>51</v>
      </c>
      <c r="E1105" t="s">
        <v>40</v>
      </c>
      <c r="F1105" t="s">
        <v>37</v>
      </c>
      <c r="G1105">
        <v>2</v>
      </c>
      <c r="H1105" t="s">
        <v>25</v>
      </c>
      <c r="I1105">
        <v>20211029</v>
      </c>
      <c r="J1105">
        <v>141330</v>
      </c>
      <c r="K1105" t="s">
        <v>26</v>
      </c>
      <c r="L1105">
        <v>8</v>
      </c>
      <c r="M1105">
        <v>3</v>
      </c>
      <c r="N1105">
        <v>4</v>
      </c>
      <c r="O1105">
        <v>4</v>
      </c>
      <c r="P1105" t="s">
        <v>27</v>
      </c>
      <c r="Q1105">
        <v>3</v>
      </c>
      <c r="R1105">
        <v>6</v>
      </c>
      <c r="S1105">
        <v>4.2</v>
      </c>
      <c r="T1105" t="s">
        <v>42</v>
      </c>
      <c r="U1105" t="s">
        <v>740</v>
      </c>
    </row>
    <row r="1106" spans="1:21" x14ac:dyDescent="0.3">
      <c r="A1106">
        <v>1105</v>
      </c>
      <c r="B1106" t="s">
        <v>716</v>
      </c>
      <c r="C1106" t="s">
        <v>30</v>
      </c>
      <c r="D1106">
        <v>29</v>
      </c>
      <c r="E1106" t="s">
        <v>40</v>
      </c>
      <c r="F1106" t="s">
        <v>24</v>
      </c>
      <c r="G1106">
        <v>1</v>
      </c>
      <c r="H1106" t="s">
        <v>70</v>
      </c>
      <c r="I1106">
        <v>20240817</v>
      </c>
      <c r="J1106">
        <v>85649</v>
      </c>
      <c r="K1106" t="s">
        <v>35</v>
      </c>
      <c r="L1106">
        <v>6</v>
      </c>
      <c r="M1106">
        <v>4</v>
      </c>
      <c r="N1106">
        <v>3</v>
      </c>
      <c r="O1106">
        <v>2</v>
      </c>
      <c r="P1106" t="s">
        <v>42</v>
      </c>
      <c r="Q1106">
        <v>1</v>
      </c>
      <c r="R1106">
        <v>3</v>
      </c>
      <c r="S1106">
        <v>1.4</v>
      </c>
      <c r="T1106" t="s">
        <v>27</v>
      </c>
      <c r="U1106" t="s">
        <v>28</v>
      </c>
    </row>
    <row r="1107" spans="1:21" x14ac:dyDescent="0.3">
      <c r="A1107">
        <v>1106</v>
      </c>
      <c r="B1107" t="s">
        <v>665</v>
      </c>
      <c r="C1107" t="s">
        <v>30</v>
      </c>
      <c r="D1107">
        <v>40</v>
      </c>
      <c r="E1107" t="s">
        <v>23</v>
      </c>
      <c r="F1107" t="s">
        <v>24</v>
      </c>
      <c r="G1107">
        <v>5</v>
      </c>
      <c r="H1107" t="s">
        <v>32</v>
      </c>
      <c r="I1107">
        <v>20230830</v>
      </c>
      <c r="J1107">
        <v>69599</v>
      </c>
      <c r="K1107" t="s">
        <v>26</v>
      </c>
      <c r="L1107">
        <v>2</v>
      </c>
      <c r="M1107">
        <v>3</v>
      </c>
      <c r="N1107">
        <v>2</v>
      </c>
      <c r="O1107">
        <v>3</v>
      </c>
      <c r="P1107" t="s">
        <v>27</v>
      </c>
      <c r="Q1107">
        <v>0</v>
      </c>
      <c r="R1107">
        <v>2</v>
      </c>
      <c r="S1107">
        <v>2.2999999999999998</v>
      </c>
      <c r="T1107" t="s">
        <v>27</v>
      </c>
      <c r="U1107" t="s">
        <v>28</v>
      </c>
    </row>
    <row r="1108" spans="1:21" x14ac:dyDescent="0.3">
      <c r="A1108">
        <v>1107</v>
      </c>
      <c r="B1108" t="s">
        <v>589</v>
      </c>
      <c r="C1108" t="s">
        <v>22</v>
      </c>
      <c r="D1108">
        <v>41</v>
      </c>
      <c r="E1108" t="s">
        <v>40</v>
      </c>
      <c r="F1108" t="s">
        <v>67</v>
      </c>
      <c r="G1108">
        <v>1</v>
      </c>
      <c r="H1108" t="s">
        <v>70</v>
      </c>
      <c r="I1108">
        <v>20230127</v>
      </c>
      <c r="J1108">
        <v>80677</v>
      </c>
      <c r="K1108" t="s">
        <v>26</v>
      </c>
      <c r="L1108">
        <v>2</v>
      </c>
      <c r="M1108">
        <v>2</v>
      </c>
      <c r="N1108">
        <v>4</v>
      </c>
      <c r="O1108">
        <v>4</v>
      </c>
      <c r="P1108" t="s">
        <v>42</v>
      </c>
      <c r="Q1108">
        <v>2</v>
      </c>
      <c r="R1108">
        <v>4</v>
      </c>
      <c r="S1108">
        <v>2.9</v>
      </c>
      <c r="T1108" t="s">
        <v>27</v>
      </c>
      <c r="U1108" t="s">
        <v>28</v>
      </c>
    </row>
    <row r="1109" spans="1:21" x14ac:dyDescent="0.3">
      <c r="A1109">
        <v>1108</v>
      </c>
      <c r="B1109" t="s">
        <v>203</v>
      </c>
      <c r="C1109" t="s">
        <v>22</v>
      </c>
      <c r="D1109">
        <v>29</v>
      </c>
      <c r="E1109" t="s">
        <v>40</v>
      </c>
      <c r="F1109" t="s">
        <v>24</v>
      </c>
      <c r="G1109">
        <v>4</v>
      </c>
      <c r="H1109" t="s">
        <v>61</v>
      </c>
      <c r="I1109">
        <v>20250929</v>
      </c>
      <c r="J1109">
        <v>62214</v>
      </c>
      <c r="K1109" t="s">
        <v>26</v>
      </c>
      <c r="L1109">
        <v>10</v>
      </c>
      <c r="M1109">
        <v>3</v>
      </c>
      <c r="N1109">
        <v>3</v>
      </c>
      <c r="O1109">
        <v>3</v>
      </c>
      <c r="P1109" t="s">
        <v>27</v>
      </c>
      <c r="Q1109">
        <v>0</v>
      </c>
      <c r="R1109">
        <v>2</v>
      </c>
      <c r="S1109">
        <v>0.3</v>
      </c>
      <c r="T1109" t="s">
        <v>27</v>
      </c>
      <c r="U1109" t="s">
        <v>28</v>
      </c>
    </row>
    <row r="1110" spans="1:21" x14ac:dyDescent="0.3">
      <c r="A1110">
        <v>1109</v>
      </c>
      <c r="B1110" t="s">
        <v>263</v>
      </c>
      <c r="C1110" t="s">
        <v>22</v>
      </c>
      <c r="D1110">
        <v>35</v>
      </c>
      <c r="E1110" t="s">
        <v>31</v>
      </c>
      <c r="F1110" t="s">
        <v>24</v>
      </c>
      <c r="G1110">
        <v>7</v>
      </c>
      <c r="H1110" t="s">
        <v>81</v>
      </c>
      <c r="I1110">
        <v>20230804</v>
      </c>
      <c r="J1110">
        <v>62956</v>
      </c>
      <c r="K1110" t="s">
        <v>33</v>
      </c>
      <c r="L1110">
        <v>15</v>
      </c>
      <c r="M1110">
        <v>3</v>
      </c>
      <c r="N1110">
        <v>3</v>
      </c>
      <c r="O1110">
        <v>3</v>
      </c>
      <c r="P1110" t="s">
        <v>27</v>
      </c>
      <c r="Q1110">
        <v>0</v>
      </c>
      <c r="R1110">
        <v>2</v>
      </c>
      <c r="S1110">
        <v>2.4</v>
      </c>
      <c r="T1110" t="s">
        <v>27</v>
      </c>
      <c r="U1110" t="s">
        <v>28</v>
      </c>
    </row>
    <row r="1111" spans="1:21" x14ac:dyDescent="0.3">
      <c r="A1111">
        <v>1110</v>
      </c>
      <c r="B1111" t="s">
        <v>307</v>
      </c>
      <c r="C1111" t="s">
        <v>22</v>
      </c>
      <c r="D1111">
        <v>43</v>
      </c>
      <c r="E1111" t="s">
        <v>31</v>
      </c>
      <c r="F1111" t="s">
        <v>67</v>
      </c>
      <c r="G1111">
        <v>7</v>
      </c>
      <c r="H1111" t="s">
        <v>58</v>
      </c>
      <c r="I1111">
        <v>20240314</v>
      </c>
      <c r="J1111">
        <v>46856</v>
      </c>
      <c r="K1111" t="s">
        <v>35</v>
      </c>
      <c r="L1111">
        <v>20</v>
      </c>
      <c r="M1111">
        <v>3</v>
      </c>
      <c r="N1111">
        <v>3</v>
      </c>
      <c r="O1111">
        <v>3</v>
      </c>
      <c r="P1111" t="s">
        <v>27</v>
      </c>
      <c r="Q1111">
        <v>1</v>
      </c>
      <c r="R1111">
        <v>2</v>
      </c>
      <c r="S1111">
        <v>1.8</v>
      </c>
      <c r="T1111" t="s">
        <v>27</v>
      </c>
      <c r="U1111" t="s">
        <v>28</v>
      </c>
    </row>
    <row r="1112" spans="1:21" x14ac:dyDescent="0.3">
      <c r="A1112">
        <v>1111</v>
      </c>
      <c r="B1112" t="s">
        <v>673</v>
      </c>
      <c r="C1112" t="s">
        <v>22</v>
      </c>
      <c r="D1112">
        <v>32</v>
      </c>
      <c r="E1112" t="s">
        <v>23</v>
      </c>
      <c r="F1112" t="s">
        <v>24</v>
      </c>
      <c r="G1112">
        <v>7</v>
      </c>
      <c r="H1112" t="s">
        <v>47</v>
      </c>
      <c r="I1112">
        <v>20210331</v>
      </c>
      <c r="J1112">
        <v>79339</v>
      </c>
      <c r="K1112" t="s">
        <v>33</v>
      </c>
      <c r="L1112">
        <v>3</v>
      </c>
      <c r="M1112">
        <v>3</v>
      </c>
      <c r="N1112">
        <v>4</v>
      </c>
      <c r="O1112">
        <v>4</v>
      </c>
      <c r="P1112" t="s">
        <v>27</v>
      </c>
      <c r="Q1112">
        <v>1</v>
      </c>
      <c r="R1112">
        <v>2</v>
      </c>
      <c r="S1112">
        <v>4.8</v>
      </c>
      <c r="T1112" t="s">
        <v>27</v>
      </c>
      <c r="U1112" t="s">
        <v>28</v>
      </c>
    </row>
    <row r="1113" spans="1:21" x14ac:dyDescent="0.3">
      <c r="A1113">
        <v>1112</v>
      </c>
      <c r="B1113" t="s">
        <v>634</v>
      </c>
      <c r="C1113" t="s">
        <v>22</v>
      </c>
      <c r="D1113">
        <v>35</v>
      </c>
      <c r="E1113" t="s">
        <v>31</v>
      </c>
      <c r="F1113" t="s">
        <v>24</v>
      </c>
      <c r="G1113">
        <v>2</v>
      </c>
      <c r="H1113" t="s">
        <v>25</v>
      </c>
      <c r="I1113">
        <v>20210816</v>
      </c>
      <c r="J1113">
        <v>110552</v>
      </c>
      <c r="K1113" t="s">
        <v>26</v>
      </c>
      <c r="L1113">
        <v>1</v>
      </c>
      <c r="M1113">
        <v>3</v>
      </c>
      <c r="N1113">
        <v>2</v>
      </c>
      <c r="O1113">
        <v>2</v>
      </c>
      <c r="P1113" t="s">
        <v>27</v>
      </c>
      <c r="Q1113">
        <v>0</v>
      </c>
      <c r="R1113">
        <v>1</v>
      </c>
      <c r="S1113">
        <v>4.4000000000000004</v>
      </c>
      <c r="T1113" t="s">
        <v>27</v>
      </c>
      <c r="U1113" t="s">
        <v>28</v>
      </c>
    </row>
    <row r="1114" spans="1:21" x14ac:dyDescent="0.3">
      <c r="A1114">
        <v>1113</v>
      </c>
      <c r="B1114" t="s">
        <v>741</v>
      </c>
      <c r="C1114" t="s">
        <v>22</v>
      </c>
      <c r="D1114">
        <v>36</v>
      </c>
      <c r="E1114" t="s">
        <v>23</v>
      </c>
      <c r="F1114" t="s">
        <v>24</v>
      </c>
      <c r="G1114">
        <v>6</v>
      </c>
      <c r="H1114" t="s">
        <v>51</v>
      </c>
      <c r="I1114">
        <v>20250326</v>
      </c>
      <c r="J1114">
        <v>58520</v>
      </c>
      <c r="K1114" t="s">
        <v>33</v>
      </c>
      <c r="L1114">
        <v>27</v>
      </c>
      <c r="M1114">
        <v>3</v>
      </c>
      <c r="N1114">
        <v>2</v>
      </c>
      <c r="O1114">
        <v>3</v>
      </c>
      <c r="P1114" t="s">
        <v>27</v>
      </c>
      <c r="Q1114">
        <v>0</v>
      </c>
      <c r="R1114">
        <v>1</v>
      </c>
      <c r="S1114">
        <v>0.8</v>
      </c>
      <c r="T1114" t="s">
        <v>27</v>
      </c>
      <c r="U1114" t="s">
        <v>28</v>
      </c>
    </row>
    <row r="1115" spans="1:21" x14ac:dyDescent="0.3">
      <c r="A1115">
        <v>1114</v>
      </c>
      <c r="B1115" t="s">
        <v>494</v>
      </c>
      <c r="C1115" t="s">
        <v>22</v>
      </c>
      <c r="D1115">
        <v>34</v>
      </c>
      <c r="E1115" t="s">
        <v>40</v>
      </c>
      <c r="F1115" t="s">
        <v>24</v>
      </c>
      <c r="G1115">
        <v>4</v>
      </c>
      <c r="H1115" t="s">
        <v>49</v>
      </c>
      <c r="I1115">
        <v>20250424</v>
      </c>
      <c r="J1115">
        <v>98973</v>
      </c>
      <c r="K1115" t="s">
        <v>26</v>
      </c>
      <c r="L1115">
        <v>2</v>
      </c>
      <c r="M1115">
        <v>4</v>
      </c>
      <c r="N1115">
        <v>1</v>
      </c>
      <c r="O1115">
        <v>1</v>
      </c>
      <c r="P1115" t="s">
        <v>27</v>
      </c>
      <c r="Q1115">
        <v>0</v>
      </c>
      <c r="R1115">
        <v>2</v>
      </c>
      <c r="S1115">
        <v>0.7</v>
      </c>
      <c r="T1115" t="s">
        <v>27</v>
      </c>
      <c r="U1115" t="s">
        <v>28</v>
      </c>
    </row>
    <row r="1116" spans="1:21" x14ac:dyDescent="0.3">
      <c r="A1116">
        <v>1115</v>
      </c>
      <c r="B1116" t="s">
        <v>597</v>
      </c>
      <c r="C1116" t="s">
        <v>22</v>
      </c>
      <c r="D1116">
        <v>46</v>
      </c>
      <c r="E1116" t="s">
        <v>31</v>
      </c>
      <c r="F1116" t="s">
        <v>24</v>
      </c>
      <c r="G1116">
        <v>5</v>
      </c>
      <c r="H1116" t="s">
        <v>32</v>
      </c>
      <c r="I1116">
        <v>20250510</v>
      </c>
      <c r="J1116">
        <v>66752</v>
      </c>
      <c r="K1116" t="s">
        <v>26</v>
      </c>
      <c r="L1116">
        <v>15</v>
      </c>
      <c r="M1116">
        <v>3</v>
      </c>
      <c r="N1116">
        <v>3</v>
      </c>
      <c r="O1116">
        <v>4</v>
      </c>
      <c r="P1116" t="s">
        <v>27</v>
      </c>
      <c r="Q1116">
        <v>0</v>
      </c>
      <c r="R1116">
        <v>1</v>
      </c>
      <c r="S1116">
        <v>0.6</v>
      </c>
      <c r="T1116" t="s">
        <v>27</v>
      </c>
      <c r="U1116" t="s">
        <v>28</v>
      </c>
    </row>
    <row r="1117" spans="1:21" x14ac:dyDescent="0.3">
      <c r="A1117">
        <v>1116</v>
      </c>
      <c r="B1117" t="s">
        <v>50</v>
      </c>
      <c r="C1117" t="s">
        <v>30</v>
      </c>
      <c r="D1117">
        <v>35</v>
      </c>
      <c r="E1117" t="s">
        <v>23</v>
      </c>
      <c r="F1117" t="s">
        <v>24</v>
      </c>
      <c r="G1117">
        <v>4</v>
      </c>
      <c r="H1117" t="s">
        <v>49</v>
      </c>
      <c r="I1117">
        <v>20221009</v>
      </c>
      <c r="J1117">
        <v>87994</v>
      </c>
      <c r="K1117" t="s">
        <v>35</v>
      </c>
      <c r="L1117">
        <v>12</v>
      </c>
      <c r="M1117">
        <v>4</v>
      </c>
      <c r="N1117">
        <v>3</v>
      </c>
      <c r="O1117">
        <v>3</v>
      </c>
      <c r="P1117" t="s">
        <v>27</v>
      </c>
      <c r="Q1117">
        <v>0</v>
      </c>
      <c r="R1117">
        <v>2</v>
      </c>
      <c r="S1117">
        <v>3.2</v>
      </c>
      <c r="T1117" t="s">
        <v>27</v>
      </c>
      <c r="U1117" t="s">
        <v>28</v>
      </c>
    </row>
    <row r="1118" spans="1:21" x14ac:dyDescent="0.3">
      <c r="A1118">
        <v>1117</v>
      </c>
      <c r="B1118" t="s">
        <v>603</v>
      </c>
      <c r="C1118" t="s">
        <v>22</v>
      </c>
      <c r="D1118">
        <v>45</v>
      </c>
      <c r="E1118" t="s">
        <v>31</v>
      </c>
      <c r="F1118" t="s">
        <v>24</v>
      </c>
      <c r="G1118">
        <v>2</v>
      </c>
      <c r="H1118" t="s">
        <v>83</v>
      </c>
      <c r="I1118">
        <v>20241216</v>
      </c>
      <c r="J1118">
        <v>76819</v>
      </c>
      <c r="K1118" t="s">
        <v>35</v>
      </c>
      <c r="L1118">
        <v>7</v>
      </c>
      <c r="M1118">
        <v>4</v>
      </c>
      <c r="N1118">
        <v>1</v>
      </c>
      <c r="O1118">
        <v>4</v>
      </c>
      <c r="P1118" t="s">
        <v>27</v>
      </c>
      <c r="Q1118">
        <v>1</v>
      </c>
      <c r="R1118">
        <v>1</v>
      </c>
      <c r="S1118">
        <v>1</v>
      </c>
      <c r="T1118" t="s">
        <v>42</v>
      </c>
      <c r="U1118" t="s">
        <v>742</v>
      </c>
    </row>
    <row r="1119" spans="1:21" x14ac:dyDescent="0.3">
      <c r="A1119">
        <v>1118</v>
      </c>
      <c r="B1119" t="s">
        <v>743</v>
      </c>
      <c r="C1119" t="s">
        <v>22</v>
      </c>
      <c r="D1119">
        <v>34</v>
      </c>
      <c r="E1119" t="s">
        <v>23</v>
      </c>
      <c r="F1119" t="s">
        <v>24</v>
      </c>
      <c r="G1119">
        <v>1</v>
      </c>
      <c r="H1119" t="s">
        <v>68</v>
      </c>
      <c r="I1119">
        <v>20220428</v>
      </c>
      <c r="J1119">
        <v>60747</v>
      </c>
      <c r="K1119" t="s">
        <v>35</v>
      </c>
      <c r="L1119">
        <v>6</v>
      </c>
      <c r="M1119">
        <v>4</v>
      </c>
      <c r="N1119">
        <v>2</v>
      </c>
      <c r="O1119">
        <v>2</v>
      </c>
      <c r="P1119" t="s">
        <v>27</v>
      </c>
      <c r="Q1119">
        <v>2</v>
      </c>
      <c r="R1119">
        <v>2</v>
      </c>
      <c r="S1119">
        <v>3.7</v>
      </c>
      <c r="T1119" t="s">
        <v>42</v>
      </c>
      <c r="U1119" t="s">
        <v>744</v>
      </c>
    </row>
    <row r="1120" spans="1:21" x14ac:dyDescent="0.3">
      <c r="A1120">
        <v>1119</v>
      </c>
      <c r="B1120" t="s">
        <v>745</v>
      </c>
      <c r="C1120" t="s">
        <v>22</v>
      </c>
      <c r="D1120">
        <v>30</v>
      </c>
      <c r="E1120" t="s">
        <v>31</v>
      </c>
      <c r="F1120" t="s">
        <v>24</v>
      </c>
      <c r="G1120">
        <v>7</v>
      </c>
      <c r="H1120" t="s">
        <v>47</v>
      </c>
      <c r="I1120">
        <v>20240831</v>
      </c>
      <c r="J1120">
        <v>67757</v>
      </c>
      <c r="K1120" t="s">
        <v>26</v>
      </c>
      <c r="L1120">
        <v>6</v>
      </c>
      <c r="M1120">
        <v>2</v>
      </c>
      <c r="N1120">
        <v>3</v>
      </c>
      <c r="O1120">
        <v>4</v>
      </c>
      <c r="P1120" t="s">
        <v>27</v>
      </c>
      <c r="Q1120">
        <v>1</v>
      </c>
      <c r="R1120">
        <v>1</v>
      </c>
      <c r="S1120">
        <v>1.3</v>
      </c>
      <c r="T1120" t="s">
        <v>42</v>
      </c>
      <c r="U1120" t="s">
        <v>746</v>
      </c>
    </row>
    <row r="1121" spans="1:21" x14ac:dyDescent="0.3">
      <c r="A1121">
        <v>1120</v>
      </c>
      <c r="B1121" t="s">
        <v>747</v>
      </c>
      <c r="C1121" t="s">
        <v>30</v>
      </c>
      <c r="D1121">
        <v>52</v>
      </c>
      <c r="E1121" t="s">
        <v>31</v>
      </c>
      <c r="F1121" t="s">
        <v>24</v>
      </c>
      <c r="G1121">
        <v>3</v>
      </c>
      <c r="H1121" t="s">
        <v>74</v>
      </c>
      <c r="I1121">
        <v>20250412</v>
      </c>
      <c r="J1121">
        <v>51323</v>
      </c>
      <c r="K1121" t="s">
        <v>35</v>
      </c>
      <c r="L1121">
        <v>16</v>
      </c>
      <c r="M1121">
        <v>4</v>
      </c>
      <c r="N1121">
        <v>3</v>
      </c>
      <c r="O1121">
        <v>3</v>
      </c>
      <c r="P1121" t="s">
        <v>42</v>
      </c>
      <c r="Q1121">
        <v>0</v>
      </c>
      <c r="R1121">
        <v>4</v>
      </c>
      <c r="S1121">
        <v>0.7</v>
      </c>
      <c r="T1121" t="s">
        <v>27</v>
      </c>
      <c r="U1121" t="s">
        <v>28</v>
      </c>
    </row>
    <row r="1122" spans="1:21" x14ac:dyDescent="0.3">
      <c r="A1122">
        <v>1121</v>
      </c>
      <c r="B1122" t="s">
        <v>189</v>
      </c>
      <c r="C1122" t="s">
        <v>30</v>
      </c>
      <c r="D1122">
        <v>45</v>
      </c>
      <c r="E1122" t="s">
        <v>40</v>
      </c>
      <c r="F1122" t="s">
        <v>24</v>
      </c>
      <c r="G1122">
        <v>1</v>
      </c>
      <c r="H1122" t="s">
        <v>70</v>
      </c>
      <c r="I1122">
        <v>20241109</v>
      </c>
      <c r="J1122">
        <v>67841</v>
      </c>
      <c r="K1122" t="s">
        <v>26</v>
      </c>
      <c r="L1122">
        <v>2</v>
      </c>
      <c r="M1122">
        <v>3</v>
      </c>
      <c r="N1122">
        <v>3</v>
      </c>
      <c r="O1122">
        <v>2</v>
      </c>
      <c r="P1122" t="s">
        <v>27</v>
      </c>
      <c r="Q1122">
        <v>1</v>
      </c>
      <c r="R1122">
        <v>2</v>
      </c>
      <c r="S1122">
        <v>1.1000000000000001</v>
      </c>
      <c r="T1122" t="s">
        <v>27</v>
      </c>
      <c r="U1122" t="s">
        <v>28</v>
      </c>
    </row>
    <row r="1123" spans="1:21" x14ac:dyDescent="0.3">
      <c r="A1123">
        <v>1122</v>
      </c>
      <c r="B1123" t="s">
        <v>75</v>
      </c>
      <c r="C1123" t="s">
        <v>22</v>
      </c>
      <c r="D1123">
        <v>36</v>
      </c>
      <c r="E1123" t="s">
        <v>31</v>
      </c>
      <c r="F1123" t="s">
        <v>37</v>
      </c>
      <c r="G1123">
        <v>7</v>
      </c>
      <c r="H1123" t="s">
        <v>81</v>
      </c>
      <c r="I1123">
        <v>20250206</v>
      </c>
      <c r="J1123">
        <v>59004</v>
      </c>
      <c r="K1123" t="s">
        <v>33</v>
      </c>
      <c r="L1123">
        <v>20</v>
      </c>
      <c r="M1123">
        <v>4</v>
      </c>
      <c r="N1123">
        <v>3</v>
      </c>
      <c r="O1123">
        <v>3</v>
      </c>
      <c r="P1123" t="s">
        <v>27</v>
      </c>
      <c r="Q1123">
        <v>0</v>
      </c>
      <c r="R1123">
        <v>0</v>
      </c>
      <c r="S1123">
        <v>0.9</v>
      </c>
      <c r="T1123" t="s">
        <v>27</v>
      </c>
      <c r="U1123" t="s">
        <v>28</v>
      </c>
    </row>
    <row r="1124" spans="1:21" x14ac:dyDescent="0.3">
      <c r="A1124">
        <v>1123</v>
      </c>
      <c r="B1124" t="s">
        <v>638</v>
      </c>
      <c r="C1124" t="s">
        <v>22</v>
      </c>
      <c r="D1124">
        <v>20</v>
      </c>
      <c r="E1124" t="s">
        <v>40</v>
      </c>
      <c r="F1124" t="s">
        <v>24</v>
      </c>
      <c r="G1124">
        <v>2</v>
      </c>
      <c r="H1124" t="s">
        <v>25</v>
      </c>
      <c r="I1124">
        <v>20220503</v>
      </c>
      <c r="J1124">
        <v>146748</v>
      </c>
      <c r="K1124" t="s">
        <v>26</v>
      </c>
      <c r="L1124">
        <v>1</v>
      </c>
      <c r="M1124">
        <v>2</v>
      </c>
      <c r="N1124">
        <v>2</v>
      </c>
      <c r="O1124">
        <v>2</v>
      </c>
      <c r="P1124" t="s">
        <v>27</v>
      </c>
      <c r="Q1124">
        <v>3</v>
      </c>
      <c r="R1124">
        <v>3</v>
      </c>
      <c r="S1124">
        <v>3.7</v>
      </c>
      <c r="T1124" t="s">
        <v>27</v>
      </c>
      <c r="U1124" t="s">
        <v>28</v>
      </c>
    </row>
    <row r="1125" spans="1:21" x14ac:dyDescent="0.3">
      <c r="A1125">
        <v>1124</v>
      </c>
      <c r="B1125" t="s">
        <v>748</v>
      </c>
      <c r="C1125" t="s">
        <v>22</v>
      </c>
      <c r="D1125">
        <v>35</v>
      </c>
      <c r="E1125" t="s">
        <v>31</v>
      </c>
      <c r="F1125" t="s">
        <v>37</v>
      </c>
      <c r="G1125">
        <v>6</v>
      </c>
      <c r="H1125" t="s">
        <v>51</v>
      </c>
      <c r="I1125">
        <v>20230116</v>
      </c>
      <c r="J1125">
        <v>59745</v>
      </c>
      <c r="K1125" t="s">
        <v>33</v>
      </c>
      <c r="L1125">
        <v>3</v>
      </c>
      <c r="M1125">
        <v>3</v>
      </c>
      <c r="N1125">
        <v>2</v>
      </c>
      <c r="O1125">
        <v>3</v>
      </c>
      <c r="P1125" t="s">
        <v>27</v>
      </c>
      <c r="Q1125">
        <v>0</v>
      </c>
      <c r="R1125">
        <v>2</v>
      </c>
      <c r="S1125">
        <v>3</v>
      </c>
      <c r="T1125" t="s">
        <v>27</v>
      </c>
      <c r="U1125" t="s">
        <v>28</v>
      </c>
    </row>
    <row r="1126" spans="1:21" x14ac:dyDescent="0.3">
      <c r="A1126">
        <v>1125</v>
      </c>
      <c r="B1126" t="s">
        <v>578</v>
      </c>
      <c r="C1126" t="s">
        <v>22</v>
      </c>
      <c r="D1126">
        <v>26</v>
      </c>
      <c r="E1126" t="s">
        <v>31</v>
      </c>
      <c r="F1126" t="s">
        <v>24</v>
      </c>
      <c r="G1126">
        <v>4</v>
      </c>
      <c r="H1126" t="s">
        <v>38</v>
      </c>
      <c r="I1126">
        <v>20240317</v>
      </c>
      <c r="J1126">
        <v>73517</v>
      </c>
      <c r="K1126" t="s">
        <v>26</v>
      </c>
      <c r="L1126">
        <v>1</v>
      </c>
      <c r="M1126">
        <v>3</v>
      </c>
      <c r="N1126">
        <v>3</v>
      </c>
      <c r="O1126">
        <v>4</v>
      </c>
      <c r="P1126" t="s">
        <v>27</v>
      </c>
      <c r="Q1126">
        <v>1</v>
      </c>
      <c r="R1126">
        <v>3</v>
      </c>
      <c r="S1126">
        <v>1.8</v>
      </c>
      <c r="T1126" t="s">
        <v>27</v>
      </c>
      <c r="U1126" t="s">
        <v>28</v>
      </c>
    </row>
    <row r="1127" spans="1:21" x14ac:dyDescent="0.3">
      <c r="A1127">
        <v>1126</v>
      </c>
      <c r="B1127" t="s">
        <v>104</v>
      </c>
      <c r="C1127" t="s">
        <v>22</v>
      </c>
      <c r="D1127">
        <v>33</v>
      </c>
      <c r="E1127" t="s">
        <v>40</v>
      </c>
      <c r="F1127" t="s">
        <v>37</v>
      </c>
      <c r="G1127">
        <v>1</v>
      </c>
      <c r="H1127" t="s">
        <v>68</v>
      </c>
      <c r="I1127">
        <v>20220901</v>
      </c>
      <c r="J1127">
        <v>59613</v>
      </c>
      <c r="K1127" t="s">
        <v>33</v>
      </c>
      <c r="L1127">
        <v>41</v>
      </c>
      <c r="M1127">
        <v>4</v>
      </c>
      <c r="N1127">
        <v>3</v>
      </c>
      <c r="O1127">
        <v>4</v>
      </c>
      <c r="P1127" t="s">
        <v>27</v>
      </c>
      <c r="Q1127">
        <v>0</v>
      </c>
      <c r="R1127">
        <v>3</v>
      </c>
      <c r="S1127">
        <v>3.3</v>
      </c>
      <c r="T1127" t="s">
        <v>42</v>
      </c>
      <c r="U1127" t="s">
        <v>749</v>
      </c>
    </row>
    <row r="1128" spans="1:21" x14ac:dyDescent="0.3">
      <c r="A1128">
        <v>1127</v>
      </c>
      <c r="B1128" t="s">
        <v>609</v>
      </c>
      <c r="C1128" t="s">
        <v>22</v>
      </c>
      <c r="D1128">
        <v>27</v>
      </c>
      <c r="E1128" t="s">
        <v>23</v>
      </c>
      <c r="F1128" t="s">
        <v>37</v>
      </c>
      <c r="G1128">
        <v>6</v>
      </c>
      <c r="H1128" t="s">
        <v>41</v>
      </c>
      <c r="I1128">
        <v>20251025</v>
      </c>
      <c r="J1128">
        <v>55347</v>
      </c>
      <c r="K1128" t="s">
        <v>35</v>
      </c>
      <c r="L1128">
        <v>8</v>
      </c>
      <c r="M1128">
        <v>4</v>
      </c>
      <c r="N1128">
        <v>3</v>
      </c>
      <c r="O1128">
        <v>2</v>
      </c>
      <c r="P1128" t="s">
        <v>42</v>
      </c>
      <c r="Q1128">
        <v>0</v>
      </c>
      <c r="R1128">
        <v>4</v>
      </c>
      <c r="S1128">
        <v>0.2</v>
      </c>
      <c r="T1128" t="s">
        <v>27</v>
      </c>
      <c r="U1128" t="s">
        <v>28</v>
      </c>
    </row>
    <row r="1129" spans="1:21" x14ac:dyDescent="0.3">
      <c r="A1129">
        <v>1128</v>
      </c>
      <c r="B1129" t="s">
        <v>393</v>
      </c>
      <c r="C1129" t="s">
        <v>30</v>
      </c>
      <c r="D1129">
        <v>35</v>
      </c>
      <c r="E1129" t="s">
        <v>40</v>
      </c>
      <c r="F1129" t="s">
        <v>37</v>
      </c>
      <c r="G1129">
        <v>6</v>
      </c>
      <c r="H1129" t="s">
        <v>41</v>
      </c>
      <c r="I1129">
        <v>20240627</v>
      </c>
      <c r="J1129">
        <v>51019</v>
      </c>
      <c r="K1129" t="s">
        <v>26</v>
      </c>
      <c r="L1129">
        <v>5</v>
      </c>
      <c r="M1129">
        <v>3</v>
      </c>
      <c r="N1129">
        <v>1</v>
      </c>
      <c r="O1129">
        <v>3</v>
      </c>
      <c r="P1129" t="s">
        <v>42</v>
      </c>
      <c r="Q1129">
        <v>1</v>
      </c>
      <c r="R1129">
        <v>2</v>
      </c>
      <c r="S1129">
        <v>1.5</v>
      </c>
      <c r="T1129" t="s">
        <v>27</v>
      </c>
      <c r="U1129" t="s">
        <v>28</v>
      </c>
    </row>
    <row r="1130" spans="1:21" x14ac:dyDescent="0.3">
      <c r="A1130">
        <v>1129</v>
      </c>
      <c r="B1130" t="s">
        <v>121</v>
      </c>
      <c r="C1130" t="s">
        <v>30</v>
      </c>
      <c r="D1130">
        <v>36</v>
      </c>
      <c r="E1130" t="s">
        <v>40</v>
      </c>
      <c r="F1130" t="s">
        <v>24</v>
      </c>
      <c r="G1130">
        <v>7</v>
      </c>
      <c r="H1130" t="s">
        <v>81</v>
      </c>
      <c r="I1130">
        <v>20250619</v>
      </c>
      <c r="J1130">
        <v>44482</v>
      </c>
      <c r="K1130" t="s">
        <v>33</v>
      </c>
      <c r="L1130">
        <v>29</v>
      </c>
      <c r="M1130">
        <v>4</v>
      </c>
      <c r="N1130">
        <v>4</v>
      </c>
      <c r="O1130">
        <v>3</v>
      </c>
      <c r="P1130" t="s">
        <v>27</v>
      </c>
      <c r="Q1130">
        <v>0</v>
      </c>
      <c r="R1130">
        <v>4</v>
      </c>
      <c r="S1130">
        <v>0.5</v>
      </c>
      <c r="T1130" t="s">
        <v>27</v>
      </c>
      <c r="U1130" t="s">
        <v>28</v>
      </c>
    </row>
    <row r="1131" spans="1:21" x14ac:dyDescent="0.3">
      <c r="A1131">
        <v>1130</v>
      </c>
      <c r="B1131" t="s">
        <v>750</v>
      </c>
      <c r="C1131" t="s">
        <v>22</v>
      </c>
      <c r="D1131">
        <v>60</v>
      </c>
      <c r="E1131" t="s">
        <v>40</v>
      </c>
      <c r="F1131" t="s">
        <v>67</v>
      </c>
      <c r="G1131">
        <v>3</v>
      </c>
      <c r="H1131" t="s">
        <v>56</v>
      </c>
      <c r="I1131">
        <v>20231230</v>
      </c>
      <c r="J1131">
        <v>52227</v>
      </c>
      <c r="K1131" t="s">
        <v>33</v>
      </c>
      <c r="L1131">
        <v>8</v>
      </c>
      <c r="M1131">
        <v>4</v>
      </c>
      <c r="N1131">
        <v>2</v>
      </c>
      <c r="O1131">
        <v>4</v>
      </c>
      <c r="P1131" t="s">
        <v>27</v>
      </c>
      <c r="Q1131">
        <v>1</v>
      </c>
      <c r="R1131">
        <v>2</v>
      </c>
      <c r="S1131">
        <v>2</v>
      </c>
      <c r="T1131" t="s">
        <v>27</v>
      </c>
      <c r="U1131" t="s">
        <v>28</v>
      </c>
    </row>
    <row r="1132" spans="1:21" x14ac:dyDescent="0.3">
      <c r="A1132">
        <v>1131</v>
      </c>
      <c r="B1132" t="s">
        <v>238</v>
      </c>
      <c r="C1132" t="s">
        <v>30</v>
      </c>
      <c r="D1132">
        <v>50</v>
      </c>
      <c r="E1132" t="s">
        <v>40</v>
      </c>
      <c r="F1132" t="s">
        <v>24</v>
      </c>
      <c r="G1132">
        <v>6</v>
      </c>
      <c r="H1132" t="s">
        <v>87</v>
      </c>
      <c r="I1132">
        <v>20210819</v>
      </c>
      <c r="J1132">
        <v>95257</v>
      </c>
      <c r="K1132" t="s">
        <v>35</v>
      </c>
      <c r="L1132">
        <v>12</v>
      </c>
      <c r="M1132">
        <v>2</v>
      </c>
      <c r="N1132">
        <v>4</v>
      </c>
      <c r="O1132">
        <v>2</v>
      </c>
      <c r="P1132" t="s">
        <v>42</v>
      </c>
      <c r="Q1132">
        <v>0</v>
      </c>
      <c r="R1132">
        <v>0</v>
      </c>
      <c r="S1132">
        <v>4.4000000000000004</v>
      </c>
      <c r="T1132" t="s">
        <v>42</v>
      </c>
      <c r="U1132" t="s">
        <v>751</v>
      </c>
    </row>
    <row r="1133" spans="1:21" x14ac:dyDescent="0.3">
      <c r="A1133">
        <v>1132</v>
      </c>
      <c r="B1133" t="s">
        <v>43</v>
      </c>
      <c r="C1133" t="s">
        <v>22</v>
      </c>
      <c r="D1133">
        <v>20</v>
      </c>
      <c r="E1133" t="s">
        <v>31</v>
      </c>
      <c r="F1133" t="s">
        <v>24</v>
      </c>
      <c r="G1133">
        <v>3</v>
      </c>
      <c r="H1133" t="s">
        <v>74</v>
      </c>
      <c r="I1133">
        <v>20250205</v>
      </c>
      <c r="J1133">
        <v>58409</v>
      </c>
      <c r="K1133" t="s">
        <v>33</v>
      </c>
      <c r="L1133">
        <v>13</v>
      </c>
      <c r="M1133">
        <v>3</v>
      </c>
      <c r="N1133">
        <v>4</v>
      </c>
      <c r="O1133">
        <v>3</v>
      </c>
      <c r="P1133" t="s">
        <v>42</v>
      </c>
      <c r="Q1133">
        <v>0</v>
      </c>
      <c r="R1133">
        <v>2</v>
      </c>
      <c r="S1133">
        <v>0.9</v>
      </c>
      <c r="T1133" t="s">
        <v>27</v>
      </c>
      <c r="U1133" t="s">
        <v>28</v>
      </c>
    </row>
    <row r="1134" spans="1:21" x14ac:dyDescent="0.3">
      <c r="A1134">
        <v>1133</v>
      </c>
      <c r="B1134" t="s">
        <v>36</v>
      </c>
      <c r="C1134" t="s">
        <v>30</v>
      </c>
      <c r="D1134">
        <v>54</v>
      </c>
      <c r="E1134" t="s">
        <v>40</v>
      </c>
      <c r="F1134" t="s">
        <v>67</v>
      </c>
      <c r="G1134">
        <v>1</v>
      </c>
      <c r="H1134" t="s">
        <v>73</v>
      </c>
      <c r="I1134">
        <v>20220126</v>
      </c>
      <c r="J1134">
        <v>81010</v>
      </c>
      <c r="K1134" t="s">
        <v>33</v>
      </c>
      <c r="L1134">
        <v>3</v>
      </c>
      <c r="M1134">
        <v>3</v>
      </c>
      <c r="N1134">
        <v>3</v>
      </c>
      <c r="O1134">
        <v>3</v>
      </c>
      <c r="P1134" t="s">
        <v>42</v>
      </c>
      <c r="Q1134">
        <v>1</v>
      </c>
      <c r="R1134">
        <v>1</v>
      </c>
      <c r="S1134">
        <v>3.9</v>
      </c>
      <c r="T1134" t="s">
        <v>27</v>
      </c>
      <c r="U1134" t="s">
        <v>28</v>
      </c>
    </row>
    <row r="1135" spans="1:21" x14ac:dyDescent="0.3">
      <c r="A1135">
        <v>1134</v>
      </c>
      <c r="B1135" t="s">
        <v>738</v>
      </c>
      <c r="C1135" t="s">
        <v>30</v>
      </c>
      <c r="D1135">
        <v>41</v>
      </c>
      <c r="E1135" t="s">
        <v>31</v>
      </c>
      <c r="F1135" t="s">
        <v>37</v>
      </c>
      <c r="G1135">
        <v>2</v>
      </c>
      <c r="H1135" t="s">
        <v>25</v>
      </c>
      <c r="I1135">
        <v>20240602</v>
      </c>
      <c r="J1135">
        <v>134076</v>
      </c>
      <c r="K1135" t="s">
        <v>35</v>
      </c>
      <c r="L1135">
        <v>13</v>
      </c>
      <c r="M1135">
        <v>2</v>
      </c>
      <c r="N1135">
        <v>3</v>
      </c>
      <c r="O1135">
        <v>2</v>
      </c>
      <c r="P1135" t="s">
        <v>27</v>
      </c>
      <c r="Q1135">
        <v>1</v>
      </c>
      <c r="R1135">
        <v>1</v>
      </c>
      <c r="S1135">
        <v>1.6</v>
      </c>
      <c r="T1135" t="s">
        <v>27</v>
      </c>
      <c r="U1135" t="s">
        <v>28</v>
      </c>
    </row>
    <row r="1136" spans="1:21" x14ac:dyDescent="0.3">
      <c r="A1136">
        <v>1135</v>
      </c>
      <c r="B1136" t="s">
        <v>419</v>
      </c>
      <c r="C1136" t="s">
        <v>22</v>
      </c>
      <c r="D1136">
        <v>31</v>
      </c>
      <c r="E1136" t="s">
        <v>23</v>
      </c>
      <c r="F1136" t="s">
        <v>37</v>
      </c>
      <c r="G1136">
        <v>7</v>
      </c>
      <c r="H1136" t="s">
        <v>58</v>
      </c>
      <c r="I1136">
        <v>20240520</v>
      </c>
      <c r="J1136">
        <v>50974</v>
      </c>
      <c r="K1136" t="s">
        <v>26</v>
      </c>
      <c r="L1136">
        <v>3</v>
      </c>
      <c r="M1136">
        <v>1</v>
      </c>
      <c r="N1136">
        <v>1</v>
      </c>
      <c r="O1136">
        <v>2</v>
      </c>
      <c r="P1136" t="s">
        <v>42</v>
      </c>
      <c r="Q1136">
        <v>1</v>
      </c>
      <c r="R1136">
        <v>2</v>
      </c>
      <c r="S1136">
        <v>1.6</v>
      </c>
      <c r="T1136" t="s">
        <v>27</v>
      </c>
      <c r="U1136" t="s">
        <v>28</v>
      </c>
    </row>
    <row r="1137" spans="1:21" x14ac:dyDescent="0.3">
      <c r="A1137">
        <v>1136</v>
      </c>
      <c r="B1137" t="s">
        <v>663</v>
      </c>
      <c r="C1137" t="s">
        <v>30</v>
      </c>
      <c r="D1137">
        <v>24</v>
      </c>
      <c r="E1137" t="s">
        <v>40</v>
      </c>
      <c r="F1137" t="s">
        <v>24</v>
      </c>
      <c r="G1137">
        <v>1</v>
      </c>
      <c r="H1137" t="s">
        <v>70</v>
      </c>
      <c r="I1137">
        <v>20211014</v>
      </c>
      <c r="J1137">
        <v>81805</v>
      </c>
      <c r="K1137" t="s">
        <v>26</v>
      </c>
      <c r="L1137">
        <v>7</v>
      </c>
      <c r="M1137">
        <v>2</v>
      </c>
      <c r="N1137">
        <v>2</v>
      </c>
      <c r="O1137">
        <v>4</v>
      </c>
      <c r="P1137" t="s">
        <v>42</v>
      </c>
      <c r="Q1137">
        <v>3</v>
      </c>
      <c r="R1137">
        <v>4</v>
      </c>
      <c r="S1137">
        <v>4.2</v>
      </c>
      <c r="T1137" t="s">
        <v>42</v>
      </c>
      <c r="U1137" t="s">
        <v>752</v>
      </c>
    </row>
    <row r="1138" spans="1:21" x14ac:dyDescent="0.3">
      <c r="A1138">
        <v>1137</v>
      </c>
      <c r="B1138" t="s">
        <v>92</v>
      </c>
      <c r="C1138" t="s">
        <v>30</v>
      </c>
      <c r="D1138">
        <v>31</v>
      </c>
      <c r="E1138" t="s">
        <v>31</v>
      </c>
      <c r="F1138" t="s">
        <v>67</v>
      </c>
      <c r="G1138">
        <v>7</v>
      </c>
      <c r="H1138" t="s">
        <v>47</v>
      </c>
      <c r="I1138">
        <v>20250407</v>
      </c>
      <c r="J1138">
        <v>90602</v>
      </c>
      <c r="K1138" t="s">
        <v>33</v>
      </c>
      <c r="L1138">
        <v>24</v>
      </c>
      <c r="M1138">
        <v>4</v>
      </c>
      <c r="N1138">
        <v>4</v>
      </c>
      <c r="O1138">
        <v>2</v>
      </c>
      <c r="P1138" t="s">
        <v>27</v>
      </c>
      <c r="Q1138">
        <v>0</v>
      </c>
      <c r="R1138">
        <v>2</v>
      </c>
      <c r="S1138">
        <v>0.7</v>
      </c>
      <c r="T1138" t="s">
        <v>27</v>
      </c>
      <c r="U1138" t="s">
        <v>28</v>
      </c>
    </row>
    <row r="1139" spans="1:21" x14ac:dyDescent="0.3">
      <c r="A1139">
        <v>1138</v>
      </c>
      <c r="B1139" t="s">
        <v>490</v>
      </c>
      <c r="C1139" t="s">
        <v>22</v>
      </c>
      <c r="D1139">
        <v>32</v>
      </c>
      <c r="E1139" t="s">
        <v>40</v>
      </c>
      <c r="F1139" t="s">
        <v>24</v>
      </c>
      <c r="G1139">
        <v>6</v>
      </c>
      <c r="H1139" t="s">
        <v>41</v>
      </c>
      <c r="I1139">
        <v>20241028</v>
      </c>
      <c r="J1139">
        <v>57540</v>
      </c>
      <c r="K1139" t="s">
        <v>35</v>
      </c>
      <c r="L1139">
        <v>13</v>
      </c>
      <c r="M1139">
        <v>4</v>
      </c>
      <c r="N1139">
        <v>1</v>
      </c>
      <c r="O1139">
        <v>4</v>
      </c>
      <c r="P1139" t="s">
        <v>27</v>
      </c>
      <c r="Q1139">
        <v>1</v>
      </c>
      <c r="R1139">
        <v>2</v>
      </c>
      <c r="S1139">
        <v>1.2</v>
      </c>
      <c r="T1139" t="s">
        <v>27</v>
      </c>
      <c r="U1139" t="s">
        <v>28</v>
      </c>
    </row>
    <row r="1140" spans="1:21" x14ac:dyDescent="0.3">
      <c r="A1140">
        <v>1139</v>
      </c>
      <c r="B1140" t="s">
        <v>513</v>
      </c>
      <c r="C1140" t="s">
        <v>22</v>
      </c>
      <c r="D1140">
        <v>32</v>
      </c>
      <c r="E1140" t="s">
        <v>31</v>
      </c>
      <c r="F1140" t="s">
        <v>37</v>
      </c>
      <c r="G1140">
        <v>7</v>
      </c>
      <c r="H1140" t="s">
        <v>47</v>
      </c>
      <c r="I1140">
        <v>20210212</v>
      </c>
      <c r="J1140">
        <v>76672</v>
      </c>
      <c r="K1140" t="s">
        <v>35</v>
      </c>
      <c r="L1140">
        <v>1</v>
      </c>
      <c r="M1140">
        <v>3</v>
      </c>
      <c r="N1140">
        <v>3</v>
      </c>
      <c r="O1140">
        <v>3</v>
      </c>
      <c r="P1140" t="s">
        <v>27</v>
      </c>
      <c r="Q1140">
        <v>3</v>
      </c>
      <c r="R1140">
        <v>1</v>
      </c>
      <c r="S1140">
        <v>4.9000000000000004</v>
      </c>
      <c r="T1140" t="s">
        <v>42</v>
      </c>
      <c r="U1140" t="s">
        <v>753</v>
      </c>
    </row>
    <row r="1141" spans="1:21" x14ac:dyDescent="0.3">
      <c r="A1141">
        <v>1140</v>
      </c>
      <c r="B1141" t="s">
        <v>678</v>
      </c>
      <c r="C1141" t="s">
        <v>22</v>
      </c>
      <c r="D1141">
        <v>29</v>
      </c>
      <c r="E1141" t="s">
        <v>40</v>
      </c>
      <c r="F1141" t="s">
        <v>24</v>
      </c>
      <c r="G1141">
        <v>3</v>
      </c>
      <c r="H1141" t="s">
        <v>56</v>
      </c>
      <c r="I1141">
        <v>20241001</v>
      </c>
      <c r="J1141">
        <v>62312</v>
      </c>
      <c r="K1141" t="s">
        <v>35</v>
      </c>
      <c r="L1141">
        <v>1</v>
      </c>
      <c r="M1141">
        <v>3</v>
      </c>
      <c r="N1141">
        <v>2</v>
      </c>
      <c r="O1141">
        <v>2</v>
      </c>
      <c r="P1141" t="s">
        <v>27</v>
      </c>
      <c r="Q1141">
        <v>1</v>
      </c>
      <c r="R1141">
        <v>2</v>
      </c>
      <c r="S1141">
        <v>1.2</v>
      </c>
      <c r="T1141" t="s">
        <v>42</v>
      </c>
      <c r="U1141" t="s">
        <v>754</v>
      </c>
    </row>
    <row r="1142" spans="1:21" x14ac:dyDescent="0.3">
      <c r="A1142">
        <v>1141</v>
      </c>
      <c r="B1142" t="s">
        <v>371</v>
      </c>
      <c r="C1142" t="s">
        <v>30</v>
      </c>
      <c r="D1142">
        <v>31</v>
      </c>
      <c r="E1142" t="s">
        <v>31</v>
      </c>
      <c r="F1142" t="s">
        <v>37</v>
      </c>
      <c r="G1142">
        <v>7</v>
      </c>
      <c r="H1142" t="s">
        <v>47</v>
      </c>
      <c r="I1142">
        <v>20240913</v>
      </c>
      <c r="J1142">
        <v>79028</v>
      </c>
      <c r="K1142" t="s">
        <v>35</v>
      </c>
      <c r="L1142">
        <v>2</v>
      </c>
      <c r="M1142">
        <v>3</v>
      </c>
      <c r="N1142">
        <v>3</v>
      </c>
      <c r="O1142">
        <v>4</v>
      </c>
      <c r="P1142" t="s">
        <v>27</v>
      </c>
      <c r="Q1142">
        <v>1</v>
      </c>
      <c r="R1142">
        <v>3</v>
      </c>
      <c r="S1142">
        <v>1.3</v>
      </c>
      <c r="T1142" t="s">
        <v>27</v>
      </c>
      <c r="U1142" t="s">
        <v>28</v>
      </c>
    </row>
    <row r="1143" spans="1:21" x14ac:dyDescent="0.3">
      <c r="A1143">
        <v>1142</v>
      </c>
      <c r="B1143" t="s">
        <v>295</v>
      </c>
      <c r="C1143" t="s">
        <v>22</v>
      </c>
      <c r="D1143">
        <v>27</v>
      </c>
      <c r="E1143" t="s">
        <v>23</v>
      </c>
      <c r="F1143" t="s">
        <v>37</v>
      </c>
      <c r="G1143">
        <v>6</v>
      </c>
      <c r="H1143" t="s">
        <v>51</v>
      </c>
      <c r="I1143">
        <v>20240902</v>
      </c>
      <c r="J1143">
        <v>53356</v>
      </c>
      <c r="K1143" t="s">
        <v>33</v>
      </c>
      <c r="L1143">
        <v>5</v>
      </c>
      <c r="M1143">
        <v>3</v>
      </c>
      <c r="N1143">
        <v>3</v>
      </c>
      <c r="O1143">
        <v>4</v>
      </c>
      <c r="P1143" t="s">
        <v>27</v>
      </c>
      <c r="Q1143">
        <v>0</v>
      </c>
      <c r="R1143">
        <v>2</v>
      </c>
      <c r="S1143">
        <v>1.3</v>
      </c>
      <c r="T1143" t="s">
        <v>27</v>
      </c>
      <c r="U1143" t="s">
        <v>28</v>
      </c>
    </row>
    <row r="1144" spans="1:21" x14ac:dyDescent="0.3">
      <c r="A1144">
        <v>1143</v>
      </c>
      <c r="B1144" t="s">
        <v>481</v>
      </c>
      <c r="C1144" t="s">
        <v>22</v>
      </c>
      <c r="D1144">
        <v>48</v>
      </c>
      <c r="E1144" t="s">
        <v>23</v>
      </c>
      <c r="F1144" t="s">
        <v>24</v>
      </c>
      <c r="G1144">
        <v>4</v>
      </c>
      <c r="H1144" t="s">
        <v>38</v>
      </c>
      <c r="I1144">
        <v>20210823</v>
      </c>
      <c r="J1144">
        <v>65491</v>
      </c>
      <c r="K1144" t="s">
        <v>33</v>
      </c>
      <c r="L1144">
        <v>11</v>
      </c>
      <c r="M1144">
        <v>3</v>
      </c>
      <c r="N1144">
        <v>2</v>
      </c>
      <c r="O1144">
        <v>3</v>
      </c>
      <c r="P1144" t="s">
        <v>27</v>
      </c>
      <c r="Q1144">
        <v>2</v>
      </c>
      <c r="R1144">
        <v>3</v>
      </c>
      <c r="S1144">
        <v>4.4000000000000004</v>
      </c>
      <c r="T1144" t="s">
        <v>42</v>
      </c>
      <c r="U1144" t="s">
        <v>746</v>
      </c>
    </row>
    <row r="1145" spans="1:21" x14ac:dyDescent="0.3">
      <c r="A1145">
        <v>1144</v>
      </c>
      <c r="B1145" t="s">
        <v>331</v>
      </c>
      <c r="C1145" t="s">
        <v>30</v>
      </c>
      <c r="D1145">
        <v>36</v>
      </c>
      <c r="E1145" t="s">
        <v>31</v>
      </c>
      <c r="F1145" t="s">
        <v>37</v>
      </c>
      <c r="G1145">
        <v>3</v>
      </c>
      <c r="H1145" t="s">
        <v>74</v>
      </c>
      <c r="I1145">
        <v>20210212</v>
      </c>
      <c r="J1145">
        <v>54944</v>
      </c>
      <c r="K1145" t="s">
        <v>26</v>
      </c>
      <c r="L1145">
        <v>1</v>
      </c>
      <c r="M1145">
        <v>3</v>
      </c>
      <c r="N1145">
        <v>3</v>
      </c>
      <c r="O1145">
        <v>3</v>
      </c>
      <c r="P1145" t="s">
        <v>27</v>
      </c>
      <c r="Q1145">
        <v>1</v>
      </c>
      <c r="R1145">
        <v>4</v>
      </c>
      <c r="S1145">
        <v>4.9000000000000004</v>
      </c>
      <c r="T1145" t="s">
        <v>42</v>
      </c>
      <c r="U1145" t="s">
        <v>755</v>
      </c>
    </row>
    <row r="1146" spans="1:21" x14ac:dyDescent="0.3">
      <c r="A1146">
        <v>1145</v>
      </c>
      <c r="B1146" t="s">
        <v>242</v>
      </c>
      <c r="C1146" t="s">
        <v>30</v>
      </c>
      <c r="D1146">
        <v>33</v>
      </c>
      <c r="E1146" t="s">
        <v>40</v>
      </c>
      <c r="F1146" t="s">
        <v>24</v>
      </c>
      <c r="G1146">
        <v>4</v>
      </c>
      <c r="H1146" t="s">
        <v>61</v>
      </c>
      <c r="I1146">
        <v>20230304</v>
      </c>
      <c r="J1146">
        <v>80949</v>
      </c>
      <c r="K1146" t="s">
        <v>33</v>
      </c>
      <c r="L1146">
        <v>4</v>
      </c>
      <c r="M1146">
        <v>4</v>
      </c>
      <c r="N1146">
        <v>4</v>
      </c>
      <c r="O1146">
        <v>2</v>
      </c>
      <c r="P1146" t="s">
        <v>42</v>
      </c>
      <c r="Q1146">
        <v>2</v>
      </c>
      <c r="R1146">
        <v>2</v>
      </c>
      <c r="S1146">
        <v>2.8</v>
      </c>
      <c r="T1146" t="s">
        <v>27</v>
      </c>
      <c r="U1146" t="s">
        <v>28</v>
      </c>
    </row>
    <row r="1147" spans="1:21" x14ac:dyDescent="0.3">
      <c r="A1147">
        <v>1146</v>
      </c>
      <c r="B1147" t="s">
        <v>728</v>
      </c>
      <c r="C1147" t="s">
        <v>22</v>
      </c>
      <c r="D1147">
        <v>47</v>
      </c>
      <c r="E1147" t="s">
        <v>40</v>
      </c>
      <c r="F1147" t="s">
        <v>24</v>
      </c>
      <c r="G1147">
        <v>6</v>
      </c>
      <c r="H1147" t="s">
        <v>41</v>
      </c>
      <c r="I1147">
        <v>20250706</v>
      </c>
      <c r="J1147">
        <v>64950</v>
      </c>
      <c r="K1147" t="s">
        <v>26</v>
      </c>
      <c r="L1147">
        <v>4</v>
      </c>
      <c r="M1147">
        <v>4</v>
      </c>
      <c r="N1147">
        <v>1</v>
      </c>
      <c r="O1147">
        <v>3</v>
      </c>
      <c r="P1147" t="s">
        <v>27</v>
      </c>
      <c r="Q1147">
        <v>0</v>
      </c>
      <c r="R1147">
        <v>3</v>
      </c>
      <c r="S1147">
        <v>0.5</v>
      </c>
      <c r="T1147" t="s">
        <v>42</v>
      </c>
      <c r="U1147" t="s">
        <v>293</v>
      </c>
    </row>
    <row r="1148" spans="1:21" x14ac:dyDescent="0.3">
      <c r="A1148">
        <v>1147</v>
      </c>
      <c r="B1148" t="s">
        <v>551</v>
      </c>
      <c r="C1148" t="s">
        <v>22</v>
      </c>
      <c r="D1148">
        <v>41</v>
      </c>
      <c r="E1148" t="s">
        <v>40</v>
      </c>
      <c r="F1148" t="s">
        <v>24</v>
      </c>
      <c r="G1148">
        <v>2</v>
      </c>
      <c r="H1148" t="s">
        <v>83</v>
      </c>
      <c r="I1148">
        <v>20250702</v>
      </c>
      <c r="J1148">
        <v>79058</v>
      </c>
      <c r="K1148" t="s">
        <v>26</v>
      </c>
      <c r="L1148">
        <v>1</v>
      </c>
      <c r="M1148">
        <v>3</v>
      </c>
      <c r="N1148">
        <v>3</v>
      </c>
      <c r="O1148">
        <v>2</v>
      </c>
      <c r="P1148" t="s">
        <v>27</v>
      </c>
      <c r="Q1148">
        <v>0</v>
      </c>
      <c r="R1148">
        <v>1</v>
      </c>
      <c r="S1148">
        <v>0.5</v>
      </c>
      <c r="T1148" t="s">
        <v>42</v>
      </c>
      <c r="U1148" t="s">
        <v>756</v>
      </c>
    </row>
    <row r="1149" spans="1:21" x14ac:dyDescent="0.3">
      <c r="A1149">
        <v>1148</v>
      </c>
      <c r="B1149" t="s">
        <v>674</v>
      </c>
      <c r="C1149" t="s">
        <v>30</v>
      </c>
      <c r="D1149">
        <v>36</v>
      </c>
      <c r="E1149" t="s">
        <v>40</v>
      </c>
      <c r="F1149" t="s">
        <v>24</v>
      </c>
      <c r="G1149">
        <v>5</v>
      </c>
      <c r="H1149" t="s">
        <v>32</v>
      </c>
      <c r="I1149">
        <v>20231009</v>
      </c>
      <c r="J1149">
        <v>56316</v>
      </c>
      <c r="K1149" t="s">
        <v>35</v>
      </c>
      <c r="L1149">
        <v>30</v>
      </c>
      <c r="M1149">
        <v>4</v>
      </c>
      <c r="N1149">
        <v>4</v>
      </c>
      <c r="O1149">
        <v>3</v>
      </c>
      <c r="P1149" t="s">
        <v>42</v>
      </c>
      <c r="Q1149">
        <v>1</v>
      </c>
      <c r="R1149">
        <v>2</v>
      </c>
      <c r="S1149">
        <v>2.2000000000000002</v>
      </c>
      <c r="T1149" t="s">
        <v>27</v>
      </c>
      <c r="U1149" t="s">
        <v>28</v>
      </c>
    </row>
    <row r="1150" spans="1:21" x14ac:dyDescent="0.3">
      <c r="A1150">
        <v>1149</v>
      </c>
      <c r="B1150" t="s">
        <v>82</v>
      </c>
      <c r="C1150" t="s">
        <v>22</v>
      </c>
      <c r="D1150">
        <v>37</v>
      </c>
      <c r="E1150" t="s">
        <v>31</v>
      </c>
      <c r="F1150" t="s">
        <v>24</v>
      </c>
      <c r="G1150">
        <v>3</v>
      </c>
      <c r="H1150" t="s">
        <v>74</v>
      </c>
      <c r="I1150">
        <v>20250522</v>
      </c>
      <c r="J1150">
        <v>57965</v>
      </c>
      <c r="K1150" t="s">
        <v>26</v>
      </c>
      <c r="L1150">
        <v>21</v>
      </c>
      <c r="M1150">
        <v>4</v>
      </c>
      <c r="N1150">
        <v>2</v>
      </c>
      <c r="O1150">
        <v>3</v>
      </c>
      <c r="P1150" t="s">
        <v>27</v>
      </c>
      <c r="Q1150">
        <v>0</v>
      </c>
      <c r="R1150">
        <v>4</v>
      </c>
      <c r="S1150">
        <v>0.6</v>
      </c>
      <c r="T1150" t="s">
        <v>27</v>
      </c>
      <c r="U1150" t="s">
        <v>28</v>
      </c>
    </row>
    <row r="1151" spans="1:21" x14ac:dyDescent="0.3">
      <c r="A1151">
        <v>1150</v>
      </c>
      <c r="B1151" t="s">
        <v>757</v>
      </c>
      <c r="C1151" t="s">
        <v>30</v>
      </c>
      <c r="D1151">
        <v>31</v>
      </c>
      <c r="E1151" t="s">
        <v>31</v>
      </c>
      <c r="F1151" t="s">
        <v>24</v>
      </c>
      <c r="G1151">
        <v>1</v>
      </c>
      <c r="H1151" t="s">
        <v>73</v>
      </c>
      <c r="I1151">
        <v>20251008</v>
      </c>
      <c r="J1151">
        <v>88192</v>
      </c>
      <c r="K1151" t="s">
        <v>35</v>
      </c>
      <c r="L1151">
        <v>9</v>
      </c>
      <c r="M1151">
        <v>3</v>
      </c>
      <c r="N1151">
        <v>3</v>
      </c>
      <c r="O1151">
        <v>3</v>
      </c>
      <c r="P1151" t="s">
        <v>27</v>
      </c>
      <c r="Q1151">
        <v>0</v>
      </c>
      <c r="R1151">
        <v>2</v>
      </c>
      <c r="S1151">
        <v>0.2</v>
      </c>
      <c r="T1151" t="s">
        <v>27</v>
      </c>
      <c r="U1151" t="s">
        <v>28</v>
      </c>
    </row>
    <row r="1152" spans="1:21" x14ac:dyDescent="0.3">
      <c r="A1152">
        <v>1151</v>
      </c>
      <c r="B1152" t="s">
        <v>123</v>
      </c>
      <c r="C1152" t="s">
        <v>30</v>
      </c>
      <c r="D1152">
        <v>41</v>
      </c>
      <c r="E1152" t="s">
        <v>31</v>
      </c>
      <c r="F1152" t="s">
        <v>37</v>
      </c>
      <c r="G1152">
        <v>4</v>
      </c>
      <c r="H1152" t="s">
        <v>38</v>
      </c>
      <c r="I1152">
        <v>20241128</v>
      </c>
      <c r="J1152">
        <v>67106</v>
      </c>
      <c r="K1152" t="s">
        <v>33</v>
      </c>
      <c r="L1152">
        <v>3</v>
      </c>
      <c r="M1152">
        <v>2</v>
      </c>
      <c r="N1152">
        <v>2</v>
      </c>
      <c r="O1152">
        <v>2</v>
      </c>
      <c r="P1152" t="s">
        <v>42</v>
      </c>
      <c r="Q1152">
        <v>0</v>
      </c>
      <c r="R1152">
        <v>2</v>
      </c>
      <c r="S1152">
        <v>1.1000000000000001</v>
      </c>
      <c r="T1152" t="s">
        <v>27</v>
      </c>
      <c r="U1152" t="s">
        <v>28</v>
      </c>
    </row>
    <row r="1153" spans="1:21" x14ac:dyDescent="0.3">
      <c r="A1153">
        <v>1152</v>
      </c>
      <c r="B1153" t="s">
        <v>583</v>
      </c>
      <c r="C1153" t="s">
        <v>22</v>
      </c>
      <c r="D1153">
        <v>37</v>
      </c>
      <c r="E1153" t="s">
        <v>40</v>
      </c>
      <c r="F1153" t="s">
        <v>24</v>
      </c>
      <c r="G1153">
        <v>5</v>
      </c>
      <c r="H1153" t="s">
        <v>32</v>
      </c>
      <c r="I1153">
        <v>20230727</v>
      </c>
      <c r="J1153">
        <v>52208</v>
      </c>
      <c r="K1153" t="s">
        <v>26</v>
      </c>
      <c r="L1153">
        <v>21</v>
      </c>
      <c r="M1153">
        <v>3</v>
      </c>
      <c r="N1153">
        <v>4</v>
      </c>
      <c r="O1153">
        <v>4</v>
      </c>
      <c r="P1153" t="s">
        <v>27</v>
      </c>
      <c r="Q1153">
        <v>2</v>
      </c>
      <c r="R1153">
        <v>2</v>
      </c>
      <c r="S1153">
        <v>2.4</v>
      </c>
      <c r="T1153" t="s">
        <v>27</v>
      </c>
      <c r="U1153" t="s">
        <v>28</v>
      </c>
    </row>
    <row r="1154" spans="1:21" x14ac:dyDescent="0.3">
      <c r="A1154">
        <v>1153</v>
      </c>
      <c r="B1154" t="s">
        <v>212</v>
      </c>
      <c r="C1154" t="s">
        <v>30</v>
      </c>
      <c r="D1154">
        <v>38</v>
      </c>
      <c r="E1154" t="s">
        <v>40</v>
      </c>
      <c r="F1154" t="s">
        <v>24</v>
      </c>
      <c r="G1154">
        <v>6</v>
      </c>
      <c r="H1154" t="s">
        <v>51</v>
      </c>
      <c r="I1154">
        <v>20230917</v>
      </c>
      <c r="J1154">
        <v>66964</v>
      </c>
      <c r="K1154" t="s">
        <v>26</v>
      </c>
      <c r="L1154">
        <v>2</v>
      </c>
      <c r="M1154">
        <v>3</v>
      </c>
      <c r="N1154">
        <v>2</v>
      </c>
      <c r="O1154">
        <v>4</v>
      </c>
      <c r="P1154" t="s">
        <v>42</v>
      </c>
      <c r="Q1154">
        <v>2</v>
      </c>
      <c r="R1154">
        <v>4</v>
      </c>
      <c r="S1154">
        <v>2.2999999999999998</v>
      </c>
      <c r="T1154" t="s">
        <v>27</v>
      </c>
      <c r="U1154" t="s">
        <v>28</v>
      </c>
    </row>
    <row r="1155" spans="1:21" x14ac:dyDescent="0.3">
      <c r="A1155">
        <v>1154</v>
      </c>
      <c r="B1155" t="s">
        <v>713</v>
      </c>
      <c r="C1155" t="s">
        <v>30</v>
      </c>
      <c r="D1155">
        <v>35</v>
      </c>
      <c r="E1155" t="s">
        <v>23</v>
      </c>
      <c r="F1155" t="s">
        <v>37</v>
      </c>
      <c r="G1155">
        <v>4</v>
      </c>
      <c r="H1155" t="s">
        <v>61</v>
      </c>
      <c r="I1155">
        <v>20211022</v>
      </c>
      <c r="J1155">
        <v>67863</v>
      </c>
      <c r="K1155" t="s">
        <v>35</v>
      </c>
      <c r="L1155">
        <v>1</v>
      </c>
      <c r="M1155">
        <v>2</v>
      </c>
      <c r="N1155">
        <v>2</v>
      </c>
      <c r="O1155">
        <v>3</v>
      </c>
      <c r="P1155" t="s">
        <v>27</v>
      </c>
      <c r="Q1155">
        <v>1</v>
      </c>
      <c r="R1155">
        <v>2</v>
      </c>
      <c r="S1155">
        <v>4.2</v>
      </c>
      <c r="T1155" t="s">
        <v>27</v>
      </c>
      <c r="U1155" t="s">
        <v>28</v>
      </c>
    </row>
    <row r="1156" spans="1:21" x14ac:dyDescent="0.3">
      <c r="A1156">
        <v>1155</v>
      </c>
      <c r="B1156" t="s">
        <v>287</v>
      </c>
      <c r="C1156" t="s">
        <v>30</v>
      </c>
      <c r="D1156">
        <v>24</v>
      </c>
      <c r="E1156" t="s">
        <v>23</v>
      </c>
      <c r="F1156" t="s">
        <v>37</v>
      </c>
      <c r="G1156">
        <v>6</v>
      </c>
      <c r="H1156" t="s">
        <v>51</v>
      </c>
      <c r="I1156">
        <v>20231013</v>
      </c>
      <c r="J1156">
        <v>66623</v>
      </c>
      <c r="K1156" t="s">
        <v>35</v>
      </c>
      <c r="L1156">
        <v>9</v>
      </c>
      <c r="M1156">
        <v>2</v>
      </c>
      <c r="N1156">
        <v>4</v>
      </c>
      <c r="O1156">
        <v>2</v>
      </c>
      <c r="P1156" t="s">
        <v>42</v>
      </c>
      <c r="Q1156">
        <v>0</v>
      </c>
      <c r="R1156">
        <v>2</v>
      </c>
      <c r="S1156">
        <v>2.2000000000000002</v>
      </c>
      <c r="T1156" t="s">
        <v>27</v>
      </c>
      <c r="U1156" t="s">
        <v>28</v>
      </c>
    </row>
    <row r="1157" spans="1:21" x14ac:dyDescent="0.3">
      <c r="A1157">
        <v>1156</v>
      </c>
      <c r="B1157" t="s">
        <v>324</v>
      </c>
      <c r="C1157" t="s">
        <v>22</v>
      </c>
      <c r="D1157">
        <v>46</v>
      </c>
      <c r="E1157" t="s">
        <v>40</v>
      </c>
      <c r="F1157" t="s">
        <v>37</v>
      </c>
      <c r="G1157">
        <v>7</v>
      </c>
      <c r="H1157" t="s">
        <v>81</v>
      </c>
      <c r="I1157">
        <v>20251014</v>
      </c>
      <c r="J1157">
        <v>59564</v>
      </c>
      <c r="K1157" t="s">
        <v>26</v>
      </c>
      <c r="L1157">
        <v>16</v>
      </c>
      <c r="M1157">
        <v>3</v>
      </c>
      <c r="N1157">
        <v>2</v>
      </c>
      <c r="O1157">
        <v>3</v>
      </c>
      <c r="P1157" t="s">
        <v>42</v>
      </c>
      <c r="Q1157">
        <v>0</v>
      </c>
      <c r="R1157">
        <v>1</v>
      </c>
      <c r="S1157">
        <v>0.2</v>
      </c>
      <c r="T1157" t="s">
        <v>27</v>
      </c>
      <c r="U1157" t="s">
        <v>28</v>
      </c>
    </row>
    <row r="1158" spans="1:21" x14ac:dyDescent="0.3">
      <c r="A1158">
        <v>1157</v>
      </c>
      <c r="B1158" t="s">
        <v>102</v>
      </c>
      <c r="C1158" t="s">
        <v>22</v>
      </c>
      <c r="D1158">
        <v>34</v>
      </c>
      <c r="E1158" t="s">
        <v>23</v>
      </c>
      <c r="F1158" t="s">
        <v>24</v>
      </c>
      <c r="G1158">
        <v>2</v>
      </c>
      <c r="H1158" t="s">
        <v>79</v>
      </c>
      <c r="I1158">
        <v>20240302</v>
      </c>
      <c r="J1158">
        <v>137179</v>
      </c>
      <c r="K1158" t="s">
        <v>33</v>
      </c>
      <c r="L1158">
        <v>12</v>
      </c>
      <c r="M1158">
        <v>2</v>
      </c>
      <c r="N1158">
        <v>3</v>
      </c>
      <c r="O1158">
        <v>3</v>
      </c>
      <c r="P1158" t="s">
        <v>42</v>
      </c>
      <c r="Q1158">
        <v>1</v>
      </c>
      <c r="R1158">
        <v>1</v>
      </c>
      <c r="S1158">
        <v>1.8</v>
      </c>
      <c r="T1158" t="s">
        <v>42</v>
      </c>
      <c r="U1158" t="s">
        <v>758</v>
      </c>
    </row>
    <row r="1159" spans="1:21" x14ac:dyDescent="0.3">
      <c r="A1159">
        <v>1158</v>
      </c>
      <c r="B1159" t="s">
        <v>611</v>
      </c>
      <c r="C1159" t="s">
        <v>30</v>
      </c>
      <c r="D1159">
        <v>30</v>
      </c>
      <c r="E1159" t="s">
        <v>31</v>
      </c>
      <c r="F1159" t="s">
        <v>54</v>
      </c>
      <c r="G1159">
        <v>3</v>
      </c>
      <c r="H1159" t="s">
        <v>74</v>
      </c>
      <c r="I1159">
        <v>20231206</v>
      </c>
      <c r="J1159">
        <v>61881</v>
      </c>
      <c r="K1159" t="s">
        <v>26</v>
      </c>
      <c r="L1159">
        <v>4</v>
      </c>
      <c r="M1159">
        <v>2</v>
      </c>
      <c r="N1159">
        <v>3</v>
      </c>
      <c r="O1159">
        <v>3</v>
      </c>
      <c r="P1159" t="s">
        <v>27</v>
      </c>
      <c r="Q1159">
        <v>2</v>
      </c>
      <c r="R1159">
        <v>2</v>
      </c>
      <c r="S1159">
        <v>2.1</v>
      </c>
      <c r="T1159" t="s">
        <v>27</v>
      </c>
      <c r="U1159" t="s">
        <v>28</v>
      </c>
    </row>
    <row r="1160" spans="1:21" x14ac:dyDescent="0.3">
      <c r="A1160">
        <v>1159</v>
      </c>
      <c r="B1160" t="s">
        <v>179</v>
      </c>
      <c r="C1160" t="s">
        <v>22</v>
      </c>
      <c r="D1160">
        <v>41</v>
      </c>
      <c r="E1160" t="s">
        <v>31</v>
      </c>
      <c r="F1160" t="s">
        <v>24</v>
      </c>
      <c r="G1160">
        <v>3</v>
      </c>
      <c r="H1160" t="s">
        <v>44</v>
      </c>
      <c r="I1160">
        <v>20220728</v>
      </c>
      <c r="J1160">
        <v>53281</v>
      </c>
      <c r="K1160" t="s">
        <v>35</v>
      </c>
      <c r="L1160">
        <v>4</v>
      </c>
      <c r="M1160">
        <v>4</v>
      </c>
      <c r="N1160">
        <v>3</v>
      </c>
      <c r="O1160">
        <v>2</v>
      </c>
      <c r="P1160" t="s">
        <v>42</v>
      </c>
      <c r="Q1160">
        <v>2</v>
      </c>
      <c r="R1160">
        <v>1</v>
      </c>
      <c r="S1160">
        <v>3.4</v>
      </c>
      <c r="T1160" t="s">
        <v>42</v>
      </c>
      <c r="U1160" t="s">
        <v>759</v>
      </c>
    </row>
    <row r="1161" spans="1:21" x14ac:dyDescent="0.3">
      <c r="A1161">
        <v>1160</v>
      </c>
      <c r="B1161" t="s">
        <v>204</v>
      </c>
      <c r="C1161" t="s">
        <v>22</v>
      </c>
      <c r="D1161">
        <v>31</v>
      </c>
      <c r="E1161" t="s">
        <v>23</v>
      </c>
      <c r="F1161" t="s">
        <v>24</v>
      </c>
      <c r="G1161">
        <v>3</v>
      </c>
      <c r="H1161" t="s">
        <v>56</v>
      </c>
      <c r="I1161">
        <v>20220412</v>
      </c>
      <c r="J1161">
        <v>48311</v>
      </c>
      <c r="K1161" t="s">
        <v>33</v>
      </c>
      <c r="L1161">
        <v>8</v>
      </c>
      <c r="M1161">
        <v>4</v>
      </c>
      <c r="N1161">
        <v>4</v>
      </c>
      <c r="O1161">
        <v>4</v>
      </c>
      <c r="P1161" t="s">
        <v>27</v>
      </c>
      <c r="Q1161">
        <v>2</v>
      </c>
      <c r="R1161">
        <v>1</v>
      </c>
      <c r="S1161">
        <v>3.7</v>
      </c>
      <c r="T1161" t="s">
        <v>27</v>
      </c>
      <c r="U1161" t="s">
        <v>28</v>
      </c>
    </row>
    <row r="1162" spans="1:21" x14ac:dyDescent="0.3">
      <c r="A1162">
        <v>1161</v>
      </c>
      <c r="B1162" t="s">
        <v>760</v>
      </c>
      <c r="C1162" t="s">
        <v>22</v>
      </c>
      <c r="D1162">
        <v>46</v>
      </c>
      <c r="E1162" t="s">
        <v>31</v>
      </c>
      <c r="F1162" t="s">
        <v>24</v>
      </c>
      <c r="G1162">
        <v>2</v>
      </c>
      <c r="H1162" t="s">
        <v>83</v>
      </c>
      <c r="I1162">
        <v>20250304</v>
      </c>
      <c r="J1162">
        <v>102291</v>
      </c>
      <c r="K1162" t="s">
        <v>26</v>
      </c>
      <c r="L1162">
        <v>2</v>
      </c>
      <c r="M1162">
        <v>4</v>
      </c>
      <c r="N1162">
        <v>3</v>
      </c>
      <c r="O1162">
        <v>3</v>
      </c>
      <c r="P1162" t="s">
        <v>27</v>
      </c>
      <c r="Q1162">
        <v>0</v>
      </c>
      <c r="R1162">
        <v>4</v>
      </c>
      <c r="S1162">
        <v>0.8</v>
      </c>
      <c r="T1162" t="s">
        <v>27</v>
      </c>
      <c r="U1162" t="s">
        <v>28</v>
      </c>
    </row>
    <row r="1163" spans="1:21" x14ac:dyDescent="0.3">
      <c r="A1163">
        <v>1162</v>
      </c>
      <c r="B1163" t="s">
        <v>202</v>
      </c>
      <c r="C1163" t="s">
        <v>22</v>
      </c>
      <c r="D1163">
        <v>20</v>
      </c>
      <c r="E1163" t="s">
        <v>31</v>
      </c>
      <c r="F1163" t="s">
        <v>37</v>
      </c>
      <c r="G1163">
        <v>5</v>
      </c>
      <c r="H1163" t="s">
        <v>32</v>
      </c>
      <c r="I1163">
        <v>20220824</v>
      </c>
      <c r="J1163">
        <v>63278</v>
      </c>
      <c r="K1163" t="s">
        <v>26</v>
      </c>
      <c r="L1163">
        <v>12</v>
      </c>
      <c r="M1163">
        <v>4</v>
      </c>
      <c r="N1163">
        <v>3</v>
      </c>
      <c r="O1163">
        <v>3</v>
      </c>
      <c r="P1163" t="s">
        <v>27</v>
      </c>
      <c r="Q1163">
        <v>1</v>
      </c>
      <c r="R1163">
        <v>0</v>
      </c>
      <c r="S1163">
        <v>3.4</v>
      </c>
      <c r="T1163" t="s">
        <v>27</v>
      </c>
      <c r="U1163" t="s">
        <v>28</v>
      </c>
    </row>
    <row r="1164" spans="1:21" x14ac:dyDescent="0.3">
      <c r="A1164">
        <v>1163</v>
      </c>
      <c r="B1164" t="s">
        <v>380</v>
      </c>
      <c r="C1164" t="s">
        <v>30</v>
      </c>
      <c r="D1164">
        <v>32</v>
      </c>
      <c r="E1164" t="s">
        <v>31</v>
      </c>
      <c r="F1164" t="s">
        <v>37</v>
      </c>
      <c r="G1164">
        <v>5</v>
      </c>
      <c r="H1164" t="s">
        <v>90</v>
      </c>
      <c r="I1164">
        <v>20240728</v>
      </c>
      <c r="J1164">
        <v>35739</v>
      </c>
      <c r="K1164" t="s">
        <v>26</v>
      </c>
      <c r="L1164">
        <v>6</v>
      </c>
      <c r="M1164">
        <v>4</v>
      </c>
      <c r="N1164">
        <v>3</v>
      </c>
      <c r="O1164">
        <v>3</v>
      </c>
      <c r="P1164" t="s">
        <v>27</v>
      </c>
      <c r="Q1164">
        <v>1</v>
      </c>
      <c r="R1164">
        <v>3</v>
      </c>
      <c r="S1164">
        <v>1.4</v>
      </c>
      <c r="T1164" t="s">
        <v>42</v>
      </c>
      <c r="U1164" t="s">
        <v>91</v>
      </c>
    </row>
    <row r="1165" spans="1:21" x14ac:dyDescent="0.3">
      <c r="A1165">
        <v>1164</v>
      </c>
      <c r="B1165" t="s">
        <v>627</v>
      </c>
      <c r="C1165" t="s">
        <v>22</v>
      </c>
      <c r="D1165">
        <v>44</v>
      </c>
      <c r="E1165" t="s">
        <v>31</v>
      </c>
      <c r="F1165" t="s">
        <v>24</v>
      </c>
      <c r="G1165">
        <v>3</v>
      </c>
      <c r="H1165" t="s">
        <v>56</v>
      </c>
      <c r="I1165">
        <v>20230217</v>
      </c>
      <c r="J1165">
        <v>49563</v>
      </c>
      <c r="K1165" t="s">
        <v>35</v>
      </c>
      <c r="L1165">
        <v>2</v>
      </c>
      <c r="M1165">
        <v>2</v>
      </c>
      <c r="N1165">
        <v>2</v>
      </c>
      <c r="O1165">
        <v>3</v>
      </c>
      <c r="P1165" t="s">
        <v>42</v>
      </c>
      <c r="Q1165">
        <v>1</v>
      </c>
      <c r="R1165">
        <v>2</v>
      </c>
      <c r="S1165">
        <v>2.9</v>
      </c>
      <c r="T1165" t="s">
        <v>42</v>
      </c>
      <c r="U1165" t="s">
        <v>761</v>
      </c>
    </row>
    <row r="1166" spans="1:21" x14ac:dyDescent="0.3">
      <c r="A1166">
        <v>1165</v>
      </c>
      <c r="B1166" t="s">
        <v>750</v>
      </c>
      <c r="C1166" t="s">
        <v>30</v>
      </c>
      <c r="D1166">
        <v>37</v>
      </c>
      <c r="E1166" t="s">
        <v>23</v>
      </c>
      <c r="F1166" t="s">
        <v>24</v>
      </c>
      <c r="G1166">
        <v>2</v>
      </c>
      <c r="H1166" t="s">
        <v>83</v>
      </c>
      <c r="I1166">
        <v>20230331</v>
      </c>
      <c r="J1166">
        <v>76214</v>
      </c>
      <c r="K1166" t="s">
        <v>26</v>
      </c>
      <c r="L1166">
        <v>3</v>
      </c>
      <c r="M1166">
        <v>4</v>
      </c>
      <c r="N1166">
        <v>4</v>
      </c>
      <c r="O1166">
        <v>4</v>
      </c>
      <c r="P1166" t="s">
        <v>27</v>
      </c>
      <c r="Q1166">
        <v>2</v>
      </c>
      <c r="R1166">
        <v>2</v>
      </c>
      <c r="S1166">
        <v>2.8</v>
      </c>
      <c r="T1166" t="s">
        <v>27</v>
      </c>
      <c r="U1166" t="s">
        <v>28</v>
      </c>
    </row>
    <row r="1167" spans="1:21" x14ac:dyDescent="0.3">
      <c r="A1167">
        <v>1166</v>
      </c>
      <c r="B1167" t="s">
        <v>332</v>
      </c>
      <c r="C1167" t="s">
        <v>22</v>
      </c>
      <c r="D1167">
        <v>37</v>
      </c>
      <c r="E1167" t="s">
        <v>31</v>
      </c>
      <c r="F1167" t="s">
        <v>37</v>
      </c>
      <c r="G1167">
        <v>6</v>
      </c>
      <c r="H1167" t="s">
        <v>87</v>
      </c>
      <c r="I1167">
        <v>20240710</v>
      </c>
      <c r="J1167">
        <v>97945</v>
      </c>
      <c r="K1167" t="s">
        <v>26</v>
      </c>
      <c r="L1167">
        <v>4</v>
      </c>
      <c r="M1167">
        <v>3</v>
      </c>
      <c r="N1167">
        <v>3</v>
      </c>
      <c r="O1167">
        <v>3</v>
      </c>
      <c r="P1167" t="s">
        <v>27</v>
      </c>
      <c r="Q1167">
        <v>1</v>
      </c>
      <c r="R1167">
        <v>2</v>
      </c>
      <c r="S1167">
        <v>1.5</v>
      </c>
      <c r="T1167" t="s">
        <v>27</v>
      </c>
      <c r="U1167" t="s">
        <v>28</v>
      </c>
    </row>
    <row r="1168" spans="1:21" x14ac:dyDescent="0.3">
      <c r="A1168">
        <v>1167</v>
      </c>
      <c r="B1168" t="s">
        <v>481</v>
      </c>
      <c r="C1168" t="s">
        <v>22</v>
      </c>
      <c r="D1168">
        <v>31</v>
      </c>
      <c r="E1168" t="s">
        <v>40</v>
      </c>
      <c r="F1168" t="s">
        <v>37</v>
      </c>
      <c r="G1168">
        <v>4</v>
      </c>
      <c r="H1168" t="s">
        <v>49</v>
      </c>
      <c r="I1168">
        <v>20250203</v>
      </c>
      <c r="J1168">
        <v>101893</v>
      </c>
      <c r="K1168" t="s">
        <v>35</v>
      </c>
      <c r="L1168">
        <v>2</v>
      </c>
      <c r="M1168">
        <v>2</v>
      </c>
      <c r="N1168">
        <v>3</v>
      </c>
      <c r="O1168">
        <v>3</v>
      </c>
      <c r="P1168" t="s">
        <v>42</v>
      </c>
      <c r="Q1168">
        <v>0</v>
      </c>
      <c r="R1168">
        <v>3</v>
      </c>
      <c r="S1168">
        <v>0.9</v>
      </c>
      <c r="T1168" t="s">
        <v>27</v>
      </c>
      <c r="U1168" t="s">
        <v>28</v>
      </c>
    </row>
    <row r="1169" spans="1:21" x14ac:dyDescent="0.3">
      <c r="A1169">
        <v>1168</v>
      </c>
      <c r="B1169" t="s">
        <v>762</v>
      </c>
      <c r="C1169" t="s">
        <v>22</v>
      </c>
      <c r="D1169">
        <v>45</v>
      </c>
      <c r="E1169" t="s">
        <v>23</v>
      </c>
      <c r="F1169" t="s">
        <v>54</v>
      </c>
      <c r="G1169">
        <v>7</v>
      </c>
      <c r="H1169" t="s">
        <v>81</v>
      </c>
      <c r="I1169">
        <v>20240513</v>
      </c>
      <c r="J1169">
        <v>58764</v>
      </c>
      <c r="K1169" t="s">
        <v>26</v>
      </c>
      <c r="L1169">
        <v>1</v>
      </c>
      <c r="M1169">
        <v>3</v>
      </c>
      <c r="N1169">
        <v>4</v>
      </c>
      <c r="O1169">
        <v>3</v>
      </c>
      <c r="P1169" t="s">
        <v>27</v>
      </c>
      <c r="Q1169">
        <v>1</v>
      </c>
      <c r="R1169">
        <v>3</v>
      </c>
      <c r="S1169">
        <v>1.6</v>
      </c>
      <c r="T1169" t="s">
        <v>27</v>
      </c>
      <c r="U1169" t="s">
        <v>28</v>
      </c>
    </row>
    <row r="1170" spans="1:21" x14ac:dyDescent="0.3">
      <c r="A1170">
        <v>1169</v>
      </c>
      <c r="B1170" t="s">
        <v>743</v>
      </c>
      <c r="C1170" t="s">
        <v>22</v>
      </c>
      <c r="D1170">
        <v>39</v>
      </c>
      <c r="E1170" t="s">
        <v>40</v>
      </c>
      <c r="F1170" t="s">
        <v>24</v>
      </c>
      <c r="G1170">
        <v>7</v>
      </c>
      <c r="H1170" t="s">
        <v>47</v>
      </c>
      <c r="I1170">
        <v>20221204</v>
      </c>
      <c r="J1170">
        <v>87830</v>
      </c>
      <c r="K1170" t="s">
        <v>33</v>
      </c>
      <c r="L1170">
        <v>1</v>
      </c>
      <c r="M1170">
        <v>3</v>
      </c>
      <c r="N1170">
        <v>4</v>
      </c>
      <c r="O1170">
        <v>3</v>
      </c>
      <c r="P1170" t="s">
        <v>42</v>
      </c>
      <c r="Q1170">
        <v>1</v>
      </c>
      <c r="R1170">
        <v>1</v>
      </c>
      <c r="S1170">
        <v>3.1</v>
      </c>
      <c r="T1170" t="s">
        <v>27</v>
      </c>
      <c r="U1170" t="s">
        <v>28</v>
      </c>
    </row>
    <row r="1171" spans="1:21" x14ac:dyDescent="0.3">
      <c r="A1171">
        <v>1170</v>
      </c>
      <c r="B1171" t="s">
        <v>252</v>
      </c>
      <c r="C1171" t="s">
        <v>22</v>
      </c>
      <c r="D1171">
        <v>36</v>
      </c>
      <c r="E1171" t="s">
        <v>40</v>
      </c>
      <c r="F1171" t="s">
        <v>24</v>
      </c>
      <c r="G1171">
        <v>2</v>
      </c>
      <c r="H1171" t="s">
        <v>79</v>
      </c>
      <c r="I1171">
        <v>20241121</v>
      </c>
      <c r="J1171">
        <v>134143</v>
      </c>
      <c r="K1171" t="s">
        <v>26</v>
      </c>
      <c r="L1171">
        <v>1</v>
      </c>
      <c r="M1171">
        <v>4</v>
      </c>
      <c r="N1171">
        <v>2</v>
      </c>
      <c r="O1171">
        <v>3</v>
      </c>
      <c r="P1171" t="s">
        <v>27</v>
      </c>
      <c r="Q1171">
        <v>0</v>
      </c>
      <c r="R1171">
        <v>2</v>
      </c>
      <c r="S1171">
        <v>1.1000000000000001</v>
      </c>
      <c r="T1171" t="s">
        <v>27</v>
      </c>
      <c r="U1171" t="s">
        <v>28</v>
      </c>
    </row>
    <row r="1172" spans="1:21" x14ac:dyDescent="0.3">
      <c r="A1172">
        <v>1171</v>
      </c>
      <c r="B1172" t="s">
        <v>106</v>
      </c>
      <c r="C1172" t="s">
        <v>30</v>
      </c>
      <c r="D1172">
        <v>53</v>
      </c>
      <c r="E1172" t="s">
        <v>23</v>
      </c>
      <c r="F1172" t="s">
        <v>24</v>
      </c>
      <c r="G1172">
        <v>7</v>
      </c>
      <c r="H1172" t="s">
        <v>81</v>
      </c>
      <c r="I1172">
        <v>20230718</v>
      </c>
      <c r="J1172">
        <v>59091</v>
      </c>
      <c r="K1172" t="s">
        <v>26</v>
      </c>
      <c r="L1172">
        <v>14</v>
      </c>
      <c r="M1172">
        <v>2</v>
      </c>
      <c r="N1172">
        <v>1</v>
      </c>
      <c r="O1172">
        <v>3</v>
      </c>
      <c r="P1172" t="s">
        <v>27</v>
      </c>
      <c r="Q1172">
        <v>2</v>
      </c>
      <c r="R1172">
        <v>2</v>
      </c>
      <c r="S1172">
        <v>2.5</v>
      </c>
      <c r="T1172" t="s">
        <v>27</v>
      </c>
      <c r="U1172" t="s">
        <v>28</v>
      </c>
    </row>
    <row r="1173" spans="1:21" x14ac:dyDescent="0.3">
      <c r="A1173">
        <v>1172</v>
      </c>
      <c r="B1173" t="s">
        <v>351</v>
      </c>
      <c r="C1173" t="s">
        <v>22</v>
      </c>
      <c r="D1173">
        <v>22</v>
      </c>
      <c r="E1173" t="s">
        <v>23</v>
      </c>
      <c r="F1173" t="s">
        <v>37</v>
      </c>
      <c r="G1173">
        <v>5</v>
      </c>
      <c r="H1173" t="s">
        <v>90</v>
      </c>
      <c r="I1173">
        <v>20250202</v>
      </c>
      <c r="J1173">
        <v>47917</v>
      </c>
      <c r="K1173" t="s">
        <v>26</v>
      </c>
      <c r="L1173">
        <v>2</v>
      </c>
      <c r="M1173">
        <v>3</v>
      </c>
      <c r="N1173">
        <v>1</v>
      </c>
      <c r="O1173">
        <v>3</v>
      </c>
      <c r="P1173" t="s">
        <v>27</v>
      </c>
      <c r="Q1173">
        <v>0</v>
      </c>
      <c r="R1173">
        <v>3</v>
      </c>
      <c r="S1173">
        <v>0.9</v>
      </c>
      <c r="T1173" t="s">
        <v>27</v>
      </c>
      <c r="U1173" t="s">
        <v>28</v>
      </c>
    </row>
    <row r="1174" spans="1:21" x14ac:dyDescent="0.3">
      <c r="A1174">
        <v>1173</v>
      </c>
      <c r="B1174" t="s">
        <v>622</v>
      </c>
      <c r="C1174" t="s">
        <v>22</v>
      </c>
      <c r="D1174">
        <v>40</v>
      </c>
      <c r="E1174" t="s">
        <v>40</v>
      </c>
      <c r="F1174" t="s">
        <v>37</v>
      </c>
      <c r="G1174">
        <v>3</v>
      </c>
      <c r="H1174" t="s">
        <v>74</v>
      </c>
      <c r="I1174">
        <v>20240626</v>
      </c>
      <c r="J1174">
        <v>49926</v>
      </c>
      <c r="K1174" t="s">
        <v>33</v>
      </c>
      <c r="L1174">
        <v>1</v>
      </c>
      <c r="M1174">
        <v>3</v>
      </c>
      <c r="N1174">
        <v>2</v>
      </c>
      <c r="O1174">
        <v>4</v>
      </c>
      <c r="P1174" t="s">
        <v>42</v>
      </c>
      <c r="Q1174">
        <v>1</v>
      </c>
      <c r="R1174">
        <v>4</v>
      </c>
      <c r="S1174">
        <v>1.5</v>
      </c>
      <c r="T1174" t="s">
        <v>42</v>
      </c>
      <c r="U1174" t="s">
        <v>763</v>
      </c>
    </row>
    <row r="1175" spans="1:21" x14ac:dyDescent="0.3">
      <c r="A1175">
        <v>1174</v>
      </c>
      <c r="B1175" t="s">
        <v>584</v>
      </c>
      <c r="C1175" t="s">
        <v>22</v>
      </c>
      <c r="D1175">
        <v>21</v>
      </c>
      <c r="E1175" t="s">
        <v>40</v>
      </c>
      <c r="F1175" t="s">
        <v>37</v>
      </c>
      <c r="G1175">
        <v>2</v>
      </c>
      <c r="H1175" t="s">
        <v>145</v>
      </c>
      <c r="I1175">
        <v>20250905</v>
      </c>
      <c r="J1175">
        <v>76385</v>
      </c>
      <c r="K1175" t="s">
        <v>26</v>
      </c>
      <c r="L1175">
        <v>16</v>
      </c>
      <c r="M1175">
        <v>4</v>
      </c>
      <c r="N1175">
        <v>2</v>
      </c>
      <c r="O1175">
        <v>3</v>
      </c>
      <c r="P1175" t="s">
        <v>27</v>
      </c>
      <c r="Q1175">
        <v>0</v>
      </c>
      <c r="R1175">
        <v>2</v>
      </c>
      <c r="S1175">
        <v>0.3</v>
      </c>
      <c r="T1175" t="s">
        <v>42</v>
      </c>
      <c r="U1175" t="s">
        <v>366</v>
      </c>
    </row>
    <row r="1176" spans="1:21" x14ac:dyDescent="0.3">
      <c r="A1176">
        <v>1175</v>
      </c>
      <c r="B1176" t="s">
        <v>653</v>
      </c>
      <c r="C1176" t="s">
        <v>22</v>
      </c>
      <c r="D1176">
        <v>34</v>
      </c>
      <c r="E1176" t="s">
        <v>23</v>
      </c>
      <c r="F1176" t="s">
        <v>24</v>
      </c>
      <c r="G1176">
        <v>2</v>
      </c>
      <c r="H1176" t="s">
        <v>25</v>
      </c>
      <c r="I1176">
        <v>20240912</v>
      </c>
      <c r="J1176">
        <v>131141</v>
      </c>
      <c r="K1176" t="s">
        <v>33</v>
      </c>
      <c r="L1176">
        <v>1</v>
      </c>
      <c r="M1176">
        <v>3</v>
      </c>
      <c r="N1176">
        <v>3</v>
      </c>
      <c r="O1176">
        <v>2</v>
      </c>
      <c r="P1176" t="s">
        <v>42</v>
      </c>
      <c r="Q1176">
        <v>1</v>
      </c>
      <c r="R1176">
        <v>1</v>
      </c>
      <c r="S1176">
        <v>1.3</v>
      </c>
      <c r="T1176" t="s">
        <v>27</v>
      </c>
      <c r="U1176" t="s">
        <v>28</v>
      </c>
    </row>
    <row r="1177" spans="1:21" x14ac:dyDescent="0.3">
      <c r="A1177">
        <v>1176</v>
      </c>
      <c r="B1177" t="s">
        <v>196</v>
      </c>
      <c r="C1177" t="s">
        <v>30</v>
      </c>
      <c r="D1177">
        <v>39</v>
      </c>
      <c r="E1177" t="s">
        <v>31</v>
      </c>
      <c r="F1177" t="s">
        <v>37</v>
      </c>
      <c r="G1177">
        <v>3</v>
      </c>
      <c r="H1177" t="s">
        <v>56</v>
      </c>
      <c r="I1177">
        <v>20210306</v>
      </c>
      <c r="J1177">
        <v>42920</v>
      </c>
      <c r="K1177" t="s">
        <v>35</v>
      </c>
      <c r="L1177">
        <v>13</v>
      </c>
      <c r="M1177">
        <v>3</v>
      </c>
      <c r="N1177">
        <v>2</v>
      </c>
      <c r="O1177">
        <v>1</v>
      </c>
      <c r="P1177" t="s">
        <v>27</v>
      </c>
      <c r="Q1177">
        <v>1</v>
      </c>
      <c r="R1177">
        <v>3</v>
      </c>
      <c r="S1177">
        <v>4.8</v>
      </c>
      <c r="T1177" t="s">
        <v>42</v>
      </c>
      <c r="U1177" t="s">
        <v>764</v>
      </c>
    </row>
    <row r="1178" spans="1:21" x14ac:dyDescent="0.3">
      <c r="A1178">
        <v>1177</v>
      </c>
      <c r="B1178" t="s">
        <v>716</v>
      </c>
      <c r="C1178" t="s">
        <v>22</v>
      </c>
      <c r="D1178">
        <v>44</v>
      </c>
      <c r="E1178" t="s">
        <v>23</v>
      </c>
      <c r="F1178" t="s">
        <v>54</v>
      </c>
      <c r="G1178">
        <v>3</v>
      </c>
      <c r="H1178" t="s">
        <v>74</v>
      </c>
      <c r="I1178">
        <v>20220128</v>
      </c>
      <c r="J1178">
        <v>55100</v>
      </c>
      <c r="K1178" t="s">
        <v>26</v>
      </c>
      <c r="L1178">
        <v>12</v>
      </c>
      <c r="M1178">
        <v>3</v>
      </c>
      <c r="N1178">
        <v>3</v>
      </c>
      <c r="O1178">
        <v>3</v>
      </c>
      <c r="P1178" t="s">
        <v>27</v>
      </c>
      <c r="Q1178">
        <v>1</v>
      </c>
      <c r="R1178">
        <v>5</v>
      </c>
      <c r="S1178">
        <v>3.9</v>
      </c>
      <c r="T1178" t="s">
        <v>27</v>
      </c>
      <c r="U1178" t="s">
        <v>28</v>
      </c>
    </row>
    <row r="1179" spans="1:21" x14ac:dyDescent="0.3">
      <c r="A1179">
        <v>1178</v>
      </c>
      <c r="B1179" t="s">
        <v>242</v>
      </c>
      <c r="C1179" t="s">
        <v>30</v>
      </c>
      <c r="D1179">
        <v>35</v>
      </c>
      <c r="E1179" t="s">
        <v>40</v>
      </c>
      <c r="F1179" t="s">
        <v>24</v>
      </c>
      <c r="G1179">
        <v>2</v>
      </c>
      <c r="H1179" t="s">
        <v>79</v>
      </c>
      <c r="I1179">
        <v>20231006</v>
      </c>
      <c r="J1179">
        <v>146101</v>
      </c>
      <c r="K1179" t="s">
        <v>26</v>
      </c>
      <c r="L1179">
        <v>1</v>
      </c>
      <c r="M1179">
        <v>4</v>
      </c>
      <c r="N1179">
        <v>2</v>
      </c>
      <c r="O1179">
        <v>2</v>
      </c>
      <c r="P1179" t="s">
        <v>27</v>
      </c>
      <c r="Q1179">
        <v>1</v>
      </c>
      <c r="R1179">
        <v>4</v>
      </c>
      <c r="S1179">
        <v>2.2000000000000002</v>
      </c>
      <c r="T1179" t="s">
        <v>27</v>
      </c>
      <c r="U1179" t="s">
        <v>28</v>
      </c>
    </row>
    <row r="1180" spans="1:21" x14ac:dyDescent="0.3">
      <c r="A1180">
        <v>1179</v>
      </c>
      <c r="B1180" t="s">
        <v>672</v>
      </c>
      <c r="C1180" t="s">
        <v>22</v>
      </c>
      <c r="D1180">
        <v>26</v>
      </c>
      <c r="E1180" t="s">
        <v>40</v>
      </c>
      <c r="F1180" t="s">
        <v>24</v>
      </c>
      <c r="G1180">
        <v>7</v>
      </c>
      <c r="H1180" t="s">
        <v>58</v>
      </c>
      <c r="I1180">
        <v>20230611</v>
      </c>
      <c r="J1180">
        <v>60716</v>
      </c>
      <c r="K1180" t="s">
        <v>26</v>
      </c>
      <c r="L1180">
        <v>2</v>
      </c>
      <c r="M1180">
        <v>3</v>
      </c>
      <c r="N1180">
        <v>3</v>
      </c>
      <c r="O1180">
        <v>3</v>
      </c>
      <c r="P1180" t="s">
        <v>42</v>
      </c>
      <c r="Q1180">
        <v>0</v>
      </c>
      <c r="R1180">
        <v>2</v>
      </c>
      <c r="S1180">
        <v>2.6</v>
      </c>
      <c r="T1180" t="s">
        <v>42</v>
      </c>
      <c r="U1180" t="s">
        <v>765</v>
      </c>
    </row>
    <row r="1181" spans="1:21" x14ac:dyDescent="0.3">
      <c r="A1181">
        <v>1180</v>
      </c>
      <c r="B1181" t="s">
        <v>396</v>
      </c>
      <c r="C1181" t="s">
        <v>30</v>
      </c>
      <c r="D1181">
        <v>27</v>
      </c>
      <c r="E1181" t="s">
        <v>23</v>
      </c>
      <c r="F1181" t="s">
        <v>24</v>
      </c>
      <c r="G1181">
        <v>4</v>
      </c>
      <c r="H1181" t="s">
        <v>49</v>
      </c>
      <c r="I1181">
        <v>20210823</v>
      </c>
      <c r="J1181">
        <v>104592</v>
      </c>
      <c r="K1181" t="s">
        <v>26</v>
      </c>
      <c r="L1181">
        <v>9</v>
      </c>
      <c r="M1181">
        <v>3</v>
      </c>
      <c r="N1181">
        <v>4</v>
      </c>
      <c r="O1181">
        <v>3</v>
      </c>
      <c r="P1181" t="s">
        <v>42</v>
      </c>
      <c r="Q1181">
        <v>1</v>
      </c>
      <c r="R1181">
        <v>2</v>
      </c>
      <c r="S1181">
        <v>4.4000000000000004</v>
      </c>
      <c r="T1181" t="s">
        <v>27</v>
      </c>
      <c r="U1181" t="s">
        <v>28</v>
      </c>
    </row>
    <row r="1182" spans="1:21" x14ac:dyDescent="0.3">
      <c r="A1182">
        <v>1181</v>
      </c>
      <c r="B1182" t="s">
        <v>573</v>
      </c>
      <c r="C1182" t="s">
        <v>22</v>
      </c>
      <c r="D1182">
        <v>30</v>
      </c>
      <c r="E1182" t="s">
        <v>31</v>
      </c>
      <c r="F1182" t="s">
        <v>37</v>
      </c>
      <c r="G1182">
        <v>7</v>
      </c>
      <c r="H1182" t="s">
        <v>58</v>
      </c>
      <c r="I1182">
        <v>20220910</v>
      </c>
      <c r="J1182">
        <v>59431</v>
      </c>
      <c r="K1182" t="s">
        <v>33</v>
      </c>
      <c r="L1182">
        <v>1</v>
      </c>
      <c r="M1182">
        <v>4</v>
      </c>
      <c r="N1182">
        <v>2</v>
      </c>
      <c r="O1182">
        <v>2</v>
      </c>
      <c r="P1182" t="s">
        <v>27</v>
      </c>
      <c r="Q1182">
        <v>3</v>
      </c>
      <c r="R1182">
        <v>6</v>
      </c>
      <c r="S1182">
        <v>3.3</v>
      </c>
      <c r="T1182" t="s">
        <v>42</v>
      </c>
      <c r="U1182" t="s">
        <v>766</v>
      </c>
    </row>
    <row r="1183" spans="1:21" x14ac:dyDescent="0.3">
      <c r="A1183">
        <v>1182</v>
      </c>
      <c r="B1183" t="s">
        <v>194</v>
      </c>
      <c r="C1183" t="s">
        <v>30</v>
      </c>
      <c r="D1183">
        <v>21</v>
      </c>
      <c r="E1183" t="s">
        <v>31</v>
      </c>
      <c r="F1183" t="s">
        <v>37</v>
      </c>
      <c r="G1183">
        <v>7</v>
      </c>
      <c r="H1183" t="s">
        <v>58</v>
      </c>
      <c r="I1183">
        <v>20230906</v>
      </c>
      <c r="J1183">
        <v>51543</v>
      </c>
      <c r="K1183" t="s">
        <v>26</v>
      </c>
      <c r="L1183">
        <v>1</v>
      </c>
      <c r="M1183">
        <v>3</v>
      </c>
      <c r="N1183">
        <v>4</v>
      </c>
      <c r="O1183">
        <v>3</v>
      </c>
      <c r="P1183" t="s">
        <v>42</v>
      </c>
      <c r="Q1183">
        <v>2</v>
      </c>
      <c r="R1183">
        <v>2</v>
      </c>
      <c r="S1183">
        <v>2.2999999999999998</v>
      </c>
      <c r="T1183" t="s">
        <v>27</v>
      </c>
      <c r="U1183" t="s">
        <v>28</v>
      </c>
    </row>
    <row r="1184" spans="1:21" x14ac:dyDescent="0.3">
      <c r="A1184">
        <v>1183</v>
      </c>
      <c r="B1184" t="s">
        <v>89</v>
      </c>
      <c r="C1184" t="s">
        <v>30</v>
      </c>
      <c r="D1184">
        <v>33</v>
      </c>
      <c r="E1184" t="s">
        <v>23</v>
      </c>
      <c r="F1184" t="s">
        <v>67</v>
      </c>
      <c r="G1184">
        <v>5</v>
      </c>
      <c r="H1184" t="s">
        <v>90</v>
      </c>
      <c r="I1184">
        <v>20230203</v>
      </c>
      <c r="J1184">
        <v>45704</v>
      </c>
      <c r="K1184" t="s">
        <v>26</v>
      </c>
      <c r="L1184">
        <v>9</v>
      </c>
      <c r="M1184">
        <v>3</v>
      </c>
      <c r="N1184">
        <v>3</v>
      </c>
      <c r="O1184">
        <v>2</v>
      </c>
      <c r="P1184" t="s">
        <v>27</v>
      </c>
      <c r="Q1184">
        <v>0</v>
      </c>
      <c r="R1184">
        <v>5</v>
      </c>
      <c r="S1184">
        <v>2.9</v>
      </c>
      <c r="T1184" t="s">
        <v>27</v>
      </c>
      <c r="U1184" t="s">
        <v>28</v>
      </c>
    </row>
    <row r="1185" spans="1:21" x14ac:dyDescent="0.3">
      <c r="A1185">
        <v>1184</v>
      </c>
      <c r="B1185" t="s">
        <v>224</v>
      </c>
      <c r="C1185" t="s">
        <v>30</v>
      </c>
      <c r="D1185">
        <v>27</v>
      </c>
      <c r="E1185" t="s">
        <v>23</v>
      </c>
      <c r="F1185" t="s">
        <v>37</v>
      </c>
      <c r="G1185">
        <v>5</v>
      </c>
      <c r="H1185" t="s">
        <v>32</v>
      </c>
      <c r="I1185">
        <v>20210610</v>
      </c>
      <c r="J1185">
        <v>70981</v>
      </c>
      <c r="K1185" t="s">
        <v>26</v>
      </c>
      <c r="L1185">
        <v>1</v>
      </c>
      <c r="M1185">
        <v>3</v>
      </c>
      <c r="N1185">
        <v>3</v>
      </c>
      <c r="O1185">
        <v>2</v>
      </c>
      <c r="P1185" t="s">
        <v>42</v>
      </c>
      <c r="Q1185">
        <v>2</v>
      </c>
      <c r="R1185">
        <v>1</v>
      </c>
      <c r="S1185">
        <v>4.5999999999999996</v>
      </c>
      <c r="T1185" t="s">
        <v>27</v>
      </c>
      <c r="U1185" t="s">
        <v>28</v>
      </c>
    </row>
    <row r="1186" spans="1:21" x14ac:dyDescent="0.3">
      <c r="A1186">
        <v>1185</v>
      </c>
      <c r="B1186" t="s">
        <v>432</v>
      </c>
      <c r="C1186" t="s">
        <v>22</v>
      </c>
      <c r="D1186">
        <v>42</v>
      </c>
      <c r="E1186" t="s">
        <v>31</v>
      </c>
      <c r="F1186" t="s">
        <v>24</v>
      </c>
      <c r="G1186">
        <v>5</v>
      </c>
      <c r="H1186" t="s">
        <v>90</v>
      </c>
      <c r="I1186">
        <v>20250209</v>
      </c>
      <c r="J1186">
        <v>39417</v>
      </c>
      <c r="K1186" t="s">
        <v>26</v>
      </c>
      <c r="L1186">
        <v>13</v>
      </c>
      <c r="M1186">
        <v>4</v>
      </c>
      <c r="N1186">
        <v>4</v>
      </c>
      <c r="O1186">
        <v>3</v>
      </c>
      <c r="P1186" t="s">
        <v>42</v>
      </c>
      <c r="Q1186">
        <v>0</v>
      </c>
      <c r="R1186">
        <v>0</v>
      </c>
      <c r="S1186">
        <v>0.9</v>
      </c>
      <c r="T1186" t="s">
        <v>27</v>
      </c>
      <c r="U1186" t="s">
        <v>28</v>
      </c>
    </row>
    <row r="1187" spans="1:21" x14ac:dyDescent="0.3">
      <c r="A1187">
        <v>1186</v>
      </c>
      <c r="B1187" t="s">
        <v>469</v>
      </c>
      <c r="C1187" t="s">
        <v>22</v>
      </c>
      <c r="D1187">
        <v>42</v>
      </c>
      <c r="E1187" t="s">
        <v>23</v>
      </c>
      <c r="F1187" t="s">
        <v>24</v>
      </c>
      <c r="G1187">
        <v>1</v>
      </c>
      <c r="H1187" t="s">
        <v>70</v>
      </c>
      <c r="I1187">
        <v>20210820</v>
      </c>
      <c r="J1187">
        <v>90057</v>
      </c>
      <c r="K1187" t="s">
        <v>26</v>
      </c>
      <c r="L1187">
        <v>5</v>
      </c>
      <c r="M1187">
        <v>1</v>
      </c>
      <c r="N1187">
        <v>4</v>
      </c>
      <c r="O1187">
        <v>2</v>
      </c>
      <c r="P1187" t="s">
        <v>42</v>
      </c>
      <c r="Q1187">
        <v>0</v>
      </c>
      <c r="R1187">
        <v>3</v>
      </c>
      <c r="S1187">
        <v>4.4000000000000004</v>
      </c>
      <c r="T1187" t="s">
        <v>42</v>
      </c>
      <c r="U1187" t="s">
        <v>767</v>
      </c>
    </row>
    <row r="1188" spans="1:21" x14ac:dyDescent="0.3">
      <c r="A1188">
        <v>1187</v>
      </c>
      <c r="B1188" t="s">
        <v>543</v>
      </c>
      <c r="C1188" t="s">
        <v>22</v>
      </c>
      <c r="D1188">
        <v>21</v>
      </c>
      <c r="E1188" t="s">
        <v>31</v>
      </c>
      <c r="F1188" t="s">
        <v>37</v>
      </c>
      <c r="G1188">
        <v>6</v>
      </c>
      <c r="H1188" t="s">
        <v>51</v>
      </c>
      <c r="I1188">
        <v>20220707</v>
      </c>
      <c r="J1188">
        <v>63880</v>
      </c>
      <c r="K1188" t="s">
        <v>26</v>
      </c>
      <c r="L1188">
        <v>4</v>
      </c>
      <c r="M1188">
        <v>4</v>
      </c>
      <c r="N1188">
        <v>2</v>
      </c>
      <c r="O1188">
        <v>3</v>
      </c>
      <c r="P1188" t="s">
        <v>27</v>
      </c>
      <c r="Q1188">
        <v>2</v>
      </c>
      <c r="R1188">
        <v>5</v>
      </c>
      <c r="S1188">
        <v>3.5</v>
      </c>
      <c r="T1188" t="s">
        <v>27</v>
      </c>
      <c r="U1188" t="s">
        <v>28</v>
      </c>
    </row>
    <row r="1189" spans="1:21" x14ac:dyDescent="0.3">
      <c r="A1189">
        <v>1188</v>
      </c>
      <c r="B1189" t="s">
        <v>292</v>
      </c>
      <c r="C1189" t="s">
        <v>30</v>
      </c>
      <c r="D1189">
        <v>22</v>
      </c>
      <c r="E1189" t="s">
        <v>23</v>
      </c>
      <c r="F1189" t="s">
        <v>24</v>
      </c>
      <c r="G1189">
        <v>4</v>
      </c>
      <c r="H1189" t="s">
        <v>38</v>
      </c>
      <c r="I1189">
        <v>20231022</v>
      </c>
      <c r="J1189">
        <v>56262</v>
      </c>
      <c r="K1189" t="s">
        <v>26</v>
      </c>
      <c r="L1189">
        <v>8</v>
      </c>
      <c r="M1189">
        <v>3</v>
      </c>
      <c r="N1189">
        <v>3</v>
      </c>
      <c r="O1189">
        <v>4</v>
      </c>
      <c r="P1189" t="s">
        <v>27</v>
      </c>
      <c r="Q1189">
        <v>1</v>
      </c>
      <c r="R1189">
        <v>2</v>
      </c>
      <c r="S1189">
        <v>2.2000000000000002</v>
      </c>
      <c r="T1189" t="s">
        <v>27</v>
      </c>
      <c r="U1189" t="s">
        <v>28</v>
      </c>
    </row>
    <row r="1190" spans="1:21" x14ac:dyDescent="0.3">
      <c r="A1190">
        <v>1189</v>
      </c>
      <c r="B1190" t="s">
        <v>768</v>
      </c>
      <c r="C1190" t="s">
        <v>22</v>
      </c>
      <c r="D1190">
        <v>42</v>
      </c>
      <c r="E1190" t="s">
        <v>23</v>
      </c>
      <c r="F1190" t="s">
        <v>67</v>
      </c>
      <c r="G1190">
        <v>6</v>
      </c>
      <c r="H1190" t="s">
        <v>51</v>
      </c>
      <c r="I1190">
        <v>20251109</v>
      </c>
      <c r="J1190">
        <v>65488</v>
      </c>
      <c r="K1190" t="s">
        <v>26</v>
      </c>
      <c r="L1190">
        <v>17</v>
      </c>
      <c r="M1190">
        <v>4</v>
      </c>
      <c r="N1190">
        <v>3</v>
      </c>
      <c r="O1190">
        <v>2</v>
      </c>
      <c r="P1190" t="s">
        <v>27</v>
      </c>
      <c r="Q1190">
        <v>0</v>
      </c>
      <c r="R1190">
        <v>1</v>
      </c>
      <c r="S1190">
        <v>0.1</v>
      </c>
      <c r="T1190" t="s">
        <v>27</v>
      </c>
      <c r="U1190" t="s">
        <v>28</v>
      </c>
    </row>
    <row r="1191" spans="1:21" x14ac:dyDescent="0.3">
      <c r="A1191">
        <v>1190</v>
      </c>
      <c r="B1191" t="s">
        <v>769</v>
      </c>
      <c r="C1191" t="s">
        <v>22</v>
      </c>
      <c r="D1191">
        <v>22</v>
      </c>
      <c r="E1191" t="s">
        <v>40</v>
      </c>
      <c r="F1191" t="s">
        <v>24</v>
      </c>
      <c r="G1191">
        <v>2</v>
      </c>
      <c r="H1191" t="s">
        <v>25</v>
      </c>
      <c r="I1191">
        <v>20250223</v>
      </c>
      <c r="J1191">
        <v>146095</v>
      </c>
      <c r="K1191" t="s">
        <v>26</v>
      </c>
      <c r="L1191">
        <v>11</v>
      </c>
      <c r="M1191">
        <v>3</v>
      </c>
      <c r="N1191">
        <v>4</v>
      </c>
      <c r="O1191">
        <v>3</v>
      </c>
      <c r="P1191" t="s">
        <v>27</v>
      </c>
      <c r="Q1191">
        <v>0</v>
      </c>
      <c r="R1191">
        <v>1</v>
      </c>
      <c r="S1191">
        <v>0.9</v>
      </c>
      <c r="T1191" t="s">
        <v>27</v>
      </c>
      <c r="U1191" t="s">
        <v>28</v>
      </c>
    </row>
    <row r="1192" spans="1:21" x14ac:dyDescent="0.3">
      <c r="A1192">
        <v>1191</v>
      </c>
      <c r="B1192" t="s">
        <v>770</v>
      </c>
      <c r="C1192" t="s">
        <v>30</v>
      </c>
      <c r="D1192">
        <v>22</v>
      </c>
      <c r="E1192" t="s">
        <v>31</v>
      </c>
      <c r="F1192" t="s">
        <v>24</v>
      </c>
      <c r="G1192">
        <v>1</v>
      </c>
      <c r="H1192" t="s">
        <v>70</v>
      </c>
      <c r="I1192">
        <v>20230731</v>
      </c>
      <c r="J1192">
        <v>92758</v>
      </c>
      <c r="K1192" t="s">
        <v>26</v>
      </c>
      <c r="L1192">
        <v>11</v>
      </c>
      <c r="M1192">
        <v>3</v>
      </c>
      <c r="N1192">
        <v>2</v>
      </c>
      <c r="O1192">
        <v>3</v>
      </c>
      <c r="P1192" t="s">
        <v>42</v>
      </c>
      <c r="Q1192">
        <v>1</v>
      </c>
      <c r="R1192">
        <v>2</v>
      </c>
      <c r="S1192">
        <v>2.4</v>
      </c>
      <c r="T1192" t="s">
        <v>42</v>
      </c>
      <c r="U1192" t="s">
        <v>771</v>
      </c>
    </row>
    <row r="1193" spans="1:21" x14ac:dyDescent="0.3">
      <c r="A1193">
        <v>1192</v>
      </c>
      <c r="B1193" t="s">
        <v>685</v>
      </c>
      <c r="C1193" t="s">
        <v>22</v>
      </c>
      <c r="D1193">
        <v>42</v>
      </c>
      <c r="E1193" t="s">
        <v>23</v>
      </c>
      <c r="F1193" t="s">
        <v>37</v>
      </c>
      <c r="G1193">
        <v>4</v>
      </c>
      <c r="H1193" t="s">
        <v>49</v>
      </c>
      <c r="I1193">
        <v>20230724</v>
      </c>
      <c r="J1193">
        <v>93208</v>
      </c>
      <c r="K1193" t="s">
        <v>26</v>
      </c>
      <c r="L1193">
        <v>7</v>
      </c>
      <c r="M1193">
        <v>3</v>
      </c>
      <c r="N1193">
        <v>4</v>
      </c>
      <c r="O1193">
        <v>3</v>
      </c>
      <c r="P1193" t="s">
        <v>27</v>
      </c>
      <c r="Q1193">
        <v>1</v>
      </c>
      <c r="R1193">
        <v>2</v>
      </c>
      <c r="S1193">
        <v>2.4</v>
      </c>
      <c r="T1193" t="s">
        <v>27</v>
      </c>
      <c r="U1193" t="s">
        <v>28</v>
      </c>
    </row>
    <row r="1194" spans="1:21" x14ac:dyDescent="0.3">
      <c r="A1194">
        <v>1193</v>
      </c>
      <c r="B1194" t="s">
        <v>104</v>
      </c>
      <c r="C1194" t="s">
        <v>22</v>
      </c>
      <c r="D1194">
        <v>32</v>
      </c>
      <c r="E1194" t="s">
        <v>40</v>
      </c>
      <c r="F1194" t="s">
        <v>37</v>
      </c>
      <c r="G1194">
        <v>2</v>
      </c>
      <c r="H1194" t="s">
        <v>25</v>
      </c>
      <c r="I1194">
        <v>20220611</v>
      </c>
      <c r="J1194">
        <v>118248</v>
      </c>
      <c r="K1194" t="s">
        <v>26</v>
      </c>
      <c r="L1194">
        <v>1</v>
      </c>
      <c r="M1194">
        <v>4</v>
      </c>
      <c r="N1194">
        <v>4</v>
      </c>
      <c r="O1194">
        <v>4</v>
      </c>
      <c r="P1194" t="s">
        <v>27</v>
      </c>
      <c r="Q1194">
        <v>0</v>
      </c>
      <c r="R1194">
        <v>3</v>
      </c>
      <c r="S1194">
        <v>3.6</v>
      </c>
      <c r="T1194" t="s">
        <v>27</v>
      </c>
      <c r="U1194" t="s">
        <v>28</v>
      </c>
    </row>
    <row r="1195" spans="1:21" x14ac:dyDescent="0.3">
      <c r="A1195">
        <v>1194</v>
      </c>
      <c r="B1195" t="s">
        <v>65</v>
      </c>
      <c r="C1195" t="s">
        <v>22</v>
      </c>
      <c r="D1195">
        <v>25</v>
      </c>
      <c r="E1195" t="s">
        <v>40</v>
      </c>
      <c r="F1195" t="s">
        <v>24</v>
      </c>
      <c r="G1195">
        <v>7</v>
      </c>
      <c r="H1195" t="s">
        <v>58</v>
      </c>
      <c r="I1195">
        <v>20210323</v>
      </c>
      <c r="J1195">
        <v>46773</v>
      </c>
      <c r="K1195" t="s">
        <v>26</v>
      </c>
      <c r="L1195">
        <v>9</v>
      </c>
      <c r="M1195">
        <v>3</v>
      </c>
      <c r="N1195">
        <v>3</v>
      </c>
      <c r="O1195">
        <v>3</v>
      </c>
      <c r="P1195" t="s">
        <v>42</v>
      </c>
      <c r="Q1195">
        <v>1</v>
      </c>
      <c r="R1195">
        <v>0</v>
      </c>
      <c r="S1195">
        <v>4.8</v>
      </c>
      <c r="T1195" t="s">
        <v>27</v>
      </c>
      <c r="U1195" t="s">
        <v>28</v>
      </c>
    </row>
    <row r="1196" spans="1:21" x14ac:dyDescent="0.3">
      <c r="A1196">
        <v>1195</v>
      </c>
      <c r="B1196" t="s">
        <v>332</v>
      </c>
      <c r="C1196" t="s">
        <v>22</v>
      </c>
      <c r="D1196">
        <v>37</v>
      </c>
      <c r="E1196" t="s">
        <v>23</v>
      </c>
      <c r="F1196" t="s">
        <v>24</v>
      </c>
      <c r="G1196">
        <v>4</v>
      </c>
      <c r="H1196" t="s">
        <v>61</v>
      </c>
      <c r="I1196">
        <v>20230710</v>
      </c>
      <c r="J1196">
        <v>73478</v>
      </c>
      <c r="K1196" t="s">
        <v>26</v>
      </c>
      <c r="L1196">
        <v>1</v>
      </c>
      <c r="M1196">
        <v>3</v>
      </c>
      <c r="N1196">
        <v>1</v>
      </c>
      <c r="O1196">
        <v>2</v>
      </c>
      <c r="P1196" t="s">
        <v>27</v>
      </c>
      <c r="Q1196">
        <v>2</v>
      </c>
      <c r="R1196">
        <v>2</v>
      </c>
      <c r="S1196">
        <v>2.5</v>
      </c>
      <c r="T1196" t="s">
        <v>27</v>
      </c>
      <c r="U1196" t="s">
        <v>28</v>
      </c>
    </row>
    <row r="1197" spans="1:21" x14ac:dyDescent="0.3">
      <c r="A1197">
        <v>1196</v>
      </c>
      <c r="B1197" t="s">
        <v>698</v>
      </c>
      <c r="C1197" t="s">
        <v>22</v>
      </c>
      <c r="D1197">
        <v>39</v>
      </c>
      <c r="E1197" t="s">
        <v>23</v>
      </c>
      <c r="F1197" t="s">
        <v>24</v>
      </c>
      <c r="G1197">
        <v>5</v>
      </c>
      <c r="H1197" t="s">
        <v>32</v>
      </c>
      <c r="I1197">
        <v>20231125</v>
      </c>
      <c r="J1197">
        <v>66573</v>
      </c>
      <c r="K1197" t="s">
        <v>35</v>
      </c>
      <c r="L1197">
        <v>8</v>
      </c>
      <c r="M1197">
        <v>4</v>
      </c>
      <c r="N1197">
        <v>2</v>
      </c>
      <c r="O1197">
        <v>2</v>
      </c>
      <c r="P1197" t="s">
        <v>27</v>
      </c>
      <c r="Q1197">
        <v>2</v>
      </c>
      <c r="R1197">
        <v>3</v>
      </c>
      <c r="S1197">
        <v>2.1</v>
      </c>
      <c r="T1197" t="s">
        <v>42</v>
      </c>
      <c r="U1197" t="s">
        <v>772</v>
      </c>
    </row>
    <row r="1198" spans="1:21" x14ac:dyDescent="0.3">
      <c r="A1198">
        <v>1197</v>
      </c>
      <c r="B1198" t="s">
        <v>144</v>
      </c>
      <c r="C1198" t="s">
        <v>30</v>
      </c>
      <c r="D1198">
        <v>25</v>
      </c>
      <c r="E1198" t="s">
        <v>31</v>
      </c>
      <c r="F1198" t="s">
        <v>67</v>
      </c>
      <c r="G1198">
        <v>5</v>
      </c>
      <c r="H1198" t="s">
        <v>90</v>
      </c>
      <c r="I1198">
        <v>20241025</v>
      </c>
      <c r="J1198">
        <v>49098</v>
      </c>
      <c r="K1198" t="s">
        <v>26</v>
      </c>
      <c r="L1198">
        <v>28</v>
      </c>
      <c r="M1198">
        <v>4</v>
      </c>
      <c r="N1198">
        <v>1</v>
      </c>
      <c r="O1198">
        <v>4</v>
      </c>
      <c r="P1198" t="s">
        <v>27</v>
      </c>
      <c r="Q1198">
        <v>0</v>
      </c>
      <c r="R1198">
        <v>0</v>
      </c>
      <c r="S1198">
        <v>1.2</v>
      </c>
      <c r="T1198" t="s">
        <v>27</v>
      </c>
      <c r="U1198" t="s">
        <v>28</v>
      </c>
    </row>
    <row r="1199" spans="1:21" x14ac:dyDescent="0.3">
      <c r="A1199">
        <v>1198</v>
      </c>
      <c r="B1199" t="s">
        <v>656</v>
      </c>
      <c r="C1199" t="s">
        <v>22</v>
      </c>
      <c r="D1199">
        <v>35</v>
      </c>
      <c r="E1199" t="s">
        <v>40</v>
      </c>
      <c r="F1199" t="s">
        <v>67</v>
      </c>
      <c r="G1199">
        <v>3</v>
      </c>
      <c r="H1199" t="s">
        <v>56</v>
      </c>
      <c r="I1199">
        <v>20230909</v>
      </c>
      <c r="J1199">
        <v>61134</v>
      </c>
      <c r="K1199" t="s">
        <v>33</v>
      </c>
      <c r="L1199">
        <v>4</v>
      </c>
      <c r="M1199">
        <v>4</v>
      </c>
      <c r="N1199">
        <v>4</v>
      </c>
      <c r="O1199">
        <v>3</v>
      </c>
      <c r="P1199" t="s">
        <v>27</v>
      </c>
      <c r="Q1199">
        <v>2</v>
      </c>
      <c r="R1199">
        <v>1</v>
      </c>
      <c r="S1199">
        <v>2.2999999999999998</v>
      </c>
      <c r="T1199" t="s">
        <v>27</v>
      </c>
      <c r="U1199" t="s">
        <v>28</v>
      </c>
    </row>
    <row r="1200" spans="1:21" x14ac:dyDescent="0.3">
      <c r="A1200">
        <v>1199</v>
      </c>
      <c r="B1200" t="s">
        <v>436</v>
      </c>
      <c r="C1200" t="s">
        <v>22</v>
      </c>
      <c r="D1200">
        <v>40</v>
      </c>
      <c r="E1200" t="s">
        <v>40</v>
      </c>
      <c r="F1200" t="s">
        <v>37</v>
      </c>
      <c r="G1200">
        <v>6</v>
      </c>
      <c r="H1200" t="s">
        <v>87</v>
      </c>
      <c r="I1200">
        <v>20240203</v>
      </c>
      <c r="J1200">
        <v>80014</v>
      </c>
      <c r="K1200" t="s">
        <v>26</v>
      </c>
      <c r="L1200">
        <v>8</v>
      </c>
      <c r="M1200">
        <v>3</v>
      </c>
      <c r="N1200">
        <v>3</v>
      </c>
      <c r="O1200">
        <v>3</v>
      </c>
      <c r="P1200" t="s">
        <v>27</v>
      </c>
      <c r="Q1200">
        <v>0</v>
      </c>
      <c r="R1200">
        <v>0</v>
      </c>
      <c r="S1200">
        <v>1.9</v>
      </c>
      <c r="T1200" t="s">
        <v>27</v>
      </c>
      <c r="U1200" t="s">
        <v>28</v>
      </c>
    </row>
    <row r="1201" spans="1:21" x14ac:dyDescent="0.3">
      <c r="A1201">
        <v>1200</v>
      </c>
      <c r="B1201" t="s">
        <v>540</v>
      </c>
      <c r="C1201" t="s">
        <v>22</v>
      </c>
      <c r="D1201">
        <v>31</v>
      </c>
      <c r="E1201" t="s">
        <v>23</v>
      </c>
      <c r="F1201" t="s">
        <v>37</v>
      </c>
      <c r="G1201">
        <v>6</v>
      </c>
      <c r="H1201" t="s">
        <v>87</v>
      </c>
      <c r="I1201">
        <v>20211027</v>
      </c>
      <c r="J1201">
        <v>72864</v>
      </c>
      <c r="K1201" t="s">
        <v>33</v>
      </c>
      <c r="L1201">
        <v>5</v>
      </c>
      <c r="M1201">
        <v>3</v>
      </c>
      <c r="N1201">
        <v>4</v>
      </c>
      <c r="O1201">
        <v>3</v>
      </c>
      <c r="P1201" t="s">
        <v>27</v>
      </c>
      <c r="Q1201">
        <v>4</v>
      </c>
      <c r="R1201">
        <v>3</v>
      </c>
      <c r="S1201">
        <v>4.2</v>
      </c>
      <c r="T1201" t="s">
        <v>27</v>
      </c>
      <c r="U1201" t="s">
        <v>28</v>
      </c>
    </row>
    <row r="1202" spans="1:21" x14ac:dyDescent="0.3">
      <c r="A1202">
        <v>1201</v>
      </c>
      <c r="B1202" t="s">
        <v>773</v>
      </c>
      <c r="C1202" t="s">
        <v>30</v>
      </c>
      <c r="D1202">
        <v>29</v>
      </c>
      <c r="E1202" t="s">
        <v>23</v>
      </c>
      <c r="F1202" t="s">
        <v>24</v>
      </c>
      <c r="G1202">
        <v>4</v>
      </c>
      <c r="H1202" t="s">
        <v>61</v>
      </c>
      <c r="I1202">
        <v>20240831</v>
      </c>
      <c r="J1202">
        <v>66298</v>
      </c>
      <c r="K1202" t="s">
        <v>26</v>
      </c>
      <c r="L1202">
        <v>4</v>
      </c>
      <c r="M1202">
        <v>3</v>
      </c>
      <c r="N1202">
        <v>3</v>
      </c>
      <c r="O1202">
        <v>1</v>
      </c>
      <c r="P1202" t="s">
        <v>27</v>
      </c>
      <c r="Q1202">
        <v>1</v>
      </c>
      <c r="R1202">
        <v>2</v>
      </c>
      <c r="S1202">
        <v>1.3</v>
      </c>
      <c r="T1202" t="s">
        <v>27</v>
      </c>
      <c r="U1202" t="s">
        <v>28</v>
      </c>
    </row>
    <row r="1203" spans="1:21" x14ac:dyDescent="0.3">
      <c r="A1203">
        <v>1202</v>
      </c>
      <c r="B1203" t="s">
        <v>725</v>
      </c>
      <c r="C1203" t="s">
        <v>22</v>
      </c>
      <c r="D1203">
        <v>21</v>
      </c>
      <c r="E1203" t="s">
        <v>40</v>
      </c>
      <c r="F1203" t="s">
        <v>67</v>
      </c>
      <c r="G1203">
        <v>7</v>
      </c>
      <c r="H1203" t="s">
        <v>47</v>
      </c>
      <c r="I1203">
        <v>20211125</v>
      </c>
      <c r="J1203">
        <v>65769</v>
      </c>
      <c r="K1203" t="s">
        <v>26</v>
      </c>
      <c r="L1203">
        <v>8</v>
      </c>
      <c r="M1203">
        <v>4</v>
      </c>
      <c r="N1203">
        <v>4</v>
      </c>
      <c r="O1203">
        <v>2</v>
      </c>
      <c r="P1203" t="s">
        <v>42</v>
      </c>
      <c r="Q1203">
        <v>0</v>
      </c>
      <c r="R1203">
        <v>4</v>
      </c>
      <c r="S1203">
        <v>4.0999999999999996</v>
      </c>
      <c r="T1203" t="s">
        <v>42</v>
      </c>
      <c r="U1203" t="s">
        <v>774</v>
      </c>
    </row>
    <row r="1204" spans="1:21" x14ac:dyDescent="0.3">
      <c r="A1204">
        <v>1203</v>
      </c>
      <c r="B1204" t="s">
        <v>646</v>
      </c>
      <c r="C1204" t="s">
        <v>22</v>
      </c>
      <c r="D1204">
        <v>22</v>
      </c>
      <c r="E1204" t="s">
        <v>40</v>
      </c>
      <c r="F1204" t="s">
        <v>24</v>
      </c>
      <c r="G1204">
        <v>4</v>
      </c>
      <c r="H1204" t="s">
        <v>38</v>
      </c>
      <c r="I1204">
        <v>20220731</v>
      </c>
      <c r="J1204">
        <v>61536</v>
      </c>
      <c r="K1204" t="s">
        <v>33</v>
      </c>
      <c r="L1204">
        <v>1</v>
      </c>
      <c r="M1204">
        <v>2</v>
      </c>
      <c r="N1204">
        <v>3</v>
      </c>
      <c r="O1204">
        <v>4</v>
      </c>
      <c r="P1204" t="s">
        <v>42</v>
      </c>
      <c r="Q1204">
        <v>2</v>
      </c>
      <c r="R1204">
        <v>2</v>
      </c>
      <c r="S1204">
        <v>3.4</v>
      </c>
      <c r="T1204" t="s">
        <v>42</v>
      </c>
      <c r="U1204" t="s">
        <v>775</v>
      </c>
    </row>
    <row r="1205" spans="1:21" x14ac:dyDescent="0.3">
      <c r="A1205">
        <v>1204</v>
      </c>
      <c r="B1205" t="s">
        <v>103</v>
      </c>
      <c r="C1205" t="s">
        <v>30</v>
      </c>
      <c r="D1205">
        <v>34</v>
      </c>
      <c r="E1205" t="s">
        <v>31</v>
      </c>
      <c r="F1205" t="s">
        <v>24</v>
      </c>
      <c r="G1205">
        <v>4</v>
      </c>
      <c r="H1205" t="s">
        <v>49</v>
      </c>
      <c r="I1205">
        <v>20220215</v>
      </c>
      <c r="J1205">
        <v>92830</v>
      </c>
      <c r="K1205" t="s">
        <v>35</v>
      </c>
      <c r="L1205">
        <v>30</v>
      </c>
      <c r="M1205">
        <v>4</v>
      </c>
      <c r="N1205">
        <v>4</v>
      </c>
      <c r="O1205">
        <v>3</v>
      </c>
      <c r="P1205" t="s">
        <v>27</v>
      </c>
      <c r="Q1205">
        <v>0</v>
      </c>
      <c r="R1205">
        <v>1</v>
      </c>
      <c r="S1205">
        <v>3.9</v>
      </c>
      <c r="T1205" t="s">
        <v>27</v>
      </c>
      <c r="U1205" t="s">
        <v>28</v>
      </c>
    </row>
    <row r="1206" spans="1:21" x14ac:dyDescent="0.3">
      <c r="A1206">
        <v>1205</v>
      </c>
      <c r="B1206" t="s">
        <v>180</v>
      </c>
      <c r="C1206" t="s">
        <v>22</v>
      </c>
      <c r="D1206">
        <v>35</v>
      </c>
      <c r="E1206" t="s">
        <v>40</v>
      </c>
      <c r="F1206" t="s">
        <v>37</v>
      </c>
      <c r="G1206">
        <v>6</v>
      </c>
      <c r="H1206" t="s">
        <v>41</v>
      </c>
      <c r="I1206">
        <v>20231203</v>
      </c>
      <c r="J1206">
        <v>54508</v>
      </c>
      <c r="K1206" t="s">
        <v>35</v>
      </c>
      <c r="L1206">
        <v>17</v>
      </c>
      <c r="M1206">
        <v>3</v>
      </c>
      <c r="N1206">
        <v>4</v>
      </c>
      <c r="O1206">
        <v>4</v>
      </c>
      <c r="P1206" t="s">
        <v>27</v>
      </c>
      <c r="Q1206">
        <v>0</v>
      </c>
      <c r="R1206">
        <v>1</v>
      </c>
      <c r="S1206">
        <v>2.1</v>
      </c>
      <c r="T1206" t="s">
        <v>27</v>
      </c>
      <c r="U1206" t="s">
        <v>28</v>
      </c>
    </row>
    <row r="1207" spans="1:21" x14ac:dyDescent="0.3">
      <c r="A1207">
        <v>1206</v>
      </c>
      <c r="B1207" t="s">
        <v>569</v>
      </c>
      <c r="C1207" t="s">
        <v>30</v>
      </c>
      <c r="D1207">
        <v>29</v>
      </c>
      <c r="E1207" t="s">
        <v>31</v>
      </c>
      <c r="F1207" t="s">
        <v>37</v>
      </c>
      <c r="G1207">
        <v>6</v>
      </c>
      <c r="H1207" t="s">
        <v>41</v>
      </c>
      <c r="I1207">
        <v>20250626</v>
      </c>
      <c r="J1207">
        <v>67633</v>
      </c>
      <c r="K1207" t="s">
        <v>35</v>
      </c>
      <c r="L1207">
        <v>1</v>
      </c>
      <c r="M1207">
        <v>4</v>
      </c>
      <c r="N1207">
        <v>2</v>
      </c>
      <c r="O1207">
        <v>4</v>
      </c>
      <c r="P1207" t="s">
        <v>42</v>
      </c>
      <c r="Q1207">
        <v>0</v>
      </c>
      <c r="R1207">
        <v>3</v>
      </c>
      <c r="S1207">
        <v>0.5</v>
      </c>
      <c r="T1207" t="s">
        <v>27</v>
      </c>
      <c r="U1207" t="s">
        <v>28</v>
      </c>
    </row>
    <row r="1208" spans="1:21" x14ac:dyDescent="0.3">
      <c r="A1208">
        <v>1207</v>
      </c>
      <c r="B1208" t="s">
        <v>318</v>
      </c>
      <c r="C1208" t="s">
        <v>22</v>
      </c>
      <c r="D1208">
        <v>36</v>
      </c>
      <c r="E1208" t="s">
        <v>31</v>
      </c>
      <c r="F1208" t="s">
        <v>37</v>
      </c>
      <c r="G1208">
        <v>7</v>
      </c>
      <c r="H1208" t="s">
        <v>47</v>
      </c>
      <c r="I1208">
        <v>20241205</v>
      </c>
      <c r="J1208">
        <v>88688</v>
      </c>
      <c r="K1208" t="s">
        <v>26</v>
      </c>
      <c r="L1208">
        <v>8</v>
      </c>
      <c r="M1208">
        <v>3</v>
      </c>
      <c r="N1208">
        <v>2</v>
      </c>
      <c r="O1208">
        <v>4</v>
      </c>
      <c r="P1208" t="s">
        <v>27</v>
      </c>
      <c r="Q1208">
        <v>1</v>
      </c>
      <c r="R1208">
        <v>1</v>
      </c>
      <c r="S1208">
        <v>1.1000000000000001</v>
      </c>
      <c r="T1208" t="s">
        <v>27</v>
      </c>
      <c r="U1208" t="s">
        <v>28</v>
      </c>
    </row>
    <row r="1209" spans="1:21" x14ac:dyDescent="0.3">
      <c r="A1209">
        <v>1208</v>
      </c>
      <c r="B1209" t="s">
        <v>729</v>
      </c>
      <c r="C1209" t="s">
        <v>22</v>
      </c>
      <c r="D1209">
        <v>34</v>
      </c>
      <c r="E1209" t="s">
        <v>40</v>
      </c>
      <c r="F1209" t="s">
        <v>54</v>
      </c>
      <c r="G1209">
        <v>1</v>
      </c>
      <c r="H1209" t="s">
        <v>68</v>
      </c>
      <c r="I1209">
        <v>20251106</v>
      </c>
      <c r="J1209">
        <v>62659</v>
      </c>
      <c r="K1209" t="s">
        <v>26</v>
      </c>
      <c r="L1209">
        <v>1</v>
      </c>
      <c r="M1209">
        <v>4</v>
      </c>
      <c r="N1209">
        <v>4</v>
      </c>
      <c r="O1209">
        <v>3</v>
      </c>
      <c r="P1209" t="s">
        <v>27</v>
      </c>
      <c r="Q1209">
        <v>0</v>
      </c>
      <c r="R1209">
        <v>2</v>
      </c>
      <c r="S1209">
        <v>0.2</v>
      </c>
      <c r="T1209" t="s">
        <v>27</v>
      </c>
      <c r="U1209" t="s">
        <v>28</v>
      </c>
    </row>
    <row r="1210" spans="1:21" x14ac:dyDescent="0.3">
      <c r="A1210">
        <v>1209</v>
      </c>
      <c r="B1210" t="s">
        <v>268</v>
      </c>
      <c r="C1210" t="s">
        <v>22</v>
      </c>
      <c r="D1210">
        <v>25</v>
      </c>
      <c r="E1210" t="s">
        <v>23</v>
      </c>
      <c r="F1210" t="s">
        <v>37</v>
      </c>
      <c r="G1210">
        <v>7</v>
      </c>
      <c r="H1210" t="s">
        <v>81</v>
      </c>
      <c r="I1210">
        <v>20220203</v>
      </c>
      <c r="J1210">
        <v>59536</v>
      </c>
      <c r="K1210" t="s">
        <v>26</v>
      </c>
      <c r="L1210">
        <v>3</v>
      </c>
      <c r="M1210">
        <v>3</v>
      </c>
      <c r="N1210">
        <v>4</v>
      </c>
      <c r="O1210">
        <v>4</v>
      </c>
      <c r="P1210" t="s">
        <v>42</v>
      </c>
      <c r="Q1210">
        <v>2</v>
      </c>
      <c r="R1210">
        <v>1</v>
      </c>
      <c r="S1210">
        <v>3.9</v>
      </c>
      <c r="T1210" t="s">
        <v>27</v>
      </c>
      <c r="U1210" t="s">
        <v>28</v>
      </c>
    </row>
    <row r="1211" spans="1:21" x14ac:dyDescent="0.3">
      <c r="A1211">
        <v>1210</v>
      </c>
      <c r="B1211" t="s">
        <v>527</v>
      </c>
      <c r="C1211" t="s">
        <v>30</v>
      </c>
      <c r="D1211">
        <v>27</v>
      </c>
      <c r="E1211" t="s">
        <v>40</v>
      </c>
      <c r="F1211" t="s">
        <v>24</v>
      </c>
      <c r="G1211">
        <v>1</v>
      </c>
      <c r="H1211" t="s">
        <v>73</v>
      </c>
      <c r="I1211">
        <v>20230413</v>
      </c>
      <c r="J1211">
        <v>86027</v>
      </c>
      <c r="K1211" t="s">
        <v>35</v>
      </c>
      <c r="L1211">
        <v>13</v>
      </c>
      <c r="M1211">
        <v>3</v>
      </c>
      <c r="N1211">
        <v>4</v>
      </c>
      <c r="O1211">
        <v>2</v>
      </c>
      <c r="P1211" t="s">
        <v>27</v>
      </c>
      <c r="Q1211">
        <v>1</v>
      </c>
      <c r="R1211">
        <v>2</v>
      </c>
      <c r="S1211">
        <v>2.7</v>
      </c>
      <c r="T1211" t="s">
        <v>27</v>
      </c>
      <c r="U1211" t="s">
        <v>28</v>
      </c>
    </row>
    <row r="1212" spans="1:21" x14ac:dyDescent="0.3">
      <c r="A1212">
        <v>1211</v>
      </c>
      <c r="B1212" t="s">
        <v>641</v>
      </c>
      <c r="C1212" t="s">
        <v>22</v>
      </c>
      <c r="D1212">
        <v>50</v>
      </c>
      <c r="E1212" t="s">
        <v>40</v>
      </c>
      <c r="F1212" t="s">
        <v>24</v>
      </c>
      <c r="G1212">
        <v>7</v>
      </c>
      <c r="H1212" t="s">
        <v>58</v>
      </c>
      <c r="I1212">
        <v>20241015</v>
      </c>
      <c r="J1212">
        <v>55788</v>
      </c>
      <c r="K1212" t="s">
        <v>35</v>
      </c>
      <c r="L1212">
        <v>6</v>
      </c>
      <c r="M1212">
        <v>1</v>
      </c>
      <c r="N1212">
        <v>4</v>
      </c>
      <c r="O1212">
        <v>2</v>
      </c>
      <c r="P1212" t="s">
        <v>42</v>
      </c>
      <c r="Q1212">
        <v>0</v>
      </c>
      <c r="R1212">
        <v>2</v>
      </c>
      <c r="S1212">
        <v>1.2</v>
      </c>
      <c r="T1212" t="s">
        <v>27</v>
      </c>
      <c r="U1212" t="s">
        <v>28</v>
      </c>
    </row>
    <row r="1213" spans="1:21" x14ac:dyDescent="0.3">
      <c r="A1213">
        <v>1212</v>
      </c>
      <c r="B1213" t="s">
        <v>121</v>
      </c>
      <c r="C1213" t="s">
        <v>22</v>
      </c>
      <c r="D1213">
        <v>21</v>
      </c>
      <c r="E1213" t="s">
        <v>40</v>
      </c>
      <c r="F1213" t="s">
        <v>67</v>
      </c>
      <c r="G1213">
        <v>4</v>
      </c>
      <c r="H1213" t="s">
        <v>61</v>
      </c>
      <c r="I1213">
        <v>20230721</v>
      </c>
      <c r="J1213">
        <v>68806</v>
      </c>
      <c r="K1213" t="s">
        <v>26</v>
      </c>
      <c r="L1213">
        <v>9</v>
      </c>
      <c r="M1213">
        <v>4</v>
      </c>
      <c r="N1213">
        <v>3</v>
      </c>
      <c r="O1213">
        <v>2</v>
      </c>
      <c r="P1213" t="s">
        <v>27</v>
      </c>
      <c r="Q1213">
        <v>2</v>
      </c>
      <c r="R1213">
        <v>4</v>
      </c>
      <c r="S1213">
        <v>2.4</v>
      </c>
      <c r="T1213" t="s">
        <v>42</v>
      </c>
      <c r="U1213" t="s">
        <v>776</v>
      </c>
    </row>
    <row r="1214" spans="1:21" x14ac:dyDescent="0.3">
      <c r="A1214">
        <v>1213</v>
      </c>
      <c r="B1214" t="s">
        <v>525</v>
      </c>
      <c r="C1214" t="s">
        <v>30</v>
      </c>
      <c r="D1214">
        <v>20</v>
      </c>
      <c r="E1214" t="s">
        <v>31</v>
      </c>
      <c r="F1214" t="s">
        <v>37</v>
      </c>
      <c r="G1214">
        <v>5</v>
      </c>
      <c r="H1214" t="s">
        <v>32</v>
      </c>
      <c r="I1214">
        <v>20230810</v>
      </c>
      <c r="J1214">
        <v>70394</v>
      </c>
      <c r="K1214" t="s">
        <v>26</v>
      </c>
      <c r="L1214">
        <v>9</v>
      </c>
      <c r="M1214">
        <v>3</v>
      </c>
      <c r="N1214">
        <v>1</v>
      </c>
      <c r="O1214">
        <v>4</v>
      </c>
      <c r="P1214" t="s">
        <v>27</v>
      </c>
      <c r="Q1214">
        <v>0</v>
      </c>
      <c r="R1214">
        <v>4</v>
      </c>
      <c r="S1214">
        <v>2.4</v>
      </c>
      <c r="T1214" t="s">
        <v>27</v>
      </c>
      <c r="U1214" t="s">
        <v>28</v>
      </c>
    </row>
    <row r="1215" spans="1:21" x14ac:dyDescent="0.3">
      <c r="A1215">
        <v>1214</v>
      </c>
      <c r="B1215" t="s">
        <v>227</v>
      </c>
      <c r="C1215" t="s">
        <v>30</v>
      </c>
      <c r="D1215">
        <v>30</v>
      </c>
      <c r="E1215" t="s">
        <v>23</v>
      </c>
      <c r="F1215" t="s">
        <v>24</v>
      </c>
      <c r="G1215">
        <v>5</v>
      </c>
      <c r="H1215" t="s">
        <v>32</v>
      </c>
      <c r="I1215">
        <v>20230320</v>
      </c>
      <c r="J1215">
        <v>58584</v>
      </c>
      <c r="K1215" t="s">
        <v>26</v>
      </c>
      <c r="L1215">
        <v>12</v>
      </c>
      <c r="M1215">
        <v>3</v>
      </c>
      <c r="N1215">
        <v>1</v>
      </c>
      <c r="O1215">
        <v>3</v>
      </c>
      <c r="P1215" t="s">
        <v>27</v>
      </c>
      <c r="Q1215">
        <v>1</v>
      </c>
      <c r="R1215">
        <v>1</v>
      </c>
      <c r="S1215">
        <v>2.8</v>
      </c>
      <c r="T1215" t="s">
        <v>42</v>
      </c>
      <c r="U1215" t="s">
        <v>777</v>
      </c>
    </row>
    <row r="1216" spans="1:21" x14ac:dyDescent="0.3">
      <c r="A1216">
        <v>1215</v>
      </c>
      <c r="B1216" t="s">
        <v>192</v>
      </c>
      <c r="C1216" t="s">
        <v>30</v>
      </c>
      <c r="D1216">
        <v>47</v>
      </c>
      <c r="E1216" t="s">
        <v>23</v>
      </c>
      <c r="F1216" t="s">
        <v>37</v>
      </c>
      <c r="G1216">
        <v>6</v>
      </c>
      <c r="H1216" t="s">
        <v>51</v>
      </c>
      <c r="I1216">
        <v>20250320</v>
      </c>
      <c r="J1216">
        <v>64300</v>
      </c>
      <c r="K1216" t="s">
        <v>35</v>
      </c>
      <c r="L1216">
        <v>35</v>
      </c>
      <c r="M1216">
        <v>1</v>
      </c>
      <c r="N1216">
        <v>3</v>
      </c>
      <c r="O1216">
        <v>3</v>
      </c>
      <c r="P1216" t="s">
        <v>42</v>
      </c>
      <c r="Q1216">
        <v>0</v>
      </c>
      <c r="R1216">
        <v>2</v>
      </c>
      <c r="S1216">
        <v>0.8</v>
      </c>
      <c r="T1216" t="s">
        <v>27</v>
      </c>
      <c r="U1216" t="s">
        <v>28</v>
      </c>
    </row>
    <row r="1217" spans="1:21" x14ac:dyDescent="0.3">
      <c r="A1217">
        <v>1216</v>
      </c>
      <c r="B1217" t="s">
        <v>402</v>
      </c>
      <c r="C1217" t="s">
        <v>22</v>
      </c>
      <c r="D1217">
        <v>45</v>
      </c>
      <c r="E1217" t="s">
        <v>40</v>
      </c>
      <c r="F1217" t="s">
        <v>37</v>
      </c>
      <c r="G1217">
        <v>6</v>
      </c>
      <c r="H1217" t="s">
        <v>87</v>
      </c>
      <c r="I1217">
        <v>20230514</v>
      </c>
      <c r="J1217">
        <v>97206</v>
      </c>
      <c r="K1217" t="s">
        <v>26</v>
      </c>
      <c r="L1217">
        <v>28</v>
      </c>
      <c r="M1217">
        <v>3</v>
      </c>
      <c r="N1217">
        <v>2</v>
      </c>
      <c r="O1217">
        <v>2</v>
      </c>
      <c r="P1217" t="s">
        <v>27</v>
      </c>
      <c r="Q1217">
        <v>2</v>
      </c>
      <c r="R1217">
        <v>2</v>
      </c>
      <c r="S1217">
        <v>2.6</v>
      </c>
      <c r="T1217" t="s">
        <v>27</v>
      </c>
      <c r="U1217" t="s">
        <v>28</v>
      </c>
    </row>
    <row r="1218" spans="1:21" x14ac:dyDescent="0.3">
      <c r="A1218">
        <v>1217</v>
      </c>
      <c r="B1218" t="s">
        <v>721</v>
      </c>
      <c r="C1218" t="s">
        <v>22</v>
      </c>
      <c r="D1218">
        <v>30</v>
      </c>
      <c r="E1218" t="s">
        <v>23</v>
      </c>
      <c r="F1218" t="s">
        <v>24</v>
      </c>
      <c r="G1218">
        <v>4</v>
      </c>
      <c r="H1218" t="s">
        <v>38</v>
      </c>
      <c r="I1218">
        <v>20251119</v>
      </c>
      <c r="J1218">
        <v>79394</v>
      </c>
      <c r="K1218" t="s">
        <v>26</v>
      </c>
      <c r="L1218">
        <v>4</v>
      </c>
      <c r="M1218">
        <v>3</v>
      </c>
      <c r="N1218">
        <v>2</v>
      </c>
      <c r="O1218">
        <v>2</v>
      </c>
      <c r="P1218" t="s">
        <v>42</v>
      </c>
      <c r="Q1218">
        <v>0</v>
      </c>
      <c r="R1218">
        <v>0</v>
      </c>
      <c r="S1218">
        <v>0.1</v>
      </c>
      <c r="T1218" t="s">
        <v>27</v>
      </c>
      <c r="U1218" t="s">
        <v>28</v>
      </c>
    </row>
    <row r="1219" spans="1:21" x14ac:dyDescent="0.3">
      <c r="A1219">
        <v>1218</v>
      </c>
      <c r="B1219" t="s">
        <v>121</v>
      </c>
      <c r="C1219" t="s">
        <v>30</v>
      </c>
      <c r="D1219">
        <v>20</v>
      </c>
      <c r="E1219" t="s">
        <v>31</v>
      </c>
      <c r="F1219" t="s">
        <v>24</v>
      </c>
      <c r="G1219">
        <v>2</v>
      </c>
      <c r="H1219" t="s">
        <v>25</v>
      </c>
      <c r="I1219">
        <v>20221005</v>
      </c>
      <c r="J1219">
        <v>109958</v>
      </c>
      <c r="K1219" t="s">
        <v>26</v>
      </c>
      <c r="L1219">
        <v>8</v>
      </c>
      <c r="M1219">
        <v>3</v>
      </c>
      <c r="N1219">
        <v>3</v>
      </c>
      <c r="O1219">
        <v>4</v>
      </c>
      <c r="P1219" t="s">
        <v>27</v>
      </c>
      <c r="Q1219">
        <v>3</v>
      </c>
      <c r="R1219">
        <v>4</v>
      </c>
      <c r="S1219">
        <v>3.2</v>
      </c>
      <c r="T1219" t="s">
        <v>27</v>
      </c>
      <c r="U1219" t="s">
        <v>28</v>
      </c>
    </row>
    <row r="1220" spans="1:21" x14ac:dyDescent="0.3">
      <c r="A1220">
        <v>1219</v>
      </c>
      <c r="B1220" t="s">
        <v>400</v>
      </c>
      <c r="C1220" t="s">
        <v>30</v>
      </c>
      <c r="D1220">
        <v>32</v>
      </c>
      <c r="E1220" t="s">
        <v>40</v>
      </c>
      <c r="F1220" t="s">
        <v>24</v>
      </c>
      <c r="G1220">
        <v>7</v>
      </c>
      <c r="H1220" t="s">
        <v>47</v>
      </c>
      <c r="I1220">
        <v>20250421</v>
      </c>
      <c r="J1220">
        <v>81048</v>
      </c>
      <c r="K1220" t="s">
        <v>26</v>
      </c>
      <c r="L1220">
        <v>3</v>
      </c>
      <c r="M1220">
        <v>3</v>
      </c>
      <c r="N1220">
        <v>3</v>
      </c>
      <c r="O1220">
        <v>3</v>
      </c>
      <c r="P1220" t="s">
        <v>27</v>
      </c>
      <c r="Q1220">
        <v>0</v>
      </c>
      <c r="R1220">
        <v>0</v>
      </c>
      <c r="S1220">
        <v>0.7</v>
      </c>
      <c r="T1220" t="s">
        <v>42</v>
      </c>
      <c r="U1220" t="s">
        <v>778</v>
      </c>
    </row>
    <row r="1221" spans="1:21" x14ac:dyDescent="0.3">
      <c r="A1221">
        <v>1220</v>
      </c>
      <c r="B1221" t="s">
        <v>779</v>
      </c>
      <c r="C1221" t="s">
        <v>30</v>
      </c>
      <c r="D1221">
        <v>35</v>
      </c>
      <c r="E1221" t="s">
        <v>40</v>
      </c>
      <c r="F1221" t="s">
        <v>24</v>
      </c>
      <c r="G1221">
        <v>6</v>
      </c>
      <c r="H1221" t="s">
        <v>51</v>
      </c>
      <c r="I1221">
        <v>20240223</v>
      </c>
      <c r="J1221">
        <v>71544</v>
      </c>
      <c r="K1221" t="s">
        <v>26</v>
      </c>
      <c r="L1221">
        <v>5</v>
      </c>
      <c r="M1221">
        <v>1</v>
      </c>
      <c r="N1221">
        <v>4</v>
      </c>
      <c r="O1221">
        <v>3</v>
      </c>
      <c r="P1221" t="s">
        <v>27</v>
      </c>
      <c r="Q1221">
        <v>0</v>
      </c>
      <c r="R1221">
        <v>5</v>
      </c>
      <c r="S1221">
        <v>1.9</v>
      </c>
      <c r="T1221" t="s">
        <v>27</v>
      </c>
      <c r="U1221" t="s">
        <v>28</v>
      </c>
    </row>
    <row r="1222" spans="1:21" x14ac:dyDescent="0.3">
      <c r="A1222">
        <v>1221</v>
      </c>
      <c r="B1222" t="s">
        <v>203</v>
      </c>
      <c r="C1222" t="s">
        <v>22</v>
      </c>
      <c r="D1222">
        <v>45</v>
      </c>
      <c r="E1222" t="s">
        <v>40</v>
      </c>
      <c r="F1222" t="s">
        <v>37</v>
      </c>
      <c r="G1222">
        <v>1</v>
      </c>
      <c r="H1222" t="s">
        <v>68</v>
      </c>
      <c r="I1222">
        <v>20230712</v>
      </c>
      <c r="J1222">
        <v>58899</v>
      </c>
      <c r="K1222" t="s">
        <v>26</v>
      </c>
      <c r="L1222">
        <v>1</v>
      </c>
      <c r="M1222">
        <v>3</v>
      </c>
      <c r="N1222">
        <v>4</v>
      </c>
      <c r="O1222">
        <v>3</v>
      </c>
      <c r="P1222" t="s">
        <v>27</v>
      </c>
      <c r="Q1222">
        <v>2</v>
      </c>
      <c r="R1222">
        <v>0</v>
      </c>
      <c r="S1222">
        <v>2.5</v>
      </c>
      <c r="T1222" t="s">
        <v>27</v>
      </c>
      <c r="U1222" t="s">
        <v>28</v>
      </c>
    </row>
    <row r="1223" spans="1:21" x14ac:dyDescent="0.3">
      <c r="A1223">
        <v>1222</v>
      </c>
      <c r="B1223" t="s">
        <v>141</v>
      </c>
      <c r="C1223" t="s">
        <v>30</v>
      </c>
      <c r="D1223">
        <v>33</v>
      </c>
      <c r="E1223" t="s">
        <v>40</v>
      </c>
      <c r="F1223" t="s">
        <v>24</v>
      </c>
      <c r="G1223">
        <v>2</v>
      </c>
      <c r="H1223" t="s">
        <v>83</v>
      </c>
      <c r="I1223">
        <v>20250715</v>
      </c>
      <c r="J1223">
        <v>92970</v>
      </c>
      <c r="K1223" t="s">
        <v>26</v>
      </c>
      <c r="L1223">
        <v>10</v>
      </c>
      <c r="M1223">
        <v>2</v>
      </c>
      <c r="N1223">
        <v>2</v>
      </c>
      <c r="O1223">
        <v>2</v>
      </c>
      <c r="P1223" t="s">
        <v>27</v>
      </c>
      <c r="Q1223">
        <v>0</v>
      </c>
      <c r="R1223">
        <v>1</v>
      </c>
      <c r="S1223">
        <v>0.5</v>
      </c>
      <c r="T1223" t="s">
        <v>27</v>
      </c>
      <c r="U1223" t="s">
        <v>28</v>
      </c>
    </row>
    <row r="1224" spans="1:21" x14ac:dyDescent="0.3">
      <c r="A1224">
        <v>1223</v>
      </c>
      <c r="B1224" t="s">
        <v>129</v>
      </c>
      <c r="C1224" t="s">
        <v>22</v>
      </c>
      <c r="D1224">
        <v>38</v>
      </c>
      <c r="E1224" t="s">
        <v>31</v>
      </c>
      <c r="F1224" t="s">
        <v>37</v>
      </c>
      <c r="G1224">
        <v>7</v>
      </c>
      <c r="H1224" t="s">
        <v>58</v>
      </c>
      <c r="I1224">
        <v>20230303</v>
      </c>
      <c r="J1224">
        <v>45528</v>
      </c>
      <c r="K1224" t="s">
        <v>26</v>
      </c>
      <c r="L1224">
        <v>1</v>
      </c>
      <c r="M1224">
        <v>3</v>
      </c>
      <c r="N1224">
        <v>1</v>
      </c>
      <c r="O1224">
        <v>3</v>
      </c>
      <c r="P1224" t="s">
        <v>27</v>
      </c>
      <c r="Q1224">
        <v>2</v>
      </c>
      <c r="R1224">
        <v>4</v>
      </c>
      <c r="S1224">
        <v>2.8</v>
      </c>
      <c r="T1224" t="s">
        <v>27</v>
      </c>
      <c r="U1224" t="s">
        <v>28</v>
      </c>
    </row>
    <row r="1225" spans="1:21" x14ac:dyDescent="0.3">
      <c r="A1225">
        <v>1224</v>
      </c>
      <c r="B1225" t="s">
        <v>688</v>
      </c>
      <c r="C1225" t="s">
        <v>22</v>
      </c>
      <c r="D1225">
        <v>26</v>
      </c>
      <c r="E1225" t="s">
        <v>40</v>
      </c>
      <c r="F1225" t="s">
        <v>24</v>
      </c>
      <c r="G1225">
        <v>1</v>
      </c>
      <c r="H1225" t="s">
        <v>73</v>
      </c>
      <c r="I1225">
        <v>20230629</v>
      </c>
      <c r="J1225">
        <v>81345</v>
      </c>
      <c r="K1225" t="s">
        <v>26</v>
      </c>
      <c r="L1225">
        <v>8</v>
      </c>
      <c r="M1225">
        <v>4</v>
      </c>
      <c r="N1225">
        <v>1</v>
      </c>
      <c r="O1225">
        <v>3</v>
      </c>
      <c r="P1225" t="s">
        <v>27</v>
      </c>
      <c r="Q1225">
        <v>0</v>
      </c>
      <c r="R1225">
        <v>2</v>
      </c>
      <c r="S1225">
        <v>2.5</v>
      </c>
      <c r="T1225" t="s">
        <v>27</v>
      </c>
      <c r="U1225" t="s">
        <v>28</v>
      </c>
    </row>
    <row r="1226" spans="1:21" x14ac:dyDescent="0.3">
      <c r="A1226">
        <v>1225</v>
      </c>
      <c r="B1226" t="s">
        <v>769</v>
      </c>
      <c r="C1226" t="s">
        <v>30</v>
      </c>
      <c r="D1226">
        <v>30</v>
      </c>
      <c r="E1226" t="s">
        <v>23</v>
      </c>
      <c r="F1226" t="s">
        <v>24</v>
      </c>
      <c r="G1226">
        <v>3</v>
      </c>
      <c r="H1226" t="s">
        <v>56</v>
      </c>
      <c r="I1226">
        <v>20251121</v>
      </c>
      <c r="J1226">
        <v>50034</v>
      </c>
      <c r="K1226" t="s">
        <v>35</v>
      </c>
      <c r="L1226">
        <v>4</v>
      </c>
      <c r="M1226">
        <v>3</v>
      </c>
      <c r="N1226">
        <v>4</v>
      </c>
      <c r="O1226">
        <v>3</v>
      </c>
      <c r="P1226" t="s">
        <v>27</v>
      </c>
      <c r="Q1226">
        <v>0</v>
      </c>
      <c r="R1226">
        <v>2</v>
      </c>
      <c r="S1226">
        <v>0.1</v>
      </c>
      <c r="T1226" t="s">
        <v>27</v>
      </c>
      <c r="U1226" t="s">
        <v>28</v>
      </c>
    </row>
    <row r="1227" spans="1:21" x14ac:dyDescent="0.3">
      <c r="A1227">
        <v>1226</v>
      </c>
      <c r="B1227" t="s">
        <v>300</v>
      </c>
      <c r="C1227" t="s">
        <v>30</v>
      </c>
      <c r="D1227">
        <v>44</v>
      </c>
      <c r="E1227" t="s">
        <v>40</v>
      </c>
      <c r="F1227" t="s">
        <v>24</v>
      </c>
      <c r="G1227">
        <v>4</v>
      </c>
      <c r="H1227" t="s">
        <v>61</v>
      </c>
      <c r="I1227">
        <v>20220502</v>
      </c>
      <c r="J1227">
        <v>76453</v>
      </c>
      <c r="K1227" t="s">
        <v>26</v>
      </c>
      <c r="L1227">
        <v>1</v>
      </c>
      <c r="M1227">
        <v>3</v>
      </c>
      <c r="N1227">
        <v>4</v>
      </c>
      <c r="O1227">
        <v>4</v>
      </c>
      <c r="P1227" t="s">
        <v>27</v>
      </c>
      <c r="Q1227">
        <v>0</v>
      </c>
      <c r="R1227">
        <v>6</v>
      </c>
      <c r="S1227">
        <v>3.7</v>
      </c>
      <c r="T1227" t="s">
        <v>27</v>
      </c>
      <c r="U1227" t="s">
        <v>28</v>
      </c>
    </row>
    <row r="1228" spans="1:21" x14ac:dyDescent="0.3">
      <c r="A1228">
        <v>1227</v>
      </c>
      <c r="B1228" t="s">
        <v>383</v>
      </c>
      <c r="C1228" t="s">
        <v>22</v>
      </c>
      <c r="D1228">
        <v>39</v>
      </c>
      <c r="E1228" t="s">
        <v>40</v>
      </c>
      <c r="F1228" t="s">
        <v>37</v>
      </c>
      <c r="G1228">
        <v>2</v>
      </c>
      <c r="H1228" t="s">
        <v>79</v>
      </c>
      <c r="I1228">
        <v>20240907</v>
      </c>
      <c r="J1228">
        <v>147358</v>
      </c>
      <c r="K1228" t="s">
        <v>33</v>
      </c>
      <c r="L1228">
        <v>15</v>
      </c>
      <c r="M1228">
        <v>3</v>
      </c>
      <c r="N1228">
        <v>4</v>
      </c>
      <c r="O1228">
        <v>4</v>
      </c>
      <c r="P1228" t="s">
        <v>42</v>
      </c>
      <c r="Q1228">
        <v>1</v>
      </c>
      <c r="R1228">
        <v>1</v>
      </c>
      <c r="S1228">
        <v>1.3</v>
      </c>
      <c r="T1228" t="s">
        <v>27</v>
      </c>
      <c r="U1228" t="s">
        <v>28</v>
      </c>
    </row>
    <row r="1229" spans="1:21" x14ac:dyDescent="0.3">
      <c r="A1229">
        <v>1228</v>
      </c>
      <c r="B1229" t="s">
        <v>542</v>
      </c>
      <c r="C1229" t="s">
        <v>30</v>
      </c>
      <c r="D1229">
        <v>31</v>
      </c>
      <c r="E1229" t="s">
        <v>40</v>
      </c>
      <c r="F1229" t="s">
        <v>24</v>
      </c>
      <c r="G1229">
        <v>2</v>
      </c>
      <c r="H1229" t="s">
        <v>79</v>
      </c>
      <c r="I1229">
        <v>20241109</v>
      </c>
      <c r="J1229">
        <v>122458</v>
      </c>
      <c r="K1229" t="s">
        <v>33</v>
      </c>
      <c r="L1229">
        <v>18</v>
      </c>
      <c r="M1229">
        <v>2</v>
      </c>
      <c r="N1229">
        <v>2</v>
      </c>
      <c r="O1229">
        <v>3</v>
      </c>
      <c r="P1229" t="s">
        <v>27</v>
      </c>
      <c r="Q1229">
        <v>0</v>
      </c>
      <c r="R1229">
        <v>2</v>
      </c>
      <c r="S1229">
        <v>1.1000000000000001</v>
      </c>
      <c r="T1229" t="s">
        <v>27</v>
      </c>
      <c r="U1229" t="s">
        <v>28</v>
      </c>
    </row>
    <row r="1230" spans="1:21" x14ac:dyDescent="0.3">
      <c r="A1230">
        <v>1229</v>
      </c>
      <c r="B1230" t="s">
        <v>678</v>
      </c>
      <c r="C1230" t="s">
        <v>30</v>
      </c>
      <c r="D1230">
        <v>33</v>
      </c>
      <c r="E1230" t="s">
        <v>40</v>
      </c>
      <c r="F1230" t="s">
        <v>24</v>
      </c>
      <c r="G1230">
        <v>7</v>
      </c>
      <c r="H1230" t="s">
        <v>81</v>
      </c>
      <c r="I1230">
        <v>20250222</v>
      </c>
      <c r="J1230">
        <v>57779</v>
      </c>
      <c r="K1230" t="s">
        <v>26</v>
      </c>
      <c r="L1230">
        <v>6</v>
      </c>
      <c r="M1230">
        <v>3</v>
      </c>
      <c r="N1230">
        <v>3</v>
      </c>
      <c r="O1230">
        <v>3</v>
      </c>
      <c r="P1230" t="s">
        <v>27</v>
      </c>
      <c r="Q1230">
        <v>0</v>
      </c>
      <c r="R1230">
        <v>2</v>
      </c>
      <c r="S1230">
        <v>0.9</v>
      </c>
      <c r="T1230" t="s">
        <v>27</v>
      </c>
      <c r="U1230" t="s">
        <v>28</v>
      </c>
    </row>
    <row r="1231" spans="1:21" x14ac:dyDescent="0.3">
      <c r="A1231">
        <v>1230</v>
      </c>
      <c r="B1231" t="s">
        <v>36</v>
      </c>
      <c r="C1231" t="s">
        <v>30</v>
      </c>
      <c r="D1231">
        <v>33</v>
      </c>
      <c r="E1231" t="s">
        <v>31</v>
      </c>
      <c r="F1231" t="s">
        <v>24</v>
      </c>
      <c r="G1231">
        <v>4</v>
      </c>
      <c r="H1231" t="s">
        <v>49</v>
      </c>
      <c r="I1231">
        <v>20250305</v>
      </c>
      <c r="J1231">
        <v>92912</v>
      </c>
      <c r="K1231" t="s">
        <v>26</v>
      </c>
      <c r="L1231">
        <v>17</v>
      </c>
      <c r="M1231">
        <v>3</v>
      </c>
      <c r="N1231">
        <v>3</v>
      </c>
      <c r="O1231">
        <v>4</v>
      </c>
      <c r="P1231" t="s">
        <v>42</v>
      </c>
      <c r="Q1231">
        <v>0</v>
      </c>
      <c r="R1231">
        <v>1</v>
      </c>
      <c r="S1231">
        <v>0.8</v>
      </c>
      <c r="T1231" t="s">
        <v>27</v>
      </c>
      <c r="U1231" t="s">
        <v>28</v>
      </c>
    </row>
    <row r="1232" spans="1:21" x14ac:dyDescent="0.3">
      <c r="A1232">
        <v>1231</v>
      </c>
      <c r="B1232" t="s">
        <v>580</v>
      </c>
      <c r="C1232" t="s">
        <v>22</v>
      </c>
      <c r="D1232">
        <v>24</v>
      </c>
      <c r="E1232" t="s">
        <v>31</v>
      </c>
      <c r="F1232" t="s">
        <v>24</v>
      </c>
      <c r="G1232">
        <v>3</v>
      </c>
      <c r="H1232" t="s">
        <v>44</v>
      </c>
      <c r="I1232">
        <v>20230829</v>
      </c>
      <c r="J1232">
        <v>62285</v>
      </c>
      <c r="K1232" t="s">
        <v>26</v>
      </c>
      <c r="L1232">
        <v>3</v>
      </c>
      <c r="M1232">
        <v>3</v>
      </c>
      <c r="N1232">
        <v>2</v>
      </c>
      <c r="O1232">
        <v>3</v>
      </c>
      <c r="P1232" t="s">
        <v>42</v>
      </c>
      <c r="Q1232">
        <v>0</v>
      </c>
      <c r="R1232">
        <v>2</v>
      </c>
      <c r="S1232">
        <v>2.2999999999999998</v>
      </c>
      <c r="T1232" t="s">
        <v>27</v>
      </c>
      <c r="U1232" t="s">
        <v>28</v>
      </c>
    </row>
    <row r="1233" spans="1:21" x14ac:dyDescent="0.3">
      <c r="A1233">
        <v>1232</v>
      </c>
      <c r="B1233" t="s">
        <v>610</v>
      </c>
      <c r="C1233" t="s">
        <v>30</v>
      </c>
      <c r="D1233">
        <v>34</v>
      </c>
      <c r="E1233" t="s">
        <v>40</v>
      </c>
      <c r="F1233" t="s">
        <v>24</v>
      </c>
      <c r="G1233">
        <v>4</v>
      </c>
      <c r="H1233" t="s">
        <v>38</v>
      </c>
      <c r="I1233">
        <v>20221104</v>
      </c>
      <c r="J1233">
        <v>60149</v>
      </c>
      <c r="K1233" t="s">
        <v>26</v>
      </c>
      <c r="L1233">
        <v>39</v>
      </c>
      <c r="M1233">
        <v>3</v>
      </c>
      <c r="N1233">
        <v>4</v>
      </c>
      <c r="O1233">
        <v>3</v>
      </c>
      <c r="P1233" t="s">
        <v>42</v>
      </c>
      <c r="Q1233">
        <v>1</v>
      </c>
      <c r="R1233">
        <v>2</v>
      </c>
      <c r="S1233">
        <v>3.2</v>
      </c>
      <c r="T1233" t="s">
        <v>27</v>
      </c>
      <c r="U1233" t="s">
        <v>28</v>
      </c>
    </row>
    <row r="1234" spans="1:21" x14ac:dyDescent="0.3">
      <c r="A1234">
        <v>1233</v>
      </c>
      <c r="B1234" t="s">
        <v>106</v>
      </c>
      <c r="C1234" t="s">
        <v>22</v>
      </c>
      <c r="D1234">
        <v>20</v>
      </c>
      <c r="E1234" t="s">
        <v>23</v>
      </c>
      <c r="F1234" t="s">
        <v>37</v>
      </c>
      <c r="G1234">
        <v>7</v>
      </c>
      <c r="H1234" t="s">
        <v>58</v>
      </c>
      <c r="I1234">
        <v>20250628</v>
      </c>
      <c r="J1234">
        <v>45571</v>
      </c>
      <c r="K1234" t="s">
        <v>33</v>
      </c>
      <c r="L1234">
        <v>9</v>
      </c>
      <c r="M1234">
        <v>3</v>
      </c>
      <c r="N1234">
        <v>2</v>
      </c>
      <c r="O1234">
        <v>3</v>
      </c>
      <c r="P1234" t="s">
        <v>27</v>
      </c>
      <c r="Q1234">
        <v>0</v>
      </c>
      <c r="R1234">
        <v>4</v>
      </c>
      <c r="S1234">
        <v>0.5</v>
      </c>
      <c r="T1234" t="s">
        <v>42</v>
      </c>
      <c r="U1234" t="s">
        <v>703</v>
      </c>
    </row>
    <row r="1235" spans="1:21" x14ac:dyDescent="0.3">
      <c r="A1235">
        <v>1234</v>
      </c>
      <c r="B1235" t="s">
        <v>174</v>
      </c>
      <c r="C1235" t="s">
        <v>30</v>
      </c>
      <c r="D1235">
        <v>30</v>
      </c>
      <c r="E1235" t="s">
        <v>23</v>
      </c>
      <c r="F1235" t="s">
        <v>24</v>
      </c>
      <c r="G1235">
        <v>4</v>
      </c>
      <c r="H1235" t="s">
        <v>49</v>
      </c>
      <c r="I1235">
        <v>20251107</v>
      </c>
      <c r="J1235">
        <v>100604</v>
      </c>
      <c r="K1235" t="s">
        <v>26</v>
      </c>
      <c r="L1235">
        <v>1</v>
      </c>
      <c r="M1235">
        <v>2</v>
      </c>
      <c r="N1235">
        <v>4</v>
      </c>
      <c r="O1235">
        <v>3</v>
      </c>
      <c r="P1235" t="s">
        <v>42</v>
      </c>
      <c r="Q1235">
        <v>0</v>
      </c>
      <c r="R1235">
        <v>0</v>
      </c>
      <c r="S1235">
        <v>0.1</v>
      </c>
      <c r="T1235" t="s">
        <v>27</v>
      </c>
      <c r="U1235" t="s">
        <v>28</v>
      </c>
    </row>
    <row r="1236" spans="1:21" x14ac:dyDescent="0.3">
      <c r="A1236">
        <v>1235</v>
      </c>
      <c r="B1236" t="s">
        <v>435</v>
      </c>
      <c r="C1236" t="s">
        <v>22</v>
      </c>
      <c r="D1236">
        <v>20</v>
      </c>
      <c r="E1236" t="s">
        <v>31</v>
      </c>
      <c r="F1236" t="s">
        <v>37</v>
      </c>
      <c r="G1236">
        <v>4</v>
      </c>
      <c r="H1236" t="s">
        <v>38</v>
      </c>
      <c r="I1236">
        <v>20240111</v>
      </c>
      <c r="J1236">
        <v>67886</v>
      </c>
      <c r="K1236" t="s">
        <v>35</v>
      </c>
      <c r="L1236">
        <v>16</v>
      </c>
      <c r="M1236">
        <v>4</v>
      </c>
      <c r="N1236">
        <v>4</v>
      </c>
      <c r="O1236">
        <v>3</v>
      </c>
      <c r="P1236" t="s">
        <v>42</v>
      </c>
      <c r="Q1236">
        <v>0</v>
      </c>
      <c r="R1236">
        <v>1</v>
      </c>
      <c r="S1236">
        <v>2</v>
      </c>
      <c r="T1236" t="s">
        <v>27</v>
      </c>
      <c r="U1236" t="s">
        <v>28</v>
      </c>
    </row>
    <row r="1237" spans="1:21" x14ac:dyDescent="0.3">
      <c r="A1237">
        <v>1236</v>
      </c>
      <c r="B1237" t="s">
        <v>780</v>
      </c>
      <c r="C1237" t="s">
        <v>22</v>
      </c>
      <c r="D1237">
        <v>37</v>
      </c>
      <c r="E1237" t="s">
        <v>40</v>
      </c>
      <c r="F1237" t="s">
        <v>67</v>
      </c>
      <c r="G1237">
        <v>2</v>
      </c>
      <c r="H1237" t="s">
        <v>145</v>
      </c>
      <c r="I1237">
        <v>20221016</v>
      </c>
      <c r="J1237">
        <v>101877</v>
      </c>
      <c r="K1237" t="s">
        <v>26</v>
      </c>
      <c r="L1237">
        <v>2</v>
      </c>
      <c r="M1237">
        <v>3</v>
      </c>
      <c r="N1237">
        <v>4</v>
      </c>
      <c r="O1237">
        <v>4</v>
      </c>
      <c r="P1237" t="s">
        <v>27</v>
      </c>
      <c r="Q1237">
        <v>1</v>
      </c>
      <c r="R1237">
        <v>3</v>
      </c>
      <c r="S1237">
        <v>3.2</v>
      </c>
      <c r="T1237" t="s">
        <v>27</v>
      </c>
      <c r="U1237" t="s">
        <v>28</v>
      </c>
    </row>
    <row r="1238" spans="1:21" x14ac:dyDescent="0.3">
      <c r="A1238">
        <v>1237</v>
      </c>
      <c r="B1238" t="s">
        <v>303</v>
      </c>
      <c r="C1238" t="s">
        <v>22</v>
      </c>
      <c r="D1238">
        <v>32</v>
      </c>
      <c r="E1238" t="s">
        <v>40</v>
      </c>
      <c r="F1238" t="s">
        <v>67</v>
      </c>
      <c r="G1238">
        <v>5</v>
      </c>
      <c r="H1238" t="s">
        <v>90</v>
      </c>
      <c r="I1238">
        <v>20220713</v>
      </c>
      <c r="J1238">
        <v>46413</v>
      </c>
      <c r="K1238" t="s">
        <v>33</v>
      </c>
      <c r="L1238">
        <v>2</v>
      </c>
      <c r="M1238">
        <v>3</v>
      </c>
      <c r="N1238">
        <v>1</v>
      </c>
      <c r="O1238">
        <v>2</v>
      </c>
      <c r="P1238" t="s">
        <v>27</v>
      </c>
      <c r="Q1238">
        <v>1</v>
      </c>
      <c r="R1238">
        <v>2</v>
      </c>
      <c r="S1238">
        <v>3.5</v>
      </c>
      <c r="T1238" t="s">
        <v>27</v>
      </c>
      <c r="U1238" t="s">
        <v>28</v>
      </c>
    </row>
    <row r="1239" spans="1:21" x14ac:dyDescent="0.3">
      <c r="A1239">
        <v>1238</v>
      </c>
      <c r="B1239" t="s">
        <v>249</v>
      </c>
      <c r="C1239" t="s">
        <v>30</v>
      </c>
      <c r="D1239">
        <v>36</v>
      </c>
      <c r="E1239" t="s">
        <v>23</v>
      </c>
      <c r="F1239" t="s">
        <v>24</v>
      </c>
      <c r="G1239">
        <v>7</v>
      </c>
      <c r="H1239" t="s">
        <v>47</v>
      </c>
      <c r="I1239">
        <v>20230816</v>
      </c>
      <c r="J1239">
        <v>79670</v>
      </c>
      <c r="K1239" t="s">
        <v>33</v>
      </c>
      <c r="L1239">
        <v>3</v>
      </c>
      <c r="M1239">
        <v>3</v>
      </c>
      <c r="N1239">
        <v>2</v>
      </c>
      <c r="O1239">
        <v>3</v>
      </c>
      <c r="P1239" t="s">
        <v>42</v>
      </c>
      <c r="Q1239">
        <v>2</v>
      </c>
      <c r="R1239">
        <v>2</v>
      </c>
      <c r="S1239">
        <v>2.4</v>
      </c>
      <c r="T1239" t="s">
        <v>27</v>
      </c>
      <c r="U1239" t="s">
        <v>28</v>
      </c>
    </row>
    <row r="1240" spans="1:21" x14ac:dyDescent="0.3">
      <c r="A1240">
        <v>1239</v>
      </c>
      <c r="B1240" t="s">
        <v>733</v>
      </c>
      <c r="C1240" t="s">
        <v>22</v>
      </c>
      <c r="D1240">
        <v>43</v>
      </c>
      <c r="E1240" t="s">
        <v>23</v>
      </c>
      <c r="F1240" t="s">
        <v>24</v>
      </c>
      <c r="G1240">
        <v>1</v>
      </c>
      <c r="H1240" t="s">
        <v>70</v>
      </c>
      <c r="I1240">
        <v>20231203</v>
      </c>
      <c r="J1240">
        <v>93647</v>
      </c>
      <c r="K1240" t="s">
        <v>26</v>
      </c>
      <c r="L1240">
        <v>1</v>
      </c>
      <c r="M1240">
        <v>4</v>
      </c>
      <c r="N1240">
        <v>3</v>
      </c>
      <c r="O1240">
        <v>3</v>
      </c>
      <c r="P1240" t="s">
        <v>27</v>
      </c>
      <c r="Q1240">
        <v>0</v>
      </c>
      <c r="R1240">
        <v>1</v>
      </c>
      <c r="S1240">
        <v>2.1</v>
      </c>
      <c r="T1240" t="s">
        <v>27</v>
      </c>
      <c r="U1240" t="s">
        <v>28</v>
      </c>
    </row>
    <row r="1241" spans="1:21" x14ac:dyDescent="0.3">
      <c r="A1241">
        <v>1240</v>
      </c>
      <c r="B1241" t="s">
        <v>781</v>
      </c>
      <c r="C1241" t="s">
        <v>30</v>
      </c>
      <c r="D1241">
        <v>31</v>
      </c>
      <c r="E1241" t="s">
        <v>31</v>
      </c>
      <c r="F1241" t="s">
        <v>24</v>
      </c>
      <c r="G1241">
        <v>5</v>
      </c>
      <c r="H1241" t="s">
        <v>90</v>
      </c>
      <c r="I1241">
        <v>20210311</v>
      </c>
      <c r="J1241">
        <v>49869</v>
      </c>
      <c r="K1241" t="s">
        <v>26</v>
      </c>
      <c r="L1241">
        <v>10</v>
      </c>
      <c r="M1241">
        <v>3</v>
      </c>
      <c r="N1241">
        <v>1</v>
      </c>
      <c r="O1241">
        <v>4</v>
      </c>
      <c r="P1241" t="s">
        <v>42</v>
      </c>
      <c r="Q1241">
        <v>0</v>
      </c>
      <c r="R1241">
        <v>3</v>
      </c>
      <c r="S1241">
        <v>4.8</v>
      </c>
      <c r="T1241" t="s">
        <v>27</v>
      </c>
      <c r="U1241" t="s">
        <v>28</v>
      </c>
    </row>
    <row r="1242" spans="1:21" x14ac:dyDescent="0.3">
      <c r="A1242">
        <v>1241</v>
      </c>
      <c r="B1242" t="s">
        <v>782</v>
      </c>
      <c r="C1242" t="s">
        <v>22</v>
      </c>
      <c r="D1242">
        <v>25</v>
      </c>
      <c r="E1242" t="s">
        <v>40</v>
      </c>
      <c r="F1242" t="s">
        <v>24</v>
      </c>
      <c r="G1242">
        <v>5</v>
      </c>
      <c r="H1242" t="s">
        <v>90</v>
      </c>
      <c r="I1242">
        <v>20240601</v>
      </c>
      <c r="J1242">
        <v>49159</v>
      </c>
      <c r="K1242" t="s">
        <v>33</v>
      </c>
      <c r="L1242">
        <v>6</v>
      </c>
      <c r="M1242">
        <v>2</v>
      </c>
      <c r="N1242">
        <v>4</v>
      </c>
      <c r="O1242">
        <v>3</v>
      </c>
      <c r="P1242" t="s">
        <v>27</v>
      </c>
      <c r="Q1242">
        <v>1</v>
      </c>
      <c r="R1242">
        <v>1</v>
      </c>
      <c r="S1242">
        <v>1.6</v>
      </c>
      <c r="T1242" t="s">
        <v>27</v>
      </c>
      <c r="U1242" t="s">
        <v>28</v>
      </c>
    </row>
    <row r="1243" spans="1:21" x14ac:dyDescent="0.3">
      <c r="A1243">
        <v>1242</v>
      </c>
      <c r="B1243" t="s">
        <v>204</v>
      </c>
      <c r="C1243" t="s">
        <v>30</v>
      </c>
      <c r="D1243">
        <v>46</v>
      </c>
      <c r="E1243" t="s">
        <v>40</v>
      </c>
      <c r="F1243" t="s">
        <v>54</v>
      </c>
      <c r="G1243">
        <v>7</v>
      </c>
      <c r="H1243" t="s">
        <v>58</v>
      </c>
      <c r="I1243">
        <v>20220619</v>
      </c>
      <c r="J1243">
        <v>56578</v>
      </c>
      <c r="K1243" t="s">
        <v>26</v>
      </c>
      <c r="L1243">
        <v>1</v>
      </c>
      <c r="M1243">
        <v>3</v>
      </c>
      <c r="N1243">
        <v>3</v>
      </c>
      <c r="O1243">
        <v>2</v>
      </c>
      <c r="P1243" t="s">
        <v>42</v>
      </c>
      <c r="Q1243">
        <v>0</v>
      </c>
      <c r="R1243">
        <v>0</v>
      </c>
      <c r="S1243">
        <v>3.5</v>
      </c>
      <c r="T1243" t="s">
        <v>27</v>
      </c>
      <c r="U1243" t="s">
        <v>28</v>
      </c>
    </row>
    <row r="1244" spans="1:21" x14ac:dyDescent="0.3">
      <c r="A1244">
        <v>1243</v>
      </c>
      <c r="B1244" t="s">
        <v>783</v>
      </c>
      <c r="C1244" t="s">
        <v>22</v>
      </c>
      <c r="D1244">
        <v>38</v>
      </c>
      <c r="E1244" t="s">
        <v>40</v>
      </c>
      <c r="F1244" t="s">
        <v>24</v>
      </c>
      <c r="G1244">
        <v>4</v>
      </c>
      <c r="H1244" t="s">
        <v>38</v>
      </c>
      <c r="I1244">
        <v>20240213</v>
      </c>
      <c r="J1244">
        <v>65454</v>
      </c>
      <c r="K1244" t="s">
        <v>26</v>
      </c>
      <c r="L1244">
        <v>9</v>
      </c>
      <c r="M1244">
        <v>4</v>
      </c>
      <c r="N1244">
        <v>3</v>
      </c>
      <c r="O1244">
        <v>3</v>
      </c>
      <c r="P1244" t="s">
        <v>27</v>
      </c>
      <c r="Q1244">
        <v>1</v>
      </c>
      <c r="R1244">
        <v>2</v>
      </c>
      <c r="S1244">
        <v>1.9</v>
      </c>
      <c r="T1244" t="s">
        <v>27</v>
      </c>
      <c r="U1244" t="s">
        <v>28</v>
      </c>
    </row>
    <row r="1245" spans="1:21" x14ac:dyDescent="0.3">
      <c r="A1245">
        <v>1244</v>
      </c>
      <c r="B1245" t="s">
        <v>784</v>
      </c>
      <c r="C1245" t="s">
        <v>30</v>
      </c>
      <c r="D1245">
        <v>31</v>
      </c>
      <c r="E1245" t="s">
        <v>23</v>
      </c>
      <c r="F1245" t="s">
        <v>24</v>
      </c>
      <c r="G1245">
        <v>6</v>
      </c>
      <c r="H1245" t="s">
        <v>41</v>
      </c>
      <c r="I1245">
        <v>20220330</v>
      </c>
      <c r="J1245">
        <v>66612</v>
      </c>
      <c r="K1245" t="s">
        <v>35</v>
      </c>
      <c r="L1245">
        <v>6</v>
      </c>
      <c r="M1245">
        <v>3</v>
      </c>
      <c r="N1245">
        <v>1</v>
      </c>
      <c r="O1245">
        <v>4</v>
      </c>
      <c r="P1245" t="s">
        <v>27</v>
      </c>
      <c r="Q1245">
        <v>1</v>
      </c>
      <c r="R1245">
        <v>1</v>
      </c>
      <c r="S1245">
        <v>3.8</v>
      </c>
      <c r="T1245" t="s">
        <v>27</v>
      </c>
      <c r="U1245" t="s">
        <v>28</v>
      </c>
    </row>
    <row r="1246" spans="1:21" x14ac:dyDescent="0.3">
      <c r="A1246">
        <v>1245</v>
      </c>
      <c r="B1246" t="s">
        <v>89</v>
      </c>
      <c r="C1246" t="s">
        <v>30</v>
      </c>
      <c r="D1246">
        <v>36</v>
      </c>
      <c r="E1246" t="s">
        <v>31</v>
      </c>
      <c r="F1246" t="s">
        <v>37</v>
      </c>
      <c r="G1246">
        <v>6</v>
      </c>
      <c r="H1246" t="s">
        <v>41</v>
      </c>
      <c r="I1246">
        <v>20230302</v>
      </c>
      <c r="J1246">
        <v>52551</v>
      </c>
      <c r="K1246" t="s">
        <v>26</v>
      </c>
      <c r="L1246">
        <v>5</v>
      </c>
      <c r="M1246">
        <v>3</v>
      </c>
      <c r="N1246">
        <v>1</v>
      </c>
      <c r="O1246">
        <v>3</v>
      </c>
      <c r="P1246" t="s">
        <v>27</v>
      </c>
      <c r="Q1246">
        <v>0</v>
      </c>
      <c r="R1246">
        <v>0</v>
      </c>
      <c r="S1246">
        <v>2.8</v>
      </c>
      <c r="T1246" t="s">
        <v>27</v>
      </c>
      <c r="U1246" t="s">
        <v>28</v>
      </c>
    </row>
    <row r="1247" spans="1:21" x14ac:dyDescent="0.3">
      <c r="A1247">
        <v>1246</v>
      </c>
      <c r="B1247" t="s">
        <v>602</v>
      </c>
      <c r="C1247" t="s">
        <v>22</v>
      </c>
      <c r="D1247">
        <v>54</v>
      </c>
      <c r="E1247" t="s">
        <v>31</v>
      </c>
      <c r="F1247" t="s">
        <v>37</v>
      </c>
      <c r="G1247">
        <v>4</v>
      </c>
      <c r="H1247" t="s">
        <v>49</v>
      </c>
      <c r="I1247">
        <v>20250328</v>
      </c>
      <c r="J1247">
        <v>105841</v>
      </c>
      <c r="K1247" t="s">
        <v>33</v>
      </c>
      <c r="L1247">
        <v>3</v>
      </c>
      <c r="M1247">
        <v>2</v>
      </c>
      <c r="N1247">
        <v>4</v>
      </c>
      <c r="O1247">
        <v>4</v>
      </c>
      <c r="P1247" t="s">
        <v>27</v>
      </c>
      <c r="Q1247">
        <v>0</v>
      </c>
      <c r="R1247">
        <v>1</v>
      </c>
      <c r="S1247">
        <v>0.8</v>
      </c>
      <c r="T1247" t="s">
        <v>42</v>
      </c>
      <c r="U1247" t="s">
        <v>785</v>
      </c>
    </row>
    <row r="1248" spans="1:21" x14ac:dyDescent="0.3">
      <c r="A1248">
        <v>1247</v>
      </c>
      <c r="B1248" t="s">
        <v>424</v>
      </c>
      <c r="C1248" t="s">
        <v>22</v>
      </c>
      <c r="D1248">
        <v>41</v>
      </c>
      <c r="E1248" t="s">
        <v>40</v>
      </c>
      <c r="F1248" t="s">
        <v>24</v>
      </c>
      <c r="G1248">
        <v>7</v>
      </c>
      <c r="H1248" t="s">
        <v>81</v>
      </c>
      <c r="I1248">
        <v>20250627</v>
      </c>
      <c r="J1248">
        <v>59426</v>
      </c>
      <c r="K1248" t="s">
        <v>26</v>
      </c>
      <c r="L1248">
        <v>4</v>
      </c>
      <c r="M1248">
        <v>3</v>
      </c>
      <c r="N1248">
        <v>2</v>
      </c>
      <c r="O1248">
        <v>3</v>
      </c>
      <c r="P1248" t="s">
        <v>27</v>
      </c>
      <c r="Q1248">
        <v>0</v>
      </c>
      <c r="R1248">
        <v>4</v>
      </c>
      <c r="S1248">
        <v>0.5</v>
      </c>
      <c r="T1248" t="s">
        <v>27</v>
      </c>
      <c r="U1248" t="s">
        <v>28</v>
      </c>
    </row>
    <row r="1249" spans="1:21" x14ac:dyDescent="0.3">
      <c r="A1249">
        <v>1248</v>
      </c>
      <c r="B1249" t="s">
        <v>21</v>
      </c>
      <c r="C1249" t="s">
        <v>22</v>
      </c>
      <c r="D1249">
        <v>38</v>
      </c>
      <c r="E1249" t="s">
        <v>23</v>
      </c>
      <c r="F1249" t="s">
        <v>24</v>
      </c>
      <c r="G1249">
        <v>7</v>
      </c>
      <c r="H1249" t="s">
        <v>58</v>
      </c>
      <c r="I1249">
        <v>20240406</v>
      </c>
      <c r="J1249">
        <v>52226</v>
      </c>
      <c r="K1249" t="s">
        <v>33</v>
      </c>
      <c r="L1249">
        <v>4</v>
      </c>
      <c r="M1249">
        <v>3</v>
      </c>
      <c r="N1249">
        <v>2</v>
      </c>
      <c r="O1249">
        <v>3</v>
      </c>
      <c r="P1249" t="s">
        <v>27</v>
      </c>
      <c r="Q1249">
        <v>0</v>
      </c>
      <c r="R1249">
        <v>5</v>
      </c>
      <c r="S1249">
        <v>1.7</v>
      </c>
      <c r="T1249" t="s">
        <v>27</v>
      </c>
      <c r="U1249" t="s">
        <v>28</v>
      </c>
    </row>
    <row r="1250" spans="1:21" x14ac:dyDescent="0.3">
      <c r="A1250">
        <v>1249</v>
      </c>
      <c r="B1250" t="s">
        <v>533</v>
      </c>
      <c r="C1250" t="s">
        <v>30</v>
      </c>
      <c r="D1250">
        <v>33</v>
      </c>
      <c r="E1250" t="s">
        <v>23</v>
      </c>
      <c r="F1250" t="s">
        <v>37</v>
      </c>
      <c r="G1250">
        <v>6</v>
      </c>
      <c r="H1250" t="s">
        <v>51</v>
      </c>
      <c r="I1250">
        <v>20230908</v>
      </c>
      <c r="J1250">
        <v>61469</v>
      </c>
      <c r="K1250" t="s">
        <v>26</v>
      </c>
      <c r="L1250">
        <v>4</v>
      </c>
      <c r="M1250">
        <v>4</v>
      </c>
      <c r="N1250">
        <v>4</v>
      </c>
      <c r="O1250">
        <v>4</v>
      </c>
      <c r="P1250" t="s">
        <v>27</v>
      </c>
      <c r="Q1250">
        <v>1</v>
      </c>
      <c r="R1250">
        <v>1</v>
      </c>
      <c r="S1250">
        <v>2.2999999999999998</v>
      </c>
      <c r="T1250" t="s">
        <v>27</v>
      </c>
      <c r="U1250" t="s">
        <v>28</v>
      </c>
    </row>
    <row r="1251" spans="1:21" x14ac:dyDescent="0.3">
      <c r="A1251">
        <v>1250</v>
      </c>
      <c r="B1251" t="s">
        <v>527</v>
      </c>
      <c r="C1251" t="s">
        <v>22</v>
      </c>
      <c r="D1251">
        <v>35</v>
      </c>
      <c r="E1251" t="s">
        <v>40</v>
      </c>
      <c r="F1251" t="s">
        <v>24</v>
      </c>
      <c r="G1251">
        <v>3</v>
      </c>
      <c r="H1251" t="s">
        <v>74</v>
      </c>
      <c r="I1251">
        <v>20231120</v>
      </c>
      <c r="J1251">
        <v>59043</v>
      </c>
      <c r="K1251" t="s">
        <v>35</v>
      </c>
      <c r="L1251">
        <v>5</v>
      </c>
      <c r="M1251">
        <v>3</v>
      </c>
      <c r="N1251">
        <v>4</v>
      </c>
      <c r="O1251">
        <v>3</v>
      </c>
      <c r="P1251" t="s">
        <v>27</v>
      </c>
      <c r="Q1251">
        <v>0</v>
      </c>
      <c r="R1251">
        <v>2</v>
      </c>
      <c r="S1251">
        <v>2.1</v>
      </c>
      <c r="T1251" t="s">
        <v>27</v>
      </c>
      <c r="U1251" t="s">
        <v>28</v>
      </c>
    </row>
    <row r="1252" spans="1:21" x14ac:dyDescent="0.3">
      <c r="A1252">
        <v>1251</v>
      </c>
      <c r="B1252" t="s">
        <v>375</v>
      </c>
      <c r="C1252" t="s">
        <v>22</v>
      </c>
      <c r="D1252">
        <v>28</v>
      </c>
      <c r="E1252" t="s">
        <v>31</v>
      </c>
      <c r="F1252" t="s">
        <v>54</v>
      </c>
      <c r="G1252">
        <v>7</v>
      </c>
      <c r="H1252" t="s">
        <v>81</v>
      </c>
      <c r="I1252">
        <v>20251010</v>
      </c>
      <c r="J1252">
        <v>47019</v>
      </c>
      <c r="K1252" t="s">
        <v>35</v>
      </c>
      <c r="L1252">
        <v>9</v>
      </c>
      <c r="M1252">
        <v>4</v>
      </c>
      <c r="N1252">
        <v>3</v>
      </c>
      <c r="O1252">
        <v>4</v>
      </c>
      <c r="P1252" t="s">
        <v>27</v>
      </c>
      <c r="Q1252">
        <v>0</v>
      </c>
      <c r="R1252">
        <v>3</v>
      </c>
      <c r="S1252">
        <v>0.2</v>
      </c>
      <c r="T1252" t="s">
        <v>27</v>
      </c>
      <c r="U1252" t="s">
        <v>28</v>
      </c>
    </row>
    <row r="1253" spans="1:21" x14ac:dyDescent="0.3">
      <c r="A1253">
        <v>1252</v>
      </c>
      <c r="B1253" t="s">
        <v>786</v>
      </c>
      <c r="C1253" t="s">
        <v>30</v>
      </c>
      <c r="D1253">
        <v>41</v>
      </c>
      <c r="E1253" t="s">
        <v>40</v>
      </c>
      <c r="F1253" t="s">
        <v>24</v>
      </c>
      <c r="G1253">
        <v>1</v>
      </c>
      <c r="H1253" t="s">
        <v>73</v>
      </c>
      <c r="I1253">
        <v>20221218</v>
      </c>
      <c r="J1253">
        <v>69179</v>
      </c>
      <c r="K1253" t="s">
        <v>26</v>
      </c>
      <c r="L1253">
        <v>8</v>
      </c>
      <c r="M1253">
        <v>3</v>
      </c>
      <c r="N1253">
        <v>1</v>
      </c>
      <c r="O1253">
        <v>4</v>
      </c>
      <c r="P1253" t="s">
        <v>42</v>
      </c>
      <c r="Q1253">
        <v>3</v>
      </c>
      <c r="R1253">
        <v>3</v>
      </c>
      <c r="S1253">
        <v>3</v>
      </c>
      <c r="T1253" t="s">
        <v>27</v>
      </c>
      <c r="U1253" t="s">
        <v>28</v>
      </c>
    </row>
    <row r="1254" spans="1:21" x14ac:dyDescent="0.3">
      <c r="A1254">
        <v>1253</v>
      </c>
      <c r="B1254" t="s">
        <v>528</v>
      </c>
      <c r="C1254" t="s">
        <v>22</v>
      </c>
      <c r="D1254">
        <v>29</v>
      </c>
      <c r="E1254" t="s">
        <v>40</v>
      </c>
      <c r="F1254" t="s">
        <v>37</v>
      </c>
      <c r="G1254">
        <v>5</v>
      </c>
      <c r="H1254" t="s">
        <v>32</v>
      </c>
      <c r="I1254">
        <v>20240814</v>
      </c>
      <c r="J1254">
        <v>57022</v>
      </c>
      <c r="K1254" t="s">
        <v>33</v>
      </c>
      <c r="L1254">
        <v>6</v>
      </c>
      <c r="M1254">
        <v>3</v>
      </c>
      <c r="N1254">
        <v>1</v>
      </c>
      <c r="O1254">
        <v>3</v>
      </c>
      <c r="P1254" t="s">
        <v>42</v>
      </c>
      <c r="Q1254">
        <v>0</v>
      </c>
      <c r="R1254">
        <v>3</v>
      </c>
      <c r="S1254">
        <v>1.4</v>
      </c>
      <c r="T1254" t="s">
        <v>27</v>
      </c>
      <c r="U1254" t="s">
        <v>28</v>
      </c>
    </row>
    <row r="1255" spans="1:21" x14ac:dyDescent="0.3">
      <c r="A1255">
        <v>1254</v>
      </c>
      <c r="B1255" t="s">
        <v>533</v>
      </c>
      <c r="C1255" t="s">
        <v>22</v>
      </c>
      <c r="D1255">
        <v>44</v>
      </c>
      <c r="E1255" t="s">
        <v>31</v>
      </c>
      <c r="F1255" t="s">
        <v>24</v>
      </c>
      <c r="G1255">
        <v>1</v>
      </c>
      <c r="H1255" t="s">
        <v>68</v>
      </c>
      <c r="I1255">
        <v>20220707</v>
      </c>
      <c r="J1255">
        <v>53042</v>
      </c>
      <c r="K1255" t="s">
        <v>26</v>
      </c>
      <c r="L1255">
        <v>1</v>
      </c>
      <c r="M1255">
        <v>3</v>
      </c>
      <c r="N1255">
        <v>4</v>
      </c>
      <c r="O1255">
        <v>4</v>
      </c>
      <c r="P1255" t="s">
        <v>27</v>
      </c>
      <c r="Q1255">
        <v>3</v>
      </c>
      <c r="R1255">
        <v>2</v>
      </c>
      <c r="S1255">
        <v>3.5</v>
      </c>
      <c r="T1255" t="s">
        <v>27</v>
      </c>
      <c r="U1255" t="s">
        <v>28</v>
      </c>
    </row>
    <row r="1256" spans="1:21" x14ac:dyDescent="0.3">
      <c r="A1256">
        <v>1255</v>
      </c>
      <c r="B1256" t="s">
        <v>78</v>
      </c>
      <c r="C1256" t="s">
        <v>22</v>
      </c>
      <c r="D1256">
        <v>35</v>
      </c>
      <c r="E1256" t="s">
        <v>31</v>
      </c>
      <c r="F1256" t="s">
        <v>24</v>
      </c>
      <c r="G1256">
        <v>1</v>
      </c>
      <c r="H1256" t="s">
        <v>68</v>
      </c>
      <c r="I1256">
        <v>20230402</v>
      </c>
      <c r="J1256">
        <v>56324</v>
      </c>
      <c r="K1256" t="s">
        <v>35</v>
      </c>
      <c r="L1256">
        <v>3</v>
      </c>
      <c r="M1256">
        <v>3</v>
      </c>
      <c r="N1256">
        <v>1</v>
      </c>
      <c r="O1256">
        <v>4</v>
      </c>
      <c r="P1256" t="s">
        <v>27</v>
      </c>
      <c r="Q1256">
        <v>0</v>
      </c>
      <c r="R1256">
        <v>1</v>
      </c>
      <c r="S1256">
        <v>2.8</v>
      </c>
      <c r="T1256" t="s">
        <v>27</v>
      </c>
      <c r="U1256" t="s">
        <v>28</v>
      </c>
    </row>
    <row r="1257" spans="1:21" x14ac:dyDescent="0.3">
      <c r="A1257">
        <v>1256</v>
      </c>
      <c r="B1257" t="s">
        <v>294</v>
      </c>
      <c r="C1257" t="s">
        <v>30</v>
      </c>
      <c r="D1257">
        <v>41</v>
      </c>
      <c r="E1257" t="s">
        <v>31</v>
      </c>
      <c r="F1257" t="s">
        <v>54</v>
      </c>
      <c r="G1257">
        <v>5</v>
      </c>
      <c r="H1257" t="s">
        <v>90</v>
      </c>
      <c r="I1257">
        <v>20231226</v>
      </c>
      <c r="J1257">
        <v>40672</v>
      </c>
      <c r="K1257" t="s">
        <v>33</v>
      </c>
      <c r="L1257">
        <v>1</v>
      </c>
      <c r="M1257">
        <v>3</v>
      </c>
      <c r="N1257">
        <v>3</v>
      </c>
      <c r="O1257">
        <v>3</v>
      </c>
      <c r="P1257" t="s">
        <v>42</v>
      </c>
      <c r="Q1257">
        <v>2</v>
      </c>
      <c r="R1257">
        <v>3</v>
      </c>
      <c r="S1257">
        <v>2</v>
      </c>
      <c r="T1257" t="s">
        <v>27</v>
      </c>
      <c r="U1257" t="s">
        <v>28</v>
      </c>
    </row>
    <row r="1258" spans="1:21" x14ac:dyDescent="0.3">
      <c r="A1258">
        <v>1257</v>
      </c>
      <c r="B1258" t="s">
        <v>429</v>
      </c>
      <c r="C1258" t="s">
        <v>22</v>
      </c>
      <c r="D1258">
        <v>40</v>
      </c>
      <c r="E1258" t="s">
        <v>23</v>
      </c>
      <c r="F1258" t="s">
        <v>24</v>
      </c>
      <c r="G1258">
        <v>6</v>
      </c>
      <c r="H1258" t="s">
        <v>87</v>
      </c>
      <c r="I1258">
        <v>20210211</v>
      </c>
      <c r="J1258">
        <v>73810</v>
      </c>
      <c r="K1258" t="s">
        <v>26</v>
      </c>
      <c r="L1258">
        <v>19</v>
      </c>
      <c r="M1258">
        <v>3</v>
      </c>
      <c r="N1258">
        <v>4</v>
      </c>
      <c r="O1258">
        <v>3</v>
      </c>
      <c r="P1258" t="s">
        <v>42</v>
      </c>
      <c r="Q1258">
        <v>0</v>
      </c>
      <c r="R1258">
        <v>2</v>
      </c>
      <c r="S1258">
        <v>4.9000000000000004</v>
      </c>
      <c r="T1258" t="s">
        <v>27</v>
      </c>
      <c r="U1258" t="s">
        <v>28</v>
      </c>
    </row>
    <row r="1259" spans="1:21" x14ac:dyDescent="0.3">
      <c r="A1259">
        <v>1258</v>
      </c>
      <c r="B1259" t="s">
        <v>168</v>
      </c>
      <c r="C1259" t="s">
        <v>30</v>
      </c>
      <c r="D1259">
        <v>30</v>
      </c>
      <c r="E1259" t="s">
        <v>23</v>
      </c>
      <c r="F1259" t="s">
        <v>24</v>
      </c>
      <c r="G1259">
        <v>5</v>
      </c>
      <c r="H1259" t="s">
        <v>32</v>
      </c>
      <c r="I1259">
        <v>20230607</v>
      </c>
      <c r="J1259">
        <v>50261</v>
      </c>
      <c r="K1259" t="s">
        <v>26</v>
      </c>
      <c r="L1259">
        <v>4</v>
      </c>
      <c r="M1259">
        <v>3</v>
      </c>
      <c r="N1259">
        <v>3</v>
      </c>
      <c r="O1259">
        <v>3</v>
      </c>
      <c r="P1259" t="s">
        <v>27</v>
      </c>
      <c r="Q1259">
        <v>1</v>
      </c>
      <c r="R1259">
        <v>0</v>
      </c>
      <c r="S1259">
        <v>2.6</v>
      </c>
      <c r="T1259" t="s">
        <v>27</v>
      </c>
      <c r="U1259" t="s">
        <v>28</v>
      </c>
    </row>
    <row r="1260" spans="1:21" x14ac:dyDescent="0.3">
      <c r="A1260">
        <v>1259</v>
      </c>
      <c r="B1260" t="s">
        <v>665</v>
      </c>
      <c r="C1260" t="s">
        <v>30</v>
      </c>
      <c r="D1260">
        <v>34</v>
      </c>
      <c r="E1260" t="s">
        <v>23</v>
      </c>
      <c r="F1260" t="s">
        <v>37</v>
      </c>
      <c r="G1260">
        <v>4</v>
      </c>
      <c r="H1260" t="s">
        <v>38</v>
      </c>
      <c r="I1260">
        <v>20220616</v>
      </c>
      <c r="J1260">
        <v>60254</v>
      </c>
      <c r="K1260" t="s">
        <v>26</v>
      </c>
      <c r="L1260">
        <v>5</v>
      </c>
      <c r="M1260">
        <v>2</v>
      </c>
      <c r="N1260">
        <v>2</v>
      </c>
      <c r="O1260">
        <v>2</v>
      </c>
      <c r="P1260" t="s">
        <v>27</v>
      </c>
      <c r="Q1260">
        <v>3</v>
      </c>
      <c r="R1260">
        <v>5</v>
      </c>
      <c r="S1260">
        <v>3.5</v>
      </c>
      <c r="T1260" t="s">
        <v>42</v>
      </c>
      <c r="U1260" t="s">
        <v>787</v>
      </c>
    </row>
    <row r="1261" spans="1:21" x14ac:dyDescent="0.3">
      <c r="A1261">
        <v>1260</v>
      </c>
      <c r="B1261" t="s">
        <v>495</v>
      </c>
      <c r="C1261" t="s">
        <v>22</v>
      </c>
      <c r="D1261">
        <v>32</v>
      </c>
      <c r="E1261" t="s">
        <v>23</v>
      </c>
      <c r="F1261" t="s">
        <v>24</v>
      </c>
      <c r="G1261">
        <v>6</v>
      </c>
      <c r="H1261" t="s">
        <v>51</v>
      </c>
      <c r="I1261">
        <v>20220326</v>
      </c>
      <c r="J1261">
        <v>67110</v>
      </c>
      <c r="K1261" t="s">
        <v>33</v>
      </c>
      <c r="L1261">
        <v>16</v>
      </c>
      <c r="M1261">
        <v>3</v>
      </c>
      <c r="N1261">
        <v>4</v>
      </c>
      <c r="O1261">
        <v>4</v>
      </c>
      <c r="P1261" t="s">
        <v>27</v>
      </c>
      <c r="Q1261">
        <v>1</v>
      </c>
      <c r="R1261">
        <v>0</v>
      </c>
      <c r="S1261">
        <v>3.8</v>
      </c>
      <c r="T1261" t="s">
        <v>42</v>
      </c>
      <c r="U1261" t="s">
        <v>751</v>
      </c>
    </row>
    <row r="1262" spans="1:21" x14ac:dyDescent="0.3">
      <c r="A1262">
        <v>1261</v>
      </c>
      <c r="B1262" t="s">
        <v>747</v>
      </c>
      <c r="C1262" t="s">
        <v>22</v>
      </c>
      <c r="D1262">
        <v>24</v>
      </c>
      <c r="E1262" t="s">
        <v>40</v>
      </c>
      <c r="F1262" t="s">
        <v>37</v>
      </c>
      <c r="G1262">
        <v>6</v>
      </c>
      <c r="H1262" t="s">
        <v>41</v>
      </c>
      <c r="I1262">
        <v>20231025</v>
      </c>
      <c r="J1262">
        <v>51107</v>
      </c>
      <c r="K1262" t="s">
        <v>26</v>
      </c>
      <c r="L1262">
        <v>1</v>
      </c>
      <c r="M1262">
        <v>2</v>
      </c>
      <c r="N1262">
        <v>3</v>
      </c>
      <c r="O1262">
        <v>3</v>
      </c>
      <c r="P1262" t="s">
        <v>27</v>
      </c>
      <c r="Q1262">
        <v>1</v>
      </c>
      <c r="R1262">
        <v>2</v>
      </c>
      <c r="S1262">
        <v>2.2000000000000002</v>
      </c>
      <c r="T1262" t="s">
        <v>27</v>
      </c>
      <c r="U1262" t="s">
        <v>28</v>
      </c>
    </row>
    <row r="1263" spans="1:21" x14ac:dyDescent="0.3">
      <c r="A1263">
        <v>1262</v>
      </c>
      <c r="B1263" t="s">
        <v>522</v>
      </c>
      <c r="C1263" t="s">
        <v>30</v>
      </c>
      <c r="D1263">
        <v>30</v>
      </c>
      <c r="E1263" t="s">
        <v>40</v>
      </c>
      <c r="F1263" t="s">
        <v>67</v>
      </c>
      <c r="G1263">
        <v>1</v>
      </c>
      <c r="H1263" t="s">
        <v>73</v>
      </c>
      <c r="I1263">
        <v>20250102</v>
      </c>
      <c r="J1263">
        <v>80798</v>
      </c>
      <c r="K1263" t="s">
        <v>26</v>
      </c>
      <c r="L1263">
        <v>20</v>
      </c>
      <c r="M1263">
        <v>4</v>
      </c>
      <c r="N1263">
        <v>3</v>
      </c>
      <c r="O1263">
        <v>3</v>
      </c>
      <c r="P1263" t="s">
        <v>42</v>
      </c>
      <c r="Q1263">
        <v>0</v>
      </c>
      <c r="R1263">
        <v>3</v>
      </c>
      <c r="S1263">
        <v>1</v>
      </c>
      <c r="T1263" t="s">
        <v>42</v>
      </c>
      <c r="U1263" t="s">
        <v>788</v>
      </c>
    </row>
    <row r="1264" spans="1:21" x14ac:dyDescent="0.3">
      <c r="A1264">
        <v>1263</v>
      </c>
      <c r="B1264" t="s">
        <v>789</v>
      </c>
      <c r="C1264" t="s">
        <v>22</v>
      </c>
      <c r="D1264">
        <v>40</v>
      </c>
      <c r="E1264" t="s">
        <v>23</v>
      </c>
      <c r="F1264" t="s">
        <v>37</v>
      </c>
      <c r="G1264">
        <v>6</v>
      </c>
      <c r="H1264" t="s">
        <v>87</v>
      </c>
      <c r="I1264">
        <v>20250727</v>
      </c>
      <c r="J1264">
        <v>74964</v>
      </c>
      <c r="K1264" t="s">
        <v>26</v>
      </c>
      <c r="L1264">
        <v>3</v>
      </c>
      <c r="M1264">
        <v>3</v>
      </c>
      <c r="N1264">
        <v>4</v>
      </c>
      <c r="O1264">
        <v>4</v>
      </c>
      <c r="P1264" t="s">
        <v>27</v>
      </c>
      <c r="Q1264">
        <v>0</v>
      </c>
      <c r="R1264">
        <v>3</v>
      </c>
      <c r="S1264">
        <v>0.4</v>
      </c>
      <c r="T1264" t="s">
        <v>27</v>
      </c>
      <c r="U1264" t="s">
        <v>28</v>
      </c>
    </row>
    <row r="1265" spans="1:21" x14ac:dyDescent="0.3">
      <c r="A1265">
        <v>1264</v>
      </c>
      <c r="B1265" t="s">
        <v>535</v>
      </c>
      <c r="C1265" t="s">
        <v>22</v>
      </c>
      <c r="D1265">
        <v>36</v>
      </c>
      <c r="E1265" t="s">
        <v>40</v>
      </c>
      <c r="F1265" t="s">
        <v>24</v>
      </c>
      <c r="G1265">
        <v>5</v>
      </c>
      <c r="H1265" t="s">
        <v>32</v>
      </c>
      <c r="I1265">
        <v>20231111</v>
      </c>
      <c r="J1265">
        <v>70374</v>
      </c>
      <c r="K1265" t="s">
        <v>26</v>
      </c>
      <c r="L1265">
        <v>12</v>
      </c>
      <c r="M1265">
        <v>4</v>
      </c>
      <c r="N1265">
        <v>2</v>
      </c>
      <c r="O1265">
        <v>3</v>
      </c>
      <c r="P1265" t="s">
        <v>27</v>
      </c>
      <c r="Q1265">
        <v>0</v>
      </c>
      <c r="R1265">
        <v>2</v>
      </c>
      <c r="S1265">
        <v>2.1</v>
      </c>
      <c r="T1265" t="s">
        <v>27</v>
      </c>
      <c r="U1265" t="s">
        <v>28</v>
      </c>
    </row>
    <row r="1266" spans="1:21" x14ac:dyDescent="0.3">
      <c r="A1266">
        <v>1265</v>
      </c>
      <c r="B1266" t="s">
        <v>258</v>
      </c>
      <c r="C1266" t="s">
        <v>30</v>
      </c>
      <c r="D1266">
        <v>29</v>
      </c>
      <c r="E1266" t="s">
        <v>23</v>
      </c>
      <c r="F1266" t="s">
        <v>37</v>
      </c>
      <c r="G1266">
        <v>6</v>
      </c>
      <c r="H1266" t="s">
        <v>51</v>
      </c>
      <c r="I1266">
        <v>20210316</v>
      </c>
      <c r="J1266">
        <v>50293</v>
      </c>
      <c r="K1266" t="s">
        <v>26</v>
      </c>
      <c r="L1266">
        <v>2</v>
      </c>
      <c r="M1266">
        <v>3</v>
      </c>
      <c r="N1266">
        <v>2</v>
      </c>
      <c r="O1266">
        <v>3</v>
      </c>
      <c r="P1266" t="s">
        <v>27</v>
      </c>
      <c r="Q1266">
        <v>2</v>
      </c>
      <c r="R1266">
        <v>0</v>
      </c>
      <c r="S1266">
        <v>4.8</v>
      </c>
      <c r="T1266" t="s">
        <v>27</v>
      </c>
      <c r="U1266" t="s">
        <v>28</v>
      </c>
    </row>
    <row r="1267" spans="1:21" x14ac:dyDescent="0.3">
      <c r="A1267">
        <v>1266</v>
      </c>
      <c r="B1267" t="s">
        <v>265</v>
      </c>
      <c r="C1267" t="s">
        <v>22</v>
      </c>
      <c r="D1267">
        <v>44</v>
      </c>
      <c r="E1267" t="s">
        <v>40</v>
      </c>
      <c r="F1267" t="s">
        <v>24</v>
      </c>
      <c r="G1267">
        <v>7</v>
      </c>
      <c r="H1267" t="s">
        <v>58</v>
      </c>
      <c r="I1267">
        <v>20240616</v>
      </c>
      <c r="J1267">
        <v>49708</v>
      </c>
      <c r="K1267" t="s">
        <v>26</v>
      </c>
      <c r="L1267">
        <v>7</v>
      </c>
      <c r="M1267">
        <v>3</v>
      </c>
      <c r="N1267">
        <v>3</v>
      </c>
      <c r="O1267">
        <v>2</v>
      </c>
      <c r="P1267" t="s">
        <v>27</v>
      </c>
      <c r="Q1267">
        <v>1</v>
      </c>
      <c r="R1267">
        <v>4</v>
      </c>
      <c r="S1267">
        <v>1.5</v>
      </c>
      <c r="T1267" t="s">
        <v>27</v>
      </c>
      <c r="U1267" t="s">
        <v>28</v>
      </c>
    </row>
    <row r="1268" spans="1:21" x14ac:dyDescent="0.3">
      <c r="A1268">
        <v>1267</v>
      </c>
      <c r="B1268" t="s">
        <v>629</v>
      </c>
      <c r="C1268" t="s">
        <v>30</v>
      </c>
      <c r="D1268">
        <v>38</v>
      </c>
      <c r="E1268" t="s">
        <v>40</v>
      </c>
      <c r="F1268" t="s">
        <v>37</v>
      </c>
      <c r="G1268">
        <v>7</v>
      </c>
      <c r="H1268" t="s">
        <v>81</v>
      </c>
      <c r="I1268">
        <v>20210326</v>
      </c>
      <c r="J1268">
        <v>51895</v>
      </c>
      <c r="K1268" t="s">
        <v>26</v>
      </c>
      <c r="L1268">
        <v>2</v>
      </c>
      <c r="M1268">
        <v>3</v>
      </c>
      <c r="N1268">
        <v>4</v>
      </c>
      <c r="O1268">
        <v>4</v>
      </c>
      <c r="P1268" t="s">
        <v>27</v>
      </c>
      <c r="Q1268">
        <v>1</v>
      </c>
      <c r="R1268">
        <v>5</v>
      </c>
      <c r="S1268">
        <v>4.8</v>
      </c>
      <c r="T1268" t="s">
        <v>27</v>
      </c>
      <c r="U1268" t="s">
        <v>28</v>
      </c>
    </row>
    <row r="1269" spans="1:21" x14ac:dyDescent="0.3">
      <c r="A1269">
        <v>1268</v>
      </c>
      <c r="B1269" t="s">
        <v>672</v>
      </c>
      <c r="C1269" t="s">
        <v>22</v>
      </c>
      <c r="D1269">
        <v>24</v>
      </c>
      <c r="E1269" t="s">
        <v>31</v>
      </c>
      <c r="F1269" t="s">
        <v>24</v>
      </c>
      <c r="G1269">
        <v>1</v>
      </c>
      <c r="H1269" t="s">
        <v>68</v>
      </c>
      <c r="I1269">
        <v>20231023</v>
      </c>
      <c r="J1269">
        <v>49718</v>
      </c>
      <c r="K1269" t="s">
        <v>26</v>
      </c>
      <c r="L1269">
        <v>1</v>
      </c>
      <c r="M1269">
        <v>3</v>
      </c>
      <c r="N1269">
        <v>3</v>
      </c>
      <c r="O1269">
        <v>3</v>
      </c>
      <c r="P1269" t="s">
        <v>27</v>
      </c>
      <c r="Q1269">
        <v>1</v>
      </c>
      <c r="R1269">
        <v>2</v>
      </c>
      <c r="S1269">
        <v>2.2000000000000002</v>
      </c>
      <c r="T1269" t="s">
        <v>27</v>
      </c>
      <c r="U1269" t="s">
        <v>28</v>
      </c>
    </row>
    <row r="1270" spans="1:21" x14ac:dyDescent="0.3">
      <c r="A1270">
        <v>1269</v>
      </c>
      <c r="B1270" t="s">
        <v>361</v>
      </c>
      <c r="C1270" t="s">
        <v>30</v>
      </c>
      <c r="D1270">
        <v>32</v>
      </c>
      <c r="E1270" t="s">
        <v>31</v>
      </c>
      <c r="F1270" t="s">
        <v>37</v>
      </c>
      <c r="G1270">
        <v>7</v>
      </c>
      <c r="H1270" t="s">
        <v>58</v>
      </c>
      <c r="I1270">
        <v>20210614</v>
      </c>
      <c r="J1270">
        <v>48017</v>
      </c>
      <c r="K1270" t="s">
        <v>26</v>
      </c>
      <c r="L1270">
        <v>16</v>
      </c>
      <c r="M1270">
        <v>3</v>
      </c>
      <c r="N1270">
        <v>2</v>
      </c>
      <c r="O1270">
        <v>4</v>
      </c>
      <c r="P1270" t="s">
        <v>27</v>
      </c>
      <c r="Q1270">
        <v>3</v>
      </c>
      <c r="R1270">
        <v>6</v>
      </c>
      <c r="S1270">
        <v>4.5999999999999996</v>
      </c>
      <c r="T1270" t="s">
        <v>27</v>
      </c>
      <c r="U1270" t="s">
        <v>28</v>
      </c>
    </row>
    <row r="1271" spans="1:21" x14ac:dyDescent="0.3">
      <c r="A1271">
        <v>1270</v>
      </c>
      <c r="B1271" t="s">
        <v>600</v>
      </c>
      <c r="C1271" t="s">
        <v>30</v>
      </c>
      <c r="D1271">
        <v>43</v>
      </c>
      <c r="E1271" t="s">
        <v>40</v>
      </c>
      <c r="F1271" t="s">
        <v>67</v>
      </c>
      <c r="G1271">
        <v>3</v>
      </c>
      <c r="H1271" t="s">
        <v>74</v>
      </c>
      <c r="I1271">
        <v>20211116</v>
      </c>
      <c r="J1271">
        <v>50443</v>
      </c>
      <c r="K1271" t="s">
        <v>33</v>
      </c>
      <c r="L1271">
        <v>4</v>
      </c>
      <c r="M1271">
        <v>4</v>
      </c>
      <c r="N1271">
        <v>4</v>
      </c>
      <c r="O1271">
        <v>2</v>
      </c>
      <c r="P1271" t="s">
        <v>27</v>
      </c>
      <c r="Q1271">
        <v>1</v>
      </c>
      <c r="R1271">
        <v>1</v>
      </c>
      <c r="S1271">
        <v>4.0999999999999996</v>
      </c>
      <c r="T1271" t="s">
        <v>27</v>
      </c>
      <c r="U1271" t="s">
        <v>28</v>
      </c>
    </row>
    <row r="1272" spans="1:21" x14ac:dyDescent="0.3">
      <c r="A1272">
        <v>1271</v>
      </c>
      <c r="B1272" t="s">
        <v>232</v>
      </c>
      <c r="C1272" t="s">
        <v>30</v>
      </c>
      <c r="D1272">
        <v>38</v>
      </c>
      <c r="E1272" t="s">
        <v>31</v>
      </c>
      <c r="F1272" t="s">
        <v>24</v>
      </c>
      <c r="G1272">
        <v>1</v>
      </c>
      <c r="H1272" t="s">
        <v>70</v>
      </c>
      <c r="I1272">
        <v>20220603</v>
      </c>
      <c r="J1272">
        <v>88125</v>
      </c>
      <c r="K1272" t="s">
        <v>26</v>
      </c>
      <c r="L1272">
        <v>8</v>
      </c>
      <c r="M1272">
        <v>4</v>
      </c>
      <c r="N1272">
        <v>4</v>
      </c>
      <c r="O1272">
        <v>4</v>
      </c>
      <c r="P1272" t="s">
        <v>42</v>
      </c>
      <c r="Q1272">
        <v>3</v>
      </c>
      <c r="R1272">
        <v>0</v>
      </c>
      <c r="S1272">
        <v>3.6</v>
      </c>
      <c r="T1272" t="s">
        <v>27</v>
      </c>
      <c r="U1272" t="s">
        <v>28</v>
      </c>
    </row>
    <row r="1273" spans="1:21" x14ac:dyDescent="0.3">
      <c r="A1273">
        <v>1272</v>
      </c>
      <c r="B1273" t="s">
        <v>246</v>
      </c>
      <c r="C1273" t="s">
        <v>30</v>
      </c>
      <c r="D1273">
        <v>30</v>
      </c>
      <c r="E1273" t="s">
        <v>40</v>
      </c>
      <c r="F1273" t="s">
        <v>24</v>
      </c>
      <c r="G1273">
        <v>2</v>
      </c>
      <c r="H1273" t="s">
        <v>79</v>
      </c>
      <c r="I1273">
        <v>20250128</v>
      </c>
      <c r="J1273">
        <v>131057</v>
      </c>
      <c r="K1273" t="s">
        <v>35</v>
      </c>
      <c r="L1273">
        <v>12</v>
      </c>
      <c r="M1273">
        <v>3</v>
      </c>
      <c r="N1273">
        <v>2</v>
      </c>
      <c r="O1273">
        <v>2</v>
      </c>
      <c r="P1273" t="s">
        <v>27</v>
      </c>
      <c r="Q1273">
        <v>0</v>
      </c>
      <c r="R1273">
        <v>2</v>
      </c>
      <c r="S1273">
        <v>0.9</v>
      </c>
      <c r="T1273" t="s">
        <v>27</v>
      </c>
      <c r="U1273" t="s">
        <v>28</v>
      </c>
    </row>
    <row r="1274" spans="1:21" x14ac:dyDescent="0.3">
      <c r="A1274">
        <v>1273</v>
      </c>
      <c r="B1274" t="s">
        <v>568</v>
      </c>
      <c r="C1274" t="s">
        <v>30</v>
      </c>
      <c r="D1274">
        <v>47</v>
      </c>
      <c r="E1274" t="s">
        <v>23</v>
      </c>
      <c r="F1274" t="s">
        <v>54</v>
      </c>
      <c r="G1274">
        <v>3</v>
      </c>
      <c r="H1274" t="s">
        <v>56</v>
      </c>
      <c r="I1274">
        <v>20220517</v>
      </c>
      <c r="J1274">
        <v>51598</v>
      </c>
      <c r="K1274" t="s">
        <v>33</v>
      </c>
      <c r="L1274">
        <v>1</v>
      </c>
      <c r="M1274">
        <v>4</v>
      </c>
      <c r="N1274">
        <v>4</v>
      </c>
      <c r="O1274">
        <v>1</v>
      </c>
      <c r="P1274" t="s">
        <v>27</v>
      </c>
      <c r="Q1274">
        <v>1</v>
      </c>
      <c r="R1274">
        <v>2</v>
      </c>
      <c r="S1274">
        <v>3.6</v>
      </c>
      <c r="T1274" t="s">
        <v>27</v>
      </c>
      <c r="U1274" t="s">
        <v>28</v>
      </c>
    </row>
    <row r="1275" spans="1:21" x14ac:dyDescent="0.3">
      <c r="A1275">
        <v>1274</v>
      </c>
      <c r="B1275" t="s">
        <v>148</v>
      </c>
      <c r="C1275" t="s">
        <v>30</v>
      </c>
      <c r="D1275">
        <v>37</v>
      </c>
      <c r="E1275" t="s">
        <v>23</v>
      </c>
      <c r="F1275" t="s">
        <v>37</v>
      </c>
      <c r="G1275">
        <v>5</v>
      </c>
      <c r="H1275" t="s">
        <v>90</v>
      </c>
      <c r="I1275">
        <v>20240315</v>
      </c>
      <c r="J1275">
        <v>36709</v>
      </c>
      <c r="K1275" t="s">
        <v>35</v>
      </c>
      <c r="L1275">
        <v>1</v>
      </c>
      <c r="M1275">
        <v>2</v>
      </c>
      <c r="N1275">
        <v>3</v>
      </c>
      <c r="O1275">
        <v>3</v>
      </c>
      <c r="P1275" t="s">
        <v>27</v>
      </c>
      <c r="Q1275">
        <v>0</v>
      </c>
      <c r="R1275">
        <v>1</v>
      </c>
      <c r="S1275">
        <v>1.8</v>
      </c>
      <c r="T1275" t="s">
        <v>27</v>
      </c>
      <c r="U1275" t="s">
        <v>28</v>
      </c>
    </row>
    <row r="1276" spans="1:21" x14ac:dyDescent="0.3">
      <c r="A1276">
        <v>1275</v>
      </c>
      <c r="B1276" t="s">
        <v>416</v>
      </c>
      <c r="C1276" t="s">
        <v>30</v>
      </c>
      <c r="D1276">
        <v>24</v>
      </c>
      <c r="E1276" t="s">
        <v>23</v>
      </c>
      <c r="F1276" t="s">
        <v>37</v>
      </c>
      <c r="G1276">
        <v>2</v>
      </c>
      <c r="H1276" t="s">
        <v>79</v>
      </c>
      <c r="I1276">
        <v>20240628</v>
      </c>
      <c r="J1276">
        <v>136516</v>
      </c>
      <c r="K1276" t="s">
        <v>33</v>
      </c>
      <c r="L1276">
        <v>1</v>
      </c>
      <c r="M1276">
        <v>3</v>
      </c>
      <c r="N1276">
        <v>4</v>
      </c>
      <c r="O1276">
        <v>4</v>
      </c>
      <c r="P1276" t="s">
        <v>27</v>
      </c>
      <c r="Q1276">
        <v>0</v>
      </c>
      <c r="R1276">
        <v>1</v>
      </c>
      <c r="S1276">
        <v>1.5</v>
      </c>
      <c r="T1276" t="s">
        <v>27</v>
      </c>
      <c r="U1276" t="s">
        <v>28</v>
      </c>
    </row>
    <row r="1277" spans="1:21" x14ac:dyDescent="0.3">
      <c r="A1277">
        <v>1276</v>
      </c>
      <c r="B1277" t="s">
        <v>114</v>
      </c>
      <c r="C1277" t="s">
        <v>22</v>
      </c>
      <c r="D1277">
        <v>48</v>
      </c>
      <c r="E1277" t="s">
        <v>31</v>
      </c>
      <c r="F1277" t="s">
        <v>24</v>
      </c>
      <c r="G1277">
        <v>4</v>
      </c>
      <c r="H1277" t="s">
        <v>38</v>
      </c>
      <c r="I1277">
        <v>20230620</v>
      </c>
      <c r="J1277">
        <v>69224</v>
      </c>
      <c r="K1277" t="s">
        <v>26</v>
      </c>
      <c r="L1277">
        <v>1</v>
      </c>
      <c r="M1277">
        <v>3</v>
      </c>
      <c r="N1277">
        <v>3</v>
      </c>
      <c r="O1277">
        <v>4</v>
      </c>
      <c r="P1277" t="s">
        <v>27</v>
      </c>
      <c r="Q1277">
        <v>0</v>
      </c>
      <c r="R1277">
        <v>2</v>
      </c>
      <c r="S1277">
        <v>2.5</v>
      </c>
      <c r="T1277" t="s">
        <v>27</v>
      </c>
      <c r="U1277" t="s">
        <v>28</v>
      </c>
    </row>
    <row r="1278" spans="1:21" x14ac:dyDescent="0.3">
      <c r="A1278">
        <v>1277</v>
      </c>
      <c r="B1278" t="s">
        <v>540</v>
      </c>
      <c r="C1278" t="s">
        <v>22</v>
      </c>
      <c r="D1278">
        <v>31</v>
      </c>
      <c r="E1278" t="s">
        <v>31</v>
      </c>
      <c r="F1278" t="s">
        <v>67</v>
      </c>
      <c r="G1278">
        <v>6</v>
      </c>
      <c r="H1278" t="s">
        <v>51</v>
      </c>
      <c r="I1278">
        <v>20240904</v>
      </c>
      <c r="J1278">
        <v>56562</v>
      </c>
      <c r="K1278" t="s">
        <v>26</v>
      </c>
      <c r="L1278">
        <v>4</v>
      </c>
      <c r="M1278">
        <v>4</v>
      </c>
      <c r="N1278">
        <v>4</v>
      </c>
      <c r="O1278">
        <v>3</v>
      </c>
      <c r="P1278" t="s">
        <v>27</v>
      </c>
      <c r="Q1278">
        <v>1</v>
      </c>
      <c r="R1278">
        <v>4</v>
      </c>
      <c r="S1278">
        <v>1.3</v>
      </c>
      <c r="T1278" t="s">
        <v>27</v>
      </c>
      <c r="U1278" t="s">
        <v>28</v>
      </c>
    </row>
    <row r="1279" spans="1:21" x14ac:dyDescent="0.3">
      <c r="A1279">
        <v>1278</v>
      </c>
      <c r="B1279" t="s">
        <v>790</v>
      </c>
      <c r="C1279" t="s">
        <v>30</v>
      </c>
      <c r="D1279">
        <v>40</v>
      </c>
      <c r="E1279" t="s">
        <v>31</v>
      </c>
      <c r="F1279" t="s">
        <v>24</v>
      </c>
      <c r="G1279">
        <v>6</v>
      </c>
      <c r="H1279" t="s">
        <v>51</v>
      </c>
      <c r="I1279">
        <v>20210422</v>
      </c>
      <c r="J1279">
        <v>72123</v>
      </c>
      <c r="K1279" t="s">
        <v>26</v>
      </c>
      <c r="L1279">
        <v>14</v>
      </c>
      <c r="M1279">
        <v>3</v>
      </c>
      <c r="N1279">
        <v>1</v>
      </c>
      <c r="O1279">
        <v>2</v>
      </c>
      <c r="P1279" t="s">
        <v>27</v>
      </c>
      <c r="Q1279">
        <v>0</v>
      </c>
      <c r="R1279">
        <v>1</v>
      </c>
      <c r="S1279">
        <v>4.7</v>
      </c>
      <c r="T1279" t="s">
        <v>27</v>
      </c>
      <c r="U1279" t="s">
        <v>28</v>
      </c>
    </row>
    <row r="1280" spans="1:21" x14ac:dyDescent="0.3">
      <c r="A1280">
        <v>1279</v>
      </c>
      <c r="B1280" t="s">
        <v>238</v>
      </c>
      <c r="C1280" t="s">
        <v>30</v>
      </c>
      <c r="D1280">
        <v>32</v>
      </c>
      <c r="E1280" t="s">
        <v>31</v>
      </c>
      <c r="F1280" t="s">
        <v>54</v>
      </c>
      <c r="G1280">
        <v>5</v>
      </c>
      <c r="H1280" t="s">
        <v>32</v>
      </c>
      <c r="I1280">
        <v>20231025</v>
      </c>
      <c r="J1280">
        <v>66717</v>
      </c>
      <c r="K1280" t="s">
        <v>35</v>
      </c>
      <c r="L1280">
        <v>7</v>
      </c>
      <c r="M1280">
        <v>2</v>
      </c>
      <c r="N1280">
        <v>3</v>
      </c>
      <c r="O1280">
        <v>3</v>
      </c>
      <c r="P1280" t="s">
        <v>42</v>
      </c>
      <c r="Q1280">
        <v>0</v>
      </c>
      <c r="R1280">
        <v>1</v>
      </c>
      <c r="S1280">
        <v>2.2000000000000002</v>
      </c>
      <c r="T1280" t="s">
        <v>27</v>
      </c>
      <c r="U1280" t="s">
        <v>28</v>
      </c>
    </row>
    <row r="1281" spans="1:21" x14ac:dyDescent="0.3">
      <c r="A1281">
        <v>1280</v>
      </c>
      <c r="B1281" t="s">
        <v>791</v>
      </c>
      <c r="C1281" t="s">
        <v>22</v>
      </c>
      <c r="D1281">
        <v>59</v>
      </c>
      <c r="E1281" t="s">
        <v>31</v>
      </c>
      <c r="F1281" t="s">
        <v>24</v>
      </c>
      <c r="G1281">
        <v>2</v>
      </c>
      <c r="H1281" t="s">
        <v>25</v>
      </c>
      <c r="I1281">
        <v>20230222</v>
      </c>
      <c r="J1281">
        <v>112487</v>
      </c>
      <c r="K1281" t="s">
        <v>26</v>
      </c>
      <c r="L1281">
        <v>1</v>
      </c>
      <c r="M1281">
        <v>1</v>
      </c>
      <c r="N1281">
        <v>2</v>
      </c>
      <c r="O1281">
        <v>3</v>
      </c>
      <c r="P1281" t="s">
        <v>27</v>
      </c>
      <c r="Q1281">
        <v>1</v>
      </c>
      <c r="R1281">
        <v>2</v>
      </c>
      <c r="S1281">
        <v>2.9</v>
      </c>
      <c r="T1281" t="s">
        <v>27</v>
      </c>
      <c r="U1281" t="s">
        <v>28</v>
      </c>
    </row>
    <row r="1282" spans="1:21" x14ac:dyDescent="0.3">
      <c r="A1282">
        <v>1281</v>
      </c>
      <c r="B1282" t="s">
        <v>715</v>
      </c>
      <c r="C1282" t="s">
        <v>22</v>
      </c>
      <c r="D1282">
        <v>32</v>
      </c>
      <c r="E1282" t="s">
        <v>40</v>
      </c>
      <c r="F1282" t="s">
        <v>54</v>
      </c>
      <c r="G1282">
        <v>6</v>
      </c>
      <c r="H1282" t="s">
        <v>51</v>
      </c>
      <c r="I1282">
        <v>20210308</v>
      </c>
      <c r="J1282">
        <v>69025</v>
      </c>
      <c r="K1282" t="s">
        <v>26</v>
      </c>
      <c r="L1282">
        <v>1</v>
      </c>
      <c r="M1282">
        <v>3</v>
      </c>
      <c r="N1282">
        <v>4</v>
      </c>
      <c r="O1282">
        <v>2</v>
      </c>
      <c r="P1282" t="s">
        <v>27</v>
      </c>
      <c r="Q1282">
        <v>1</v>
      </c>
      <c r="R1282">
        <v>0</v>
      </c>
      <c r="S1282">
        <v>4.8</v>
      </c>
      <c r="T1282" t="s">
        <v>27</v>
      </c>
      <c r="U1282" t="s">
        <v>28</v>
      </c>
    </row>
    <row r="1283" spans="1:21" x14ac:dyDescent="0.3">
      <c r="A1283">
        <v>1282</v>
      </c>
      <c r="B1283" t="s">
        <v>243</v>
      </c>
      <c r="C1283" t="s">
        <v>22</v>
      </c>
      <c r="D1283">
        <v>26</v>
      </c>
      <c r="E1283" t="s">
        <v>31</v>
      </c>
      <c r="F1283" t="s">
        <v>24</v>
      </c>
      <c r="G1283">
        <v>3</v>
      </c>
      <c r="H1283" t="s">
        <v>44</v>
      </c>
      <c r="I1283">
        <v>20230119</v>
      </c>
      <c r="J1283">
        <v>54218</v>
      </c>
      <c r="K1283" t="s">
        <v>26</v>
      </c>
      <c r="L1283">
        <v>5</v>
      </c>
      <c r="M1283">
        <v>3</v>
      </c>
      <c r="N1283">
        <v>1</v>
      </c>
      <c r="O1283">
        <v>3</v>
      </c>
      <c r="P1283" t="s">
        <v>27</v>
      </c>
      <c r="Q1283">
        <v>0</v>
      </c>
      <c r="R1283">
        <v>3</v>
      </c>
      <c r="S1283">
        <v>3</v>
      </c>
      <c r="T1283" t="s">
        <v>42</v>
      </c>
      <c r="U1283" t="s">
        <v>792</v>
      </c>
    </row>
    <row r="1284" spans="1:21" x14ac:dyDescent="0.3">
      <c r="A1284">
        <v>1283</v>
      </c>
      <c r="B1284" t="s">
        <v>793</v>
      </c>
      <c r="C1284" t="s">
        <v>30</v>
      </c>
      <c r="D1284">
        <v>24</v>
      </c>
      <c r="E1284" t="s">
        <v>40</v>
      </c>
      <c r="F1284" t="s">
        <v>24</v>
      </c>
      <c r="G1284">
        <v>1</v>
      </c>
      <c r="H1284" t="s">
        <v>68</v>
      </c>
      <c r="I1284">
        <v>20210922</v>
      </c>
      <c r="J1284">
        <v>65992</v>
      </c>
      <c r="K1284" t="s">
        <v>35</v>
      </c>
      <c r="L1284">
        <v>4</v>
      </c>
      <c r="M1284">
        <v>3</v>
      </c>
      <c r="N1284">
        <v>4</v>
      </c>
      <c r="O1284">
        <v>3</v>
      </c>
      <c r="P1284" t="s">
        <v>27</v>
      </c>
      <c r="Q1284">
        <v>0</v>
      </c>
      <c r="R1284">
        <v>0</v>
      </c>
      <c r="S1284">
        <v>4.3</v>
      </c>
      <c r="T1284" t="s">
        <v>27</v>
      </c>
      <c r="U1284" t="s">
        <v>28</v>
      </c>
    </row>
    <row r="1285" spans="1:21" x14ac:dyDescent="0.3">
      <c r="A1285">
        <v>1284</v>
      </c>
      <c r="B1285" t="s">
        <v>122</v>
      </c>
      <c r="C1285" t="s">
        <v>22</v>
      </c>
      <c r="D1285">
        <v>27</v>
      </c>
      <c r="E1285" t="s">
        <v>23</v>
      </c>
      <c r="F1285" t="s">
        <v>24</v>
      </c>
      <c r="G1285">
        <v>7</v>
      </c>
      <c r="H1285" t="s">
        <v>47</v>
      </c>
      <c r="I1285">
        <v>20231225</v>
      </c>
      <c r="J1285">
        <v>77073</v>
      </c>
      <c r="K1285" t="s">
        <v>26</v>
      </c>
      <c r="L1285">
        <v>2</v>
      </c>
      <c r="M1285">
        <v>3</v>
      </c>
      <c r="N1285">
        <v>2</v>
      </c>
      <c r="O1285">
        <v>2</v>
      </c>
      <c r="P1285" t="s">
        <v>27</v>
      </c>
      <c r="Q1285">
        <v>1</v>
      </c>
      <c r="R1285">
        <v>2</v>
      </c>
      <c r="S1285">
        <v>2</v>
      </c>
      <c r="T1285" t="s">
        <v>27</v>
      </c>
      <c r="U1285" t="s">
        <v>28</v>
      </c>
    </row>
    <row r="1286" spans="1:21" x14ac:dyDescent="0.3">
      <c r="A1286">
        <v>1285</v>
      </c>
      <c r="B1286" t="s">
        <v>365</v>
      </c>
      <c r="C1286" t="s">
        <v>30</v>
      </c>
      <c r="D1286">
        <v>33</v>
      </c>
      <c r="E1286" t="s">
        <v>40</v>
      </c>
      <c r="F1286" t="s">
        <v>24</v>
      </c>
      <c r="G1286">
        <v>4</v>
      </c>
      <c r="H1286" t="s">
        <v>38</v>
      </c>
      <c r="I1286">
        <v>20241215</v>
      </c>
      <c r="J1286">
        <v>62941</v>
      </c>
      <c r="K1286" t="s">
        <v>26</v>
      </c>
      <c r="L1286">
        <v>8</v>
      </c>
      <c r="M1286">
        <v>3</v>
      </c>
      <c r="N1286">
        <v>4</v>
      </c>
      <c r="O1286">
        <v>3</v>
      </c>
      <c r="P1286" t="s">
        <v>27</v>
      </c>
      <c r="Q1286">
        <v>0</v>
      </c>
      <c r="R1286">
        <v>2</v>
      </c>
      <c r="S1286">
        <v>1</v>
      </c>
      <c r="T1286" t="s">
        <v>27</v>
      </c>
      <c r="U1286" t="s">
        <v>28</v>
      </c>
    </row>
    <row r="1287" spans="1:21" x14ac:dyDescent="0.3">
      <c r="A1287">
        <v>1286</v>
      </c>
      <c r="B1287" t="s">
        <v>248</v>
      </c>
      <c r="C1287" t="s">
        <v>30</v>
      </c>
      <c r="D1287">
        <v>49</v>
      </c>
      <c r="E1287" t="s">
        <v>23</v>
      </c>
      <c r="F1287" t="s">
        <v>24</v>
      </c>
      <c r="G1287">
        <v>5</v>
      </c>
      <c r="H1287" t="s">
        <v>90</v>
      </c>
      <c r="I1287">
        <v>20211105</v>
      </c>
      <c r="J1287">
        <v>38634</v>
      </c>
      <c r="K1287" t="s">
        <v>33</v>
      </c>
      <c r="L1287">
        <v>13</v>
      </c>
      <c r="M1287">
        <v>3</v>
      </c>
      <c r="N1287">
        <v>2</v>
      </c>
      <c r="O1287">
        <v>3</v>
      </c>
      <c r="P1287" t="s">
        <v>42</v>
      </c>
      <c r="Q1287">
        <v>0</v>
      </c>
      <c r="R1287">
        <v>0</v>
      </c>
      <c r="S1287">
        <v>4.2</v>
      </c>
      <c r="T1287" t="s">
        <v>27</v>
      </c>
      <c r="U1287" t="s">
        <v>28</v>
      </c>
    </row>
    <row r="1288" spans="1:21" x14ac:dyDescent="0.3">
      <c r="A1288">
        <v>1287</v>
      </c>
      <c r="B1288" t="s">
        <v>246</v>
      </c>
      <c r="C1288" t="s">
        <v>22</v>
      </c>
      <c r="D1288">
        <v>43</v>
      </c>
      <c r="E1288" t="s">
        <v>40</v>
      </c>
      <c r="F1288" t="s">
        <v>24</v>
      </c>
      <c r="G1288">
        <v>6</v>
      </c>
      <c r="H1288" t="s">
        <v>87</v>
      </c>
      <c r="I1288">
        <v>20220501</v>
      </c>
      <c r="J1288">
        <v>98912</v>
      </c>
      <c r="K1288" t="s">
        <v>35</v>
      </c>
      <c r="L1288">
        <v>1</v>
      </c>
      <c r="M1288">
        <v>2</v>
      </c>
      <c r="N1288">
        <v>2</v>
      </c>
      <c r="O1288">
        <v>3</v>
      </c>
      <c r="P1288" t="s">
        <v>42</v>
      </c>
      <c r="Q1288">
        <v>0</v>
      </c>
      <c r="R1288">
        <v>1</v>
      </c>
      <c r="S1288">
        <v>3.7</v>
      </c>
      <c r="T1288" t="s">
        <v>42</v>
      </c>
      <c r="U1288" t="s">
        <v>794</v>
      </c>
    </row>
    <row r="1289" spans="1:21" x14ac:dyDescent="0.3">
      <c r="A1289">
        <v>1288</v>
      </c>
      <c r="B1289" t="s">
        <v>698</v>
      </c>
      <c r="C1289" t="s">
        <v>22</v>
      </c>
      <c r="D1289">
        <v>22</v>
      </c>
      <c r="E1289" t="s">
        <v>31</v>
      </c>
      <c r="F1289" t="s">
        <v>24</v>
      </c>
      <c r="G1289">
        <v>1</v>
      </c>
      <c r="H1289" t="s">
        <v>68</v>
      </c>
      <c r="I1289">
        <v>20250130</v>
      </c>
      <c r="J1289">
        <v>49207</v>
      </c>
      <c r="K1289" t="s">
        <v>26</v>
      </c>
      <c r="L1289">
        <v>3</v>
      </c>
      <c r="M1289">
        <v>3</v>
      </c>
      <c r="N1289">
        <v>3</v>
      </c>
      <c r="O1289">
        <v>2</v>
      </c>
      <c r="P1289" t="s">
        <v>27</v>
      </c>
      <c r="Q1289">
        <v>0</v>
      </c>
      <c r="R1289">
        <v>2</v>
      </c>
      <c r="S1289">
        <v>0.9</v>
      </c>
      <c r="T1289" t="s">
        <v>27</v>
      </c>
      <c r="U1289" t="s">
        <v>28</v>
      </c>
    </row>
    <row r="1290" spans="1:21" x14ac:dyDescent="0.3">
      <c r="A1290">
        <v>1289</v>
      </c>
      <c r="B1290" t="s">
        <v>157</v>
      </c>
      <c r="C1290" t="s">
        <v>30</v>
      </c>
      <c r="D1290">
        <v>20</v>
      </c>
      <c r="E1290" t="s">
        <v>31</v>
      </c>
      <c r="F1290" t="s">
        <v>24</v>
      </c>
      <c r="G1290">
        <v>4</v>
      </c>
      <c r="H1290" t="s">
        <v>61</v>
      </c>
      <c r="I1290">
        <v>20231029</v>
      </c>
      <c r="J1290">
        <v>72670</v>
      </c>
      <c r="K1290" t="s">
        <v>35</v>
      </c>
      <c r="L1290">
        <v>3</v>
      </c>
      <c r="M1290">
        <v>2</v>
      </c>
      <c r="N1290">
        <v>3</v>
      </c>
      <c r="O1290">
        <v>2</v>
      </c>
      <c r="P1290" t="s">
        <v>27</v>
      </c>
      <c r="Q1290">
        <v>2</v>
      </c>
      <c r="R1290">
        <v>2</v>
      </c>
      <c r="S1290">
        <v>2.2000000000000002</v>
      </c>
      <c r="T1290" t="s">
        <v>27</v>
      </c>
      <c r="U1290" t="s">
        <v>28</v>
      </c>
    </row>
    <row r="1291" spans="1:21" x14ac:dyDescent="0.3">
      <c r="A1291">
        <v>1290</v>
      </c>
      <c r="B1291" t="s">
        <v>577</v>
      </c>
      <c r="C1291" t="s">
        <v>30</v>
      </c>
      <c r="D1291">
        <v>25</v>
      </c>
      <c r="E1291" t="s">
        <v>40</v>
      </c>
      <c r="F1291" t="s">
        <v>24</v>
      </c>
      <c r="G1291">
        <v>1</v>
      </c>
      <c r="H1291" t="s">
        <v>73</v>
      </c>
      <c r="I1291">
        <v>20230225</v>
      </c>
      <c r="J1291">
        <v>70527</v>
      </c>
      <c r="K1291" t="s">
        <v>26</v>
      </c>
      <c r="L1291">
        <v>11</v>
      </c>
      <c r="M1291">
        <v>3</v>
      </c>
      <c r="N1291">
        <v>3</v>
      </c>
      <c r="O1291">
        <v>2</v>
      </c>
      <c r="P1291" t="s">
        <v>27</v>
      </c>
      <c r="Q1291">
        <v>1</v>
      </c>
      <c r="R1291">
        <v>2</v>
      </c>
      <c r="S1291">
        <v>2.8</v>
      </c>
      <c r="T1291" t="s">
        <v>27</v>
      </c>
      <c r="U1291" t="s">
        <v>28</v>
      </c>
    </row>
    <row r="1292" spans="1:21" x14ac:dyDescent="0.3">
      <c r="A1292">
        <v>1291</v>
      </c>
      <c r="B1292" t="s">
        <v>263</v>
      </c>
      <c r="C1292" t="s">
        <v>30</v>
      </c>
      <c r="D1292">
        <v>20</v>
      </c>
      <c r="E1292" t="s">
        <v>31</v>
      </c>
      <c r="F1292" t="s">
        <v>67</v>
      </c>
      <c r="G1292">
        <v>3</v>
      </c>
      <c r="H1292" t="s">
        <v>44</v>
      </c>
      <c r="I1292">
        <v>20240520</v>
      </c>
      <c r="J1292">
        <v>52235</v>
      </c>
      <c r="K1292" t="s">
        <v>26</v>
      </c>
      <c r="L1292">
        <v>9</v>
      </c>
      <c r="M1292">
        <v>2</v>
      </c>
      <c r="N1292">
        <v>2</v>
      </c>
      <c r="O1292">
        <v>4</v>
      </c>
      <c r="P1292" t="s">
        <v>27</v>
      </c>
      <c r="Q1292">
        <v>0</v>
      </c>
      <c r="R1292">
        <v>0</v>
      </c>
      <c r="S1292">
        <v>1.6</v>
      </c>
      <c r="T1292" t="s">
        <v>42</v>
      </c>
      <c r="U1292" t="s">
        <v>795</v>
      </c>
    </row>
    <row r="1293" spans="1:21" x14ac:dyDescent="0.3">
      <c r="A1293">
        <v>1292</v>
      </c>
      <c r="B1293" t="s">
        <v>127</v>
      </c>
      <c r="C1293" t="s">
        <v>22</v>
      </c>
      <c r="D1293">
        <v>31</v>
      </c>
      <c r="E1293" t="s">
        <v>40</v>
      </c>
      <c r="F1293" t="s">
        <v>24</v>
      </c>
      <c r="G1293">
        <v>1</v>
      </c>
      <c r="H1293" t="s">
        <v>73</v>
      </c>
      <c r="I1293">
        <v>20240809</v>
      </c>
      <c r="J1293">
        <v>69926</v>
      </c>
      <c r="K1293" t="s">
        <v>26</v>
      </c>
      <c r="L1293">
        <v>3</v>
      </c>
      <c r="M1293">
        <v>3</v>
      </c>
      <c r="N1293">
        <v>1</v>
      </c>
      <c r="O1293">
        <v>2</v>
      </c>
      <c r="P1293" t="s">
        <v>27</v>
      </c>
      <c r="Q1293">
        <v>1</v>
      </c>
      <c r="R1293">
        <v>1</v>
      </c>
      <c r="S1293">
        <v>1.4</v>
      </c>
      <c r="T1293" t="s">
        <v>27</v>
      </c>
      <c r="U1293" t="s">
        <v>28</v>
      </c>
    </row>
    <row r="1294" spans="1:21" x14ac:dyDescent="0.3">
      <c r="A1294">
        <v>1293</v>
      </c>
      <c r="B1294" t="s">
        <v>796</v>
      </c>
      <c r="C1294" t="s">
        <v>22</v>
      </c>
      <c r="D1294">
        <v>36</v>
      </c>
      <c r="E1294" t="s">
        <v>40</v>
      </c>
      <c r="F1294" t="s">
        <v>54</v>
      </c>
      <c r="G1294">
        <v>5</v>
      </c>
      <c r="H1294" t="s">
        <v>32</v>
      </c>
      <c r="I1294">
        <v>20210524</v>
      </c>
      <c r="J1294">
        <v>68323</v>
      </c>
      <c r="K1294" t="s">
        <v>26</v>
      </c>
      <c r="L1294">
        <v>5</v>
      </c>
      <c r="M1294">
        <v>2</v>
      </c>
      <c r="N1294">
        <v>3</v>
      </c>
      <c r="O1294">
        <v>2</v>
      </c>
      <c r="P1294" t="s">
        <v>27</v>
      </c>
      <c r="Q1294">
        <v>3</v>
      </c>
      <c r="R1294">
        <v>4</v>
      </c>
      <c r="S1294">
        <v>4.5999999999999996</v>
      </c>
      <c r="T1294" t="s">
        <v>27</v>
      </c>
      <c r="U1294" t="s">
        <v>28</v>
      </c>
    </row>
    <row r="1295" spans="1:21" x14ac:dyDescent="0.3">
      <c r="A1295">
        <v>1294</v>
      </c>
      <c r="B1295" t="s">
        <v>557</v>
      </c>
      <c r="C1295" t="s">
        <v>30</v>
      </c>
      <c r="D1295">
        <v>34</v>
      </c>
      <c r="E1295" t="s">
        <v>31</v>
      </c>
      <c r="F1295" t="s">
        <v>24</v>
      </c>
      <c r="G1295">
        <v>6</v>
      </c>
      <c r="H1295" t="s">
        <v>87</v>
      </c>
      <c r="I1295">
        <v>20220629</v>
      </c>
      <c r="J1295">
        <v>90508</v>
      </c>
      <c r="K1295" t="s">
        <v>26</v>
      </c>
      <c r="L1295">
        <v>2</v>
      </c>
      <c r="M1295">
        <v>4</v>
      </c>
      <c r="N1295">
        <v>1</v>
      </c>
      <c r="O1295">
        <v>3</v>
      </c>
      <c r="P1295" t="s">
        <v>42</v>
      </c>
      <c r="Q1295">
        <v>3</v>
      </c>
      <c r="R1295">
        <v>0</v>
      </c>
      <c r="S1295">
        <v>3.5</v>
      </c>
      <c r="T1295" t="s">
        <v>42</v>
      </c>
      <c r="U1295" t="s">
        <v>797</v>
      </c>
    </row>
    <row r="1296" spans="1:21" x14ac:dyDescent="0.3">
      <c r="A1296">
        <v>1295</v>
      </c>
      <c r="B1296" t="s">
        <v>538</v>
      </c>
      <c r="C1296" t="s">
        <v>22</v>
      </c>
      <c r="D1296">
        <v>41</v>
      </c>
      <c r="E1296" t="s">
        <v>40</v>
      </c>
      <c r="F1296" t="s">
        <v>24</v>
      </c>
      <c r="G1296">
        <v>4</v>
      </c>
      <c r="H1296" t="s">
        <v>61</v>
      </c>
      <c r="I1296">
        <v>20240902</v>
      </c>
      <c r="J1296">
        <v>67041</v>
      </c>
      <c r="K1296" t="s">
        <v>26</v>
      </c>
      <c r="L1296">
        <v>2</v>
      </c>
      <c r="M1296">
        <v>2</v>
      </c>
      <c r="N1296">
        <v>3</v>
      </c>
      <c r="O1296">
        <v>3</v>
      </c>
      <c r="P1296" t="s">
        <v>42</v>
      </c>
      <c r="Q1296">
        <v>0</v>
      </c>
      <c r="R1296">
        <v>3</v>
      </c>
      <c r="S1296">
        <v>1.3</v>
      </c>
      <c r="T1296" t="s">
        <v>42</v>
      </c>
      <c r="U1296" t="s">
        <v>798</v>
      </c>
    </row>
    <row r="1297" spans="1:21" x14ac:dyDescent="0.3">
      <c r="A1297">
        <v>1296</v>
      </c>
      <c r="B1297" t="s">
        <v>461</v>
      </c>
      <c r="C1297" t="s">
        <v>30</v>
      </c>
      <c r="D1297">
        <v>33</v>
      </c>
      <c r="E1297" t="s">
        <v>40</v>
      </c>
      <c r="F1297" t="s">
        <v>24</v>
      </c>
      <c r="G1297">
        <v>6</v>
      </c>
      <c r="H1297" t="s">
        <v>51</v>
      </c>
      <c r="I1297">
        <v>20241227</v>
      </c>
      <c r="J1297">
        <v>50009</v>
      </c>
      <c r="K1297" t="s">
        <v>26</v>
      </c>
      <c r="L1297">
        <v>7</v>
      </c>
      <c r="M1297">
        <v>4</v>
      </c>
      <c r="N1297">
        <v>1</v>
      </c>
      <c r="O1297">
        <v>4</v>
      </c>
      <c r="P1297" t="s">
        <v>42</v>
      </c>
      <c r="Q1297">
        <v>1</v>
      </c>
      <c r="R1297">
        <v>5</v>
      </c>
      <c r="S1297">
        <v>1</v>
      </c>
      <c r="T1297" t="s">
        <v>27</v>
      </c>
      <c r="U1297" t="s">
        <v>28</v>
      </c>
    </row>
    <row r="1298" spans="1:21" x14ac:dyDescent="0.3">
      <c r="A1298">
        <v>1297</v>
      </c>
      <c r="B1298" t="s">
        <v>341</v>
      </c>
      <c r="C1298" t="s">
        <v>22</v>
      </c>
      <c r="D1298">
        <v>27</v>
      </c>
      <c r="E1298" t="s">
        <v>23</v>
      </c>
      <c r="F1298" t="s">
        <v>24</v>
      </c>
      <c r="G1298">
        <v>5</v>
      </c>
      <c r="H1298" t="s">
        <v>32</v>
      </c>
      <c r="I1298">
        <v>20250503</v>
      </c>
      <c r="J1298">
        <v>52702</v>
      </c>
      <c r="K1298" t="s">
        <v>26</v>
      </c>
      <c r="L1298">
        <v>2</v>
      </c>
      <c r="M1298">
        <v>3</v>
      </c>
      <c r="N1298">
        <v>2</v>
      </c>
      <c r="O1298">
        <v>2</v>
      </c>
      <c r="P1298" t="s">
        <v>27</v>
      </c>
      <c r="Q1298">
        <v>0</v>
      </c>
      <c r="R1298">
        <v>1</v>
      </c>
      <c r="S1298">
        <v>0.7</v>
      </c>
      <c r="T1298" t="s">
        <v>27</v>
      </c>
      <c r="U1298" t="s">
        <v>28</v>
      </c>
    </row>
    <row r="1299" spans="1:21" x14ac:dyDescent="0.3">
      <c r="A1299">
        <v>1298</v>
      </c>
      <c r="B1299" t="s">
        <v>291</v>
      </c>
      <c r="C1299" t="s">
        <v>30</v>
      </c>
      <c r="D1299">
        <v>45</v>
      </c>
      <c r="E1299" t="s">
        <v>31</v>
      </c>
      <c r="F1299" t="s">
        <v>37</v>
      </c>
      <c r="G1299">
        <v>3</v>
      </c>
      <c r="H1299" t="s">
        <v>74</v>
      </c>
      <c r="I1299">
        <v>20210414</v>
      </c>
      <c r="J1299">
        <v>57425</v>
      </c>
      <c r="K1299" t="s">
        <v>35</v>
      </c>
      <c r="L1299">
        <v>1</v>
      </c>
      <c r="M1299">
        <v>3</v>
      </c>
      <c r="N1299">
        <v>4</v>
      </c>
      <c r="O1299">
        <v>4</v>
      </c>
      <c r="P1299" t="s">
        <v>27</v>
      </c>
      <c r="Q1299">
        <v>0</v>
      </c>
      <c r="R1299">
        <v>1</v>
      </c>
      <c r="S1299">
        <v>4.7</v>
      </c>
      <c r="T1299" t="s">
        <v>27</v>
      </c>
      <c r="U1299" t="s">
        <v>28</v>
      </c>
    </row>
    <row r="1300" spans="1:21" x14ac:dyDescent="0.3">
      <c r="A1300">
        <v>1299</v>
      </c>
      <c r="B1300" t="s">
        <v>382</v>
      </c>
      <c r="C1300" t="s">
        <v>22</v>
      </c>
      <c r="D1300">
        <v>34</v>
      </c>
      <c r="E1300" t="s">
        <v>40</v>
      </c>
      <c r="F1300" t="s">
        <v>24</v>
      </c>
      <c r="G1300">
        <v>6</v>
      </c>
      <c r="H1300" t="s">
        <v>41</v>
      </c>
      <c r="I1300">
        <v>20220304</v>
      </c>
      <c r="J1300">
        <v>55633</v>
      </c>
      <c r="K1300" t="s">
        <v>26</v>
      </c>
      <c r="L1300">
        <v>3</v>
      </c>
      <c r="M1300">
        <v>3</v>
      </c>
      <c r="N1300">
        <v>2</v>
      </c>
      <c r="O1300">
        <v>2</v>
      </c>
      <c r="P1300" t="s">
        <v>27</v>
      </c>
      <c r="Q1300">
        <v>0</v>
      </c>
      <c r="R1300">
        <v>2</v>
      </c>
      <c r="S1300">
        <v>3.8</v>
      </c>
      <c r="T1300" t="s">
        <v>27</v>
      </c>
      <c r="U1300" t="s">
        <v>28</v>
      </c>
    </row>
    <row r="1301" spans="1:21" x14ac:dyDescent="0.3">
      <c r="A1301">
        <v>1300</v>
      </c>
      <c r="B1301" t="s">
        <v>488</v>
      </c>
      <c r="C1301" t="s">
        <v>30</v>
      </c>
      <c r="D1301">
        <v>31</v>
      </c>
      <c r="E1301" t="s">
        <v>23</v>
      </c>
      <c r="F1301" t="s">
        <v>37</v>
      </c>
      <c r="G1301">
        <v>2</v>
      </c>
      <c r="H1301" t="s">
        <v>145</v>
      </c>
      <c r="I1301">
        <v>20230918</v>
      </c>
      <c r="J1301">
        <v>79340</v>
      </c>
      <c r="K1301" t="s">
        <v>26</v>
      </c>
      <c r="L1301">
        <v>26</v>
      </c>
      <c r="M1301">
        <v>4</v>
      </c>
      <c r="N1301">
        <v>4</v>
      </c>
      <c r="O1301">
        <v>3</v>
      </c>
      <c r="P1301" t="s">
        <v>27</v>
      </c>
      <c r="Q1301">
        <v>0</v>
      </c>
      <c r="R1301">
        <v>3</v>
      </c>
      <c r="S1301">
        <v>2.2999999999999998</v>
      </c>
      <c r="T1301" t="s">
        <v>27</v>
      </c>
      <c r="U1301" t="s">
        <v>28</v>
      </c>
    </row>
    <row r="1302" spans="1:21" x14ac:dyDescent="0.3">
      <c r="A1302">
        <v>1301</v>
      </c>
      <c r="B1302" t="s">
        <v>460</v>
      </c>
      <c r="C1302" t="s">
        <v>30</v>
      </c>
      <c r="D1302">
        <v>27</v>
      </c>
      <c r="E1302" t="s">
        <v>31</v>
      </c>
      <c r="F1302" t="s">
        <v>24</v>
      </c>
      <c r="G1302">
        <v>3</v>
      </c>
      <c r="H1302" t="s">
        <v>56</v>
      </c>
      <c r="I1302">
        <v>20230418</v>
      </c>
      <c r="J1302">
        <v>47723</v>
      </c>
      <c r="K1302" t="s">
        <v>35</v>
      </c>
      <c r="L1302">
        <v>10</v>
      </c>
      <c r="M1302">
        <v>3</v>
      </c>
      <c r="N1302">
        <v>4</v>
      </c>
      <c r="O1302">
        <v>3</v>
      </c>
      <c r="P1302" t="s">
        <v>27</v>
      </c>
      <c r="Q1302">
        <v>0</v>
      </c>
      <c r="R1302">
        <v>2</v>
      </c>
      <c r="S1302">
        <v>2.7</v>
      </c>
      <c r="T1302" t="s">
        <v>27</v>
      </c>
      <c r="U1302" t="s">
        <v>28</v>
      </c>
    </row>
    <row r="1303" spans="1:21" x14ac:dyDescent="0.3">
      <c r="A1303">
        <v>1302</v>
      </c>
      <c r="B1303" t="s">
        <v>268</v>
      </c>
      <c r="C1303" t="s">
        <v>30</v>
      </c>
      <c r="D1303">
        <v>27</v>
      </c>
      <c r="E1303" t="s">
        <v>23</v>
      </c>
      <c r="F1303" t="s">
        <v>24</v>
      </c>
      <c r="G1303">
        <v>1</v>
      </c>
      <c r="H1303" t="s">
        <v>68</v>
      </c>
      <c r="I1303">
        <v>20210806</v>
      </c>
      <c r="J1303">
        <v>65260</v>
      </c>
      <c r="K1303" t="s">
        <v>26</v>
      </c>
      <c r="L1303">
        <v>2</v>
      </c>
      <c r="M1303">
        <v>3</v>
      </c>
      <c r="N1303">
        <v>3</v>
      </c>
      <c r="O1303">
        <v>3</v>
      </c>
      <c r="P1303" t="s">
        <v>27</v>
      </c>
      <c r="Q1303">
        <v>1</v>
      </c>
      <c r="R1303">
        <v>2</v>
      </c>
      <c r="S1303">
        <v>4.4000000000000004</v>
      </c>
      <c r="T1303" t="s">
        <v>27</v>
      </c>
      <c r="U1303" t="s">
        <v>28</v>
      </c>
    </row>
    <row r="1304" spans="1:21" x14ac:dyDescent="0.3">
      <c r="A1304">
        <v>1303</v>
      </c>
      <c r="B1304" t="s">
        <v>465</v>
      </c>
      <c r="C1304" t="s">
        <v>30</v>
      </c>
      <c r="D1304">
        <v>46</v>
      </c>
      <c r="E1304" t="s">
        <v>31</v>
      </c>
      <c r="F1304" t="s">
        <v>24</v>
      </c>
      <c r="G1304">
        <v>2</v>
      </c>
      <c r="H1304" t="s">
        <v>83</v>
      </c>
      <c r="I1304">
        <v>20231214</v>
      </c>
      <c r="J1304">
        <v>97415</v>
      </c>
      <c r="K1304" t="s">
        <v>26</v>
      </c>
      <c r="L1304">
        <v>1</v>
      </c>
      <c r="M1304">
        <v>3</v>
      </c>
      <c r="N1304">
        <v>2</v>
      </c>
      <c r="O1304">
        <v>2</v>
      </c>
      <c r="P1304" t="s">
        <v>27</v>
      </c>
      <c r="Q1304">
        <v>2</v>
      </c>
      <c r="R1304">
        <v>2</v>
      </c>
      <c r="S1304">
        <v>2</v>
      </c>
      <c r="T1304" t="s">
        <v>27</v>
      </c>
      <c r="U1304" t="s">
        <v>28</v>
      </c>
    </row>
    <row r="1305" spans="1:21" x14ac:dyDescent="0.3">
      <c r="A1305">
        <v>1304</v>
      </c>
      <c r="B1305" t="s">
        <v>370</v>
      </c>
      <c r="C1305" t="s">
        <v>30</v>
      </c>
      <c r="D1305">
        <v>43</v>
      </c>
      <c r="E1305" t="s">
        <v>23</v>
      </c>
      <c r="F1305" t="s">
        <v>37</v>
      </c>
      <c r="G1305">
        <v>6</v>
      </c>
      <c r="H1305" t="s">
        <v>87</v>
      </c>
      <c r="I1305">
        <v>20250327</v>
      </c>
      <c r="J1305">
        <v>95247</v>
      </c>
      <c r="K1305" t="s">
        <v>26</v>
      </c>
      <c r="L1305">
        <v>1</v>
      </c>
      <c r="M1305">
        <v>3</v>
      </c>
      <c r="N1305">
        <v>3</v>
      </c>
      <c r="O1305">
        <v>3</v>
      </c>
      <c r="P1305" t="s">
        <v>27</v>
      </c>
      <c r="Q1305">
        <v>0</v>
      </c>
      <c r="R1305">
        <v>4</v>
      </c>
      <c r="S1305">
        <v>0.8</v>
      </c>
      <c r="T1305" t="s">
        <v>27</v>
      </c>
      <c r="U1305" t="s">
        <v>28</v>
      </c>
    </row>
    <row r="1306" spans="1:21" x14ac:dyDescent="0.3">
      <c r="A1306">
        <v>1305</v>
      </c>
      <c r="B1306" t="s">
        <v>228</v>
      </c>
      <c r="C1306" t="s">
        <v>30</v>
      </c>
      <c r="D1306">
        <v>35</v>
      </c>
      <c r="E1306" t="s">
        <v>31</v>
      </c>
      <c r="F1306" t="s">
        <v>24</v>
      </c>
      <c r="G1306">
        <v>6</v>
      </c>
      <c r="H1306" t="s">
        <v>51</v>
      </c>
      <c r="I1306">
        <v>20250518</v>
      </c>
      <c r="J1306">
        <v>67225</v>
      </c>
      <c r="K1306" t="s">
        <v>26</v>
      </c>
      <c r="L1306">
        <v>11</v>
      </c>
      <c r="M1306">
        <v>4</v>
      </c>
      <c r="N1306">
        <v>3</v>
      </c>
      <c r="O1306">
        <v>4</v>
      </c>
      <c r="P1306" t="s">
        <v>42</v>
      </c>
      <c r="Q1306">
        <v>0</v>
      </c>
      <c r="R1306">
        <v>3</v>
      </c>
      <c r="S1306">
        <v>0.6</v>
      </c>
      <c r="T1306" t="s">
        <v>42</v>
      </c>
      <c r="U1306" t="s">
        <v>261</v>
      </c>
    </row>
    <row r="1307" spans="1:21" x14ac:dyDescent="0.3">
      <c r="A1307">
        <v>1306</v>
      </c>
      <c r="B1307" t="s">
        <v>116</v>
      </c>
      <c r="C1307" t="s">
        <v>22</v>
      </c>
      <c r="D1307">
        <v>36</v>
      </c>
      <c r="E1307" t="s">
        <v>23</v>
      </c>
      <c r="F1307" t="s">
        <v>24</v>
      </c>
      <c r="G1307">
        <v>4</v>
      </c>
      <c r="H1307" t="s">
        <v>49</v>
      </c>
      <c r="I1307">
        <v>20230105</v>
      </c>
      <c r="J1307">
        <v>108729</v>
      </c>
      <c r="K1307" t="s">
        <v>35</v>
      </c>
      <c r="L1307">
        <v>9</v>
      </c>
      <c r="M1307">
        <v>2</v>
      </c>
      <c r="N1307">
        <v>1</v>
      </c>
      <c r="O1307">
        <v>3</v>
      </c>
      <c r="P1307" t="s">
        <v>27</v>
      </c>
      <c r="Q1307">
        <v>2</v>
      </c>
      <c r="R1307">
        <v>5</v>
      </c>
      <c r="S1307">
        <v>3</v>
      </c>
      <c r="T1307" t="s">
        <v>27</v>
      </c>
      <c r="U1307" t="s">
        <v>28</v>
      </c>
    </row>
    <row r="1308" spans="1:21" x14ac:dyDescent="0.3">
      <c r="A1308">
        <v>1307</v>
      </c>
      <c r="B1308" t="s">
        <v>221</v>
      </c>
      <c r="C1308" t="s">
        <v>30</v>
      </c>
      <c r="D1308">
        <v>43</v>
      </c>
      <c r="E1308" t="s">
        <v>40</v>
      </c>
      <c r="F1308" t="s">
        <v>24</v>
      </c>
      <c r="G1308">
        <v>2</v>
      </c>
      <c r="H1308" t="s">
        <v>83</v>
      </c>
      <c r="I1308">
        <v>20230310</v>
      </c>
      <c r="J1308">
        <v>82513</v>
      </c>
      <c r="K1308" t="s">
        <v>33</v>
      </c>
      <c r="L1308">
        <v>3</v>
      </c>
      <c r="M1308">
        <v>4</v>
      </c>
      <c r="N1308">
        <v>3</v>
      </c>
      <c r="O1308">
        <v>3</v>
      </c>
      <c r="P1308" t="s">
        <v>27</v>
      </c>
      <c r="Q1308">
        <v>0</v>
      </c>
      <c r="R1308">
        <v>6</v>
      </c>
      <c r="S1308">
        <v>2.8</v>
      </c>
      <c r="T1308" t="s">
        <v>27</v>
      </c>
      <c r="U1308" t="s">
        <v>28</v>
      </c>
    </row>
    <row r="1309" spans="1:21" x14ac:dyDescent="0.3">
      <c r="A1309">
        <v>1308</v>
      </c>
      <c r="B1309" t="s">
        <v>208</v>
      </c>
      <c r="C1309" t="s">
        <v>30</v>
      </c>
      <c r="D1309">
        <v>25</v>
      </c>
      <c r="E1309" t="s">
        <v>40</v>
      </c>
      <c r="F1309" t="s">
        <v>24</v>
      </c>
      <c r="G1309">
        <v>1</v>
      </c>
      <c r="H1309" t="s">
        <v>73</v>
      </c>
      <c r="I1309">
        <v>20250114</v>
      </c>
      <c r="J1309">
        <v>74621</v>
      </c>
      <c r="K1309" t="s">
        <v>26</v>
      </c>
      <c r="L1309">
        <v>16</v>
      </c>
      <c r="M1309">
        <v>3</v>
      </c>
      <c r="N1309">
        <v>4</v>
      </c>
      <c r="O1309">
        <v>4</v>
      </c>
      <c r="P1309" t="s">
        <v>27</v>
      </c>
      <c r="Q1309">
        <v>1</v>
      </c>
      <c r="R1309">
        <v>1</v>
      </c>
      <c r="S1309">
        <v>1</v>
      </c>
      <c r="T1309" t="s">
        <v>27</v>
      </c>
      <c r="U1309" t="s">
        <v>28</v>
      </c>
    </row>
    <row r="1310" spans="1:21" x14ac:dyDescent="0.3">
      <c r="A1310">
        <v>1309</v>
      </c>
      <c r="B1310" t="s">
        <v>799</v>
      </c>
      <c r="C1310" t="s">
        <v>22</v>
      </c>
      <c r="D1310">
        <v>31</v>
      </c>
      <c r="E1310" t="s">
        <v>31</v>
      </c>
      <c r="F1310" t="s">
        <v>24</v>
      </c>
      <c r="G1310">
        <v>2</v>
      </c>
      <c r="H1310" t="s">
        <v>25</v>
      </c>
      <c r="I1310">
        <v>20221108</v>
      </c>
      <c r="J1310">
        <v>112664</v>
      </c>
      <c r="K1310" t="s">
        <v>26</v>
      </c>
      <c r="L1310">
        <v>17</v>
      </c>
      <c r="M1310">
        <v>3</v>
      </c>
      <c r="N1310">
        <v>3</v>
      </c>
      <c r="O1310">
        <v>2</v>
      </c>
      <c r="P1310" t="s">
        <v>42</v>
      </c>
      <c r="Q1310">
        <v>3</v>
      </c>
      <c r="R1310">
        <v>2</v>
      </c>
      <c r="S1310">
        <v>3.1</v>
      </c>
      <c r="T1310" t="s">
        <v>27</v>
      </c>
      <c r="U1310" t="s">
        <v>28</v>
      </c>
    </row>
    <row r="1311" spans="1:21" x14ac:dyDescent="0.3">
      <c r="A1311">
        <v>1310</v>
      </c>
      <c r="B1311" t="s">
        <v>568</v>
      </c>
      <c r="C1311" t="s">
        <v>30</v>
      </c>
      <c r="D1311">
        <v>29</v>
      </c>
      <c r="E1311" t="s">
        <v>40</v>
      </c>
      <c r="F1311" t="s">
        <v>37</v>
      </c>
      <c r="G1311">
        <v>7</v>
      </c>
      <c r="H1311" t="s">
        <v>58</v>
      </c>
      <c r="I1311">
        <v>20250303</v>
      </c>
      <c r="J1311">
        <v>64347</v>
      </c>
      <c r="K1311" t="s">
        <v>26</v>
      </c>
      <c r="L1311">
        <v>1</v>
      </c>
      <c r="M1311">
        <v>3</v>
      </c>
      <c r="N1311">
        <v>4</v>
      </c>
      <c r="O1311">
        <v>3</v>
      </c>
      <c r="P1311" t="s">
        <v>42</v>
      </c>
      <c r="Q1311">
        <v>0</v>
      </c>
      <c r="R1311">
        <v>0</v>
      </c>
      <c r="S1311">
        <v>0.8</v>
      </c>
      <c r="T1311" t="s">
        <v>27</v>
      </c>
      <c r="U1311" t="s">
        <v>28</v>
      </c>
    </row>
    <row r="1312" spans="1:21" x14ac:dyDescent="0.3">
      <c r="A1312">
        <v>1311</v>
      </c>
      <c r="B1312" t="s">
        <v>800</v>
      </c>
      <c r="C1312" t="s">
        <v>22</v>
      </c>
      <c r="D1312">
        <v>25</v>
      </c>
      <c r="E1312" t="s">
        <v>23</v>
      </c>
      <c r="F1312" t="s">
        <v>24</v>
      </c>
      <c r="G1312">
        <v>7</v>
      </c>
      <c r="H1312" t="s">
        <v>81</v>
      </c>
      <c r="I1312">
        <v>20210925</v>
      </c>
      <c r="J1312">
        <v>57389</v>
      </c>
      <c r="K1312" t="s">
        <v>26</v>
      </c>
      <c r="L1312">
        <v>1</v>
      </c>
      <c r="M1312">
        <v>3</v>
      </c>
      <c r="N1312">
        <v>1</v>
      </c>
      <c r="O1312">
        <v>4</v>
      </c>
      <c r="P1312" t="s">
        <v>42</v>
      </c>
      <c r="Q1312">
        <v>0</v>
      </c>
      <c r="R1312">
        <v>0</v>
      </c>
      <c r="S1312">
        <v>4.3</v>
      </c>
      <c r="T1312" t="s">
        <v>27</v>
      </c>
      <c r="U1312" t="s">
        <v>28</v>
      </c>
    </row>
    <row r="1313" spans="1:21" x14ac:dyDescent="0.3">
      <c r="A1313">
        <v>1312</v>
      </c>
      <c r="B1313" t="s">
        <v>801</v>
      </c>
      <c r="C1313" t="s">
        <v>30</v>
      </c>
      <c r="D1313">
        <v>37</v>
      </c>
      <c r="E1313" t="s">
        <v>23</v>
      </c>
      <c r="F1313" t="s">
        <v>37</v>
      </c>
      <c r="G1313">
        <v>4</v>
      </c>
      <c r="H1313" t="s">
        <v>49</v>
      </c>
      <c r="I1313">
        <v>20231022</v>
      </c>
      <c r="J1313">
        <v>84250</v>
      </c>
      <c r="K1313" t="s">
        <v>35</v>
      </c>
      <c r="L1313">
        <v>17</v>
      </c>
      <c r="M1313">
        <v>3</v>
      </c>
      <c r="N1313">
        <v>3</v>
      </c>
      <c r="O1313">
        <v>4</v>
      </c>
      <c r="P1313" t="s">
        <v>42</v>
      </c>
      <c r="Q1313">
        <v>2</v>
      </c>
      <c r="R1313">
        <v>2</v>
      </c>
      <c r="S1313">
        <v>2.2000000000000002</v>
      </c>
      <c r="T1313" t="s">
        <v>27</v>
      </c>
      <c r="U1313" t="s">
        <v>28</v>
      </c>
    </row>
    <row r="1314" spans="1:21" x14ac:dyDescent="0.3">
      <c r="A1314">
        <v>1313</v>
      </c>
      <c r="B1314" t="s">
        <v>802</v>
      </c>
      <c r="C1314" t="s">
        <v>30</v>
      </c>
      <c r="D1314">
        <v>42</v>
      </c>
      <c r="E1314" t="s">
        <v>31</v>
      </c>
      <c r="F1314" t="s">
        <v>67</v>
      </c>
      <c r="G1314">
        <v>5</v>
      </c>
      <c r="H1314" t="s">
        <v>32</v>
      </c>
      <c r="I1314">
        <v>20240417</v>
      </c>
      <c r="J1314">
        <v>65001</v>
      </c>
      <c r="K1314" t="s">
        <v>33</v>
      </c>
      <c r="L1314">
        <v>6</v>
      </c>
      <c r="M1314">
        <v>3</v>
      </c>
      <c r="N1314">
        <v>4</v>
      </c>
      <c r="O1314">
        <v>1</v>
      </c>
      <c r="P1314" t="s">
        <v>27</v>
      </c>
      <c r="Q1314">
        <v>1</v>
      </c>
      <c r="R1314">
        <v>1</v>
      </c>
      <c r="S1314">
        <v>1.7</v>
      </c>
      <c r="T1314" t="s">
        <v>27</v>
      </c>
      <c r="U1314" t="s">
        <v>28</v>
      </c>
    </row>
    <row r="1315" spans="1:21" x14ac:dyDescent="0.3">
      <c r="A1315">
        <v>1314</v>
      </c>
      <c r="B1315" t="s">
        <v>803</v>
      </c>
      <c r="C1315" t="s">
        <v>22</v>
      </c>
      <c r="D1315">
        <v>26</v>
      </c>
      <c r="E1315" t="s">
        <v>23</v>
      </c>
      <c r="F1315" t="s">
        <v>24</v>
      </c>
      <c r="G1315">
        <v>3</v>
      </c>
      <c r="H1315" t="s">
        <v>56</v>
      </c>
      <c r="I1315">
        <v>20250802</v>
      </c>
      <c r="J1315">
        <v>59258</v>
      </c>
      <c r="K1315" t="s">
        <v>35</v>
      </c>
      <c r="L1315">
        <v>8</v>
      </c>
      <c r="M1315">
        <v>3</v>
      </c>
      <c r="N1315">
        <v>3</v>
      </c>
      <c r="O1315">
        <v>3</v>
      </c>
      <c r="P1315" t="s">
        <v>27</v>
      </c>
      <c r="Q1315">
        <v>0</v>
      </c>
      <c r="R1315">
        <v>1</v>
      </c>
      <c r="S1315">
        <v>0.4</v>
      </c>
      <c r="T1315" t="s">
        <v>27</v>
      </c>
      <c r="U1315" t="s">
        <v>28</v>
      </c>
    </row>
    <row r="1316" spans="1:21" x14ac:dyDescent="0.3">
      <c r="A1316">
        <v>1315</v>
      </c>
      <c r="B1316" t="s">
        <v>287</v>
      </c>
      <c r="C1316" t="s">
        <v>22</v>
      </c>
      <c r="D1316">
        <v>20</v>
      </c>
      <c r="E1316" t="s">
        <v>40</v>
      </c>
      <c r="F1316" t="s">
        <v>24</v>
      </c>
      <c r="G1316">
        <v>3</v>
      </c>
      <c r="H1316" t="s">
        <v>74</v>
      </c>
      <c r="I1316">
        <v>20220403</v>
      </c>
      <c r="J1316">
        <v>48617</v>
      </c>
      <c r="K1316" t="s">
        <v>35</v>
      </c>
      <c r="L1316">
        <v>9</v>
      </c>
      <c r="M1316">
        <v>4</v>
      </c>
      <c r="N1316">
        <v>2</v>
      </c>
      <c r="O1316">
        <v>2</v>
      </c>
      <c r="P1316" t="s">
        <v>27</v>
      </c>
      <c r="Q1316">
        <v>1</v>
      </c>
      <c r="R1316">
        <v>3</v>
      </c>
      <c r="S1316">
        <v>3.7</v>
      </c>
      <c r="T1316" t="s">
        <v>27</v>
      </c>
      <c r="U1316" t="s">
        <v>28</v>
      </c>
    </row>
    <row r="1317" spans="1:21" x14ac:dyDescent="0.3">
      <c r="A1317">
        <v>1316</v>
      </c>
      <c r="B1317" t="s">
        <v>469</v>
      </c>
      <c r="C1317" t="s">
        <v>30</v>
      </c>
      <c r="D1317">
        <v>49</v>
      </c>
      <c r="E1317" t="s">
        <v>31</v>
      </c>
      <c r="F1317" t="s">
        <v>24</v>
      </c>
      <c r="G1317">
        <v>6</v>
      </c>
      <c r="H1317" t="s">
        <v>51</v>
      </c>
      <c r="I1317">
        <v>20210326</v>
      </c>
      <c r="J1317">
        <v>55716</v>
      </c>
      <c r="K1317" t="s">
        <v>35</v>
      </c>
      <c r="L1317">
        <v>11</v>
      </c>
      <c r="M1317">
        <v>3</v>
      </c>
      <c r="N1317">
        <v>2</v>
      </c>
      <c r="O1317">
        <v>3</v>
      </c>
      <c r="P1317" t="s">
        <v>27</v>
      </c>
      <c r="Q1317">
        <v>1</v>
      </c>
      <c r="R1317">
        <v>1</v>
      </c>
      <c r="S1317">
        <v>4.8</v>
      </c>
      <c r="T1317" t="s">
        <v>27</v>
      </c>
      <c r="U1317" t="s">
        <v>28</v>
      </c>
    </row>
    <row r="1318" spans="1:21" x14ac:dyDescent="0.3">
      <c r="A1318">
        <v>1317</v>
      </c>
      <c r="B1318" t="s">
        <v>652</v>
      </c>
      <c r="C1318" t="s">
        <v>30</v>
      </c>
      <c r="D1318">
        <v>38</v>
      </c>
      <c r="E1318" t="s">
        <v>31</v>
      </c>
      <c r="F1318" t="s">
        <v>24</v>
      </c>
      <c r="G1318">
        <v>1</v>
      </c>
      <c r="H1318" t="s">
        <v>73</v>
      </c>
      <c r="I1318">
        <v>20250609</v>
      </c>
      <c r="J1318">
        <v>67519</v>
      </c>
      <c r="K1318" t="s">
        <v>33</v>
      </c>
      <c r="L1318">
        <v>4</v>
      </c>
      <c r="M1318">
        <v>2</v>
      </c>
      <c r="N1318">
        <v>4</v>
      </c>
      <c r="O1318">
        <v>3</v>
      </c>
      <c r="P1318" t="s">
        <v>42</v>
      </c>
      <c r="Q1318">
        <v>0</v>
      </c>
      <c r="R1318">
        <v>0</v>
      </c>
      <c r="S1318">
        <v>0.6</v>
      </c>
      <c r="T1318" t="s">
        <v>27</v>
      </c>
      <c r="U1318" t="s">
        <v>28</v>
      </c>
    </row>
    <row r="1319" spans="1:21" x14ac:dyDescent="0.3">
      <c r="A1319">
        <v>1318</v>
      </c>
      <c r="B1319" t="s">
        <v>577</v>
      </c>
      <c r="C1319" t="s">
        <v>30</v>
      </c>
      <c r="D1319">
        <v>35</v>
      </c>
      <c r="E1319" t="s">
        <v>31</v>
      </c>
      <c r="F1319" t="s">
        <v>24</v>
      </c>
      <c r="G1319">
        <v>3</v>
      </c>
      <c r="H1319" t="s">
        <v>56</v>
      </c>
      <c r="I1319">
        <v>20220429</v>
      </c>
      <c r="J1319">
        <v>61197</v>
      </c>
      <c r="K1319" t="s">
        <v>26</v>
      </c>
      <c r="L1319">
        <v>18</v>
      </c>
      <c r="M1319">
        <v>3</v>
      </c>
      <c r="N1319">
        <v>4</v>
      </c>
      <c r="O1319">
        <v>3</v>
      </c>
      <c r="P1319" t="s">
        <v>27</v>
      </c>
      <c r="Q1319">
        <v>1</v>
      </c>
      <c r="R1319">
        <v>5</v>
      </c>
      <c r="S1319">
        <v>3.7</v>
      </c>
      <c r="T1319" t="s">
        <v>27</v>
      </c>
      <c r="U1319" t="s">
        <v>28</v>
      </c>
    </row>
    <row r="1320" spans="1:21" x14ac:dyDescent="0.3">
      <c r="A1320">
        <v>1319</v>
      </c>
      <c r="B1320" t="s">
        <v>262</v>
      </c>
      <c r="C1320" t="s">
        <v>22</v>
      </c>
      <c r="D1320">
        <v>28</v>
      </c>
      <c r="E1320" t="s">
        <v>31</v>
      </c>
      <c r="F1320" t="s">
        <v>37</v>
      </c>
      <c r="G1320">
        <v>2</v>
      </c>
      <c r="H1320" t="s">
        <v>25</v>
      </c>
      <c r="I1320">
        <v>20220217</v>
      </c>
      <c r="J1320">
        <v>135677</v>
      </c>
      <c r="K1320" t="s">
        <v>26</v>
      </c>
      <c r="L1320">
        <v>1</v>
      </c>
      <c r="M1320">
        <v>3</v>
      </c>
      <c r="N1320">
        <v>2</v>
      </c>
      <c r="O1320">
        <v>3</v>
      </c>
      <c r="P1320" t="s">
        <v>42</v>
      </c>
      <c r="Q1320">
        <v>3</v>
      </c>
      <c r="R1320">
        <v>4</v>
      </c>
      <c r="S1320">
        <v>3.9</v>
      </c>
      <c r="T1320" t="s">
        <v>27</v>
      </c>
      <c r="U1320" t="s">
        <v>28</v>
      </c>
    </row>
    <row r="1321" spans="1:21" x14ac:dyDescent="0.3">
      <c r="A1321">
        <v>1320</v>
      </c>
      <c r="B1321" t="s">
        <v>804</v>
      </c>
      <c r="C1321" t="s">
        <v>30</v>
      </c>
      <c r="D1321">
        <v>46</v>
      </c>
      <c r="E1321" t="s">
        <v>40</v>
      </c>
      <c r="F1321" t="s">
        <v>67</v>
      </c>
      <c r="G1321">
        <v>6</v>
      </c>
      <c r="H1321" t="s">
        <v>51</v>
      </c>
      <c r="I1321">
        <v>20240317</v>
      </c>
      <c r="J1321">
        <v>54923</v>
      </c>
      <c r="K1321" t="s">
        <v>33</v>
      </c>
      <c r="L1321">
        <v>7</v>
      </c>
      <c r="M1321">
        <v>2</v>
      </c>
      <c r="N1321">
        <v>3</v>
      </c>
      <c r="O1321">
        <v>4</v>
      </c>
      <c r="P1321" t="s">
        <v>27</v>
      </c>
      <c r="Q1321">
        <v>1</v>
      </c>
      <c r="R1321">
        <v>1</v>
      </c>
      <c r="S1321">
        <v>1.8</v>
      </c>
      <c r="T1321" t="s">
        <v>27</v>
      </c>
      <c r="U1321" t="s">
        <v>28</v>
      </c>
    </row>
    <row r="1322" spans="1:21" x14ac:dyDescent="0.3">
      <c r="A1322">
        <v>1321</v>
      </c>
      <c r="B1322" t="s">
        <v>250</v>
      </c>
      <c r="C1322" t="s">
        <v>30</v>
      </c>
      <c r="D1322">
        <v>31</v>
      </c>
      <c r="E1322" t="s">
        <v>31</v>
      </c>
      <c r="F1322" t="s">
        <v>24</v>
      </c>
      <c r="G1322">
        <v>6</v>
      </c>
      <c r="H1322" t="s">
        <v>51</v>
      </c>
      <c r="I1322">
        <v>20240428</v>
      </c>
      <c r="J1322">
        <v>59591</v>
      </c>
      <c r="K1322" t="s">
        <v>26</v>
      </c>
      <c r="L1322">
        <v>1</v>
      </c>
      <c r="M1322">
        <v>1</v>
      </c>
      <c r="N1322">
        <v>4</v>
      </c>
      <c r="O1322">
        <v>3</v>
      </c>
      <c r="P1322" t="s">
        <v>42</v>
      </c>
      <c r="Q1322">
        <v>1</v>
      </c>
      <c r="R1322">
        <v>1</v>
      </c>
      <c r="S1322">
        <v>1.7</v>
      </c>
      <c r="T1322" t="s">
        <v>27</v>
      </c>
      <c r="U1322" t="s">
        <v>28</v>
      </c>
    </row>
    <row r="1323" spans="1:21" x14ac:dyDescent="0.3">
      <c r="A1323">
        <v>1322</v>
      </c>
      <c r="B1323" t="s">
        <v>212</v>
      </c>
      <c r="C1323" t="s">
        <v>22</v>
      </c>
      <c r="D1323">
        <v>20</v>
      </c>
      <c r="E1323" t="s">
        <v>31</v>
      </c>
      <c r="F1323" t="s">
        <v>24</v>
      </c>
      <c r="G1323">
        <v>4</v>
      </c>
      <c r="H1323" t="s">
        <v>61</v>
      </c>
      <c r="I1323">
        <v>20211002</v>
      </c>
      <c r="J1323">
        <v>62551</v>
      </c>
      <c r="K1323" t="s">
        <v>26</v>
      </c>
      <c r="L1323">
        <v>7</v>
      </c>
      <c r="M1323">
        <v>3</v>
      </c>
      <c r="N1323">
        <v>3</v>
      </c>
      <c r="O1323">
        <v>3</v>
      </c>
      <c r="P1323" t="s">
        <v>27</v>
      </c>
      <c r="Q1323">
        <v>0</v>
      </c>
      <c r="R1323">
        <v>2</v>
      </c>
      <c r="S1323">
        <v>4.2</v>
      </c>
      <c r="T1323" t="s">
        <v>27</v>
      </c>
      <c r="U1323" t="s">
        <v>28</v>
      </c>
    </row>
    <row r="1324" spans="1:21" x14ac:dyDescent="0.3">
      <c r="A1324">
        <v>1323</v>
      </c>
      <c r="B1324" t="s">
        <v>336</v>
      </c>
      <c r="C1324" t="s">
        <v>30</v>
      </c>
      <c r="D1324">
        <v>31</v>
      </c>
      <c r="E1324" t="s">
        <v>40</v>
      </c>
      <c r="F1324" t="s">
        <v>24</v>
      </c>
      <c r="G1324">
        <v>4</v>
      </c>
      <c r="H1324" t="s">
        <v>38</v>
      </c>
      <c r="I1324">
        <v>20231114</v>
      </c>
      <c r="J1324">
        <v>65486</v>
      </c>
      <c r="K1324" t="s">
        <v>26</v>
      </c>
      <c r="L1324">
        <v>11</v>
      </c>
      <c r="M1324">
        <v>4</v>
      </c>
      <c r="N1324">
        <v>4</v>
      </c>
      <c r="O1324">
        <v>3</v>
      </c>
      <c r="P1324" t="s">
        <v>27</v>
      </c>
      <c r="Q1324">
        <v>0</v>
      </c>
      <c r="R1324">
        <v>1</v>
      </c>
      <c r="S1324">
        <v>2.1</v>
      </c>
      <c r="T1324" t="s">
        <v>27</v>
      </c>
      <c r="U1324" t="s">
        <v>28</v>
      </c>
    </row>
    <row r="1325" spans="1:21" x14ac:dyDescent="0.3">
      <c r="A1325">
        <v>1324</v>
      </c>
      <c r="B1325" t="s">
        <v>129</v>
      </c>
      <c r="C1325" t="s">
        <v>30</v>
      </c>
      <c r="D1325">
        <v>39</v>
      </c>
      <c r="E1325" t="s">
        <v>23</v>
      </c>
      <c r="F1325" t="s">
        <v>37</v>
      </c>
      <c r="G1325">
        <v>7</v>
      </c>
      <c r="H1325" t="s">
        <v>47</v>
      </c>
      <c r="I1325">
        <v>20220824</v>
      </c>
      <c r="J1325">
        <v>79805</v>
      </c>
      <c r="K1325" t="s">
        <v>26</v>
      </c>
      <c r="L1325">
        <v>34</v>
      </c>
      <c r="M1325">
        <v>3</v>
      </c>
      <c r="N1325">
        <v>2</v>
      </c>
      <c r="O1325">
        <v>4</v>
      </c>
      <c r="P1325" t="s">
        <v>27</v>
      </c>
      <c r="Q1325">
        <v>1</v>
      </c>
      <c r="R1325">
        <v>1</v>
      </c>
      <c r="S1325">
        <v>3.4</v>
      </c>
      <c r="T1325" t="s">
        <v>42</v>
      </c>
      <c r="U1325" t="s">
        <v>805</v>
      </c>
    </row>
    <row r="1326" spans="1:21" x14ac:dyDescent="0.3">
      <c r="A1326">
        <v>1325</v>
      </c>
      <c r="B1326" t="s">
        <v>182</v>
      </c>
      <c r="C1326" t="s">
        <v>30</v>
      </c>
      <c r="D1326">
        <v>26</v>
      </c>
      <c r="E1326" t="s">
        <v>23</v>
      </c>
      <c r="F1326" t="s">
        <v>24</v>
      </c>
      <c r="G1326">
        <v>3</v>
      </c>
      <c r="H1326" t="s">
        <v>56</v>
      </c>
      <c r="I1326">
        <v>20221218</v>
      </c>
      <c r="J1326">
        <v>46786</v>
      </c>
      <c r="K1326" t="s">
        <v>35</v>
      </c>
      <c r="L1326">
        <v>11</v>
      </c>
      <c r="M1326">
        <v>3</v>
      </c>
      <c r="N1326">
        <v>3</v>
      </c>
      <c r="O1326">
        <v>3</v>
      </c>
      <c r="P1326" t="s">
        <v>27</v>
      </c>
      <c r="Q1326">
        <v>0</v>
      </c>
      <c r="R1326">
        <v>1</v>
      </c>
      <c r="S1326">
        <v>3</v>
      </c>
      <c r="T1326" t="s">
        <v>27</v>
      </c>
      <c r="U1326" t="s">
        <v>28</v>
      </c>
    </row>
    <row r="1327" spans="1:21" x14ac:dyDescent="0.3">
      <c r="A1327">
        <v>1326</v>
      </c>
      <c r="B1327" t="s">
        <v>500</v>
      </c>
      <c r="C1327" t="s">
        <v>30</v>
      </c>
      <c r="D1327">
        <v>33</v>
      </c>
      <c r="E1327" t="s">
        <v>31</v>
      </c>
      <c r="F1327" t="s">
        <v>24</v>
      </c>
      <c r="G1327">
        <v>1</v>
      </c>
      <c r="H1327" t="s">
        <v>70</v>
      </c>
      <c r="I1327">
        <v>20250413</v>
      </c>
      <c r="J1327">
        <v>74858</v>
      </c>
      <c r="K1327" t="s">
        <v>33</v>
      </c>
      <c r="L1327">
        <v>1</v>
      </c>
      <c r="M1327">
        <v>3</v>
      </c>
      <c r="N1327">
        <v>4</v>
      </c>
      <c r="O1327">
        <v>4</v>
      </c>
      <c r="P1327" t="s">
        <v>27</v>
      </c>
      <c r="Q1327">
        <v>0</v>
      </c>
      <c r="R1327">
        <v>2</v>
      </c>
      <c r="S1327">
        <v>0.7</v>
      </c>
      <c r="T1327" t="s">
        <v>27</v>
      </c>
      <c r="U1327" t="s">
        <v>28</v>
      </c>
    </row>
    <row r="1328" spans="1:21" x14ac:dyDescent="0.3">
      <c r="A1328">
        <v>1327</v>
      </c>
      <c r="B1328" t="s">
        <v>806</v>
      </c>
      <c r="C1328" t="s">
        <v>30</v>
      </c>
      <c r="D1328">
        <v>39</v>
      </c>
      <c r="E1328" t="s">
        <v>40</v>
      </c>
      <c r="F1328" t="s">
        <v>24</v>
      </c>
      <c r="G1328">
        <v>7</v>
      </c>
      <c r="H1328" t="s">
        <v>47</v>
      </c>
      <c r="I1328">
        <v>20230722</v>
      </c>
      <c r="J1328">
        <v>78414</v>
      </c>
      <c r="K1328" t="s">
        <v>26</v>
      </c>
      <c r="L1328">
        <v>4</v>
      </c>
      <c r="M1328">
        <v>3</v>
      </c>
      <c r="N1328">
        <v>4</v>
      </c>
      <c r="O1328">
        <v>3</v>
      </c>
      <c r="P1328" t="s">
        <v>27</v>
      </c>
      <c r="Q1328">
        <v>2</v>
      </c>
      <c r="R1328">
        <v>4</v>
      </c>
      <c r="S1328">
        <v>2.4</v>
      </c>
      <c r="T1328" t="s">
        <v>27</v>
      </c>
      <c r="U1328" t="s">
        <v>28</v>
      </c>
    </row>
    <row r="1329" spans="1:21" x14ac:dyDescent="0.3">
      <c r="A1329">
        <v>1328</v>
      </c>
      <c r="B1329" t="s">
        <v>525</v>
      </c>
      <c r="C1329" t="s">
        <v>30</v>
      </c>
      <c r="D1329">
        <v>36</v>
      </c>
      <c r="E1329" t="s">
        <v>40</v>
      </c>
      <c r="F1329" t="s">
        <v>24</v>
      </c>
      <c r="G1329">
        <v>4</v>
      </c>
      <c r="H1329" t="s">
        <v>61</v>
      </c>
      <c r="I1329">
        <v>20251121</v>
      </c>
      <c r="J1329">
        <v>69307</v>
      </c>
      <c r="K1329" t="s">
        <v>26</v>
      </c>
      <c r="L1329">
        <v>1</v>
      </c>
      <c r="M1329">
        <v>3</v>
      </c>
      <c r="N1329">
        <v>3</v>
      </c>
      <c r="O1329">
        <v>2</v>
      </c>
      <c r="P1329" t="s">
        <v>27</v>
      </c>
      <c r="Q1329">
        <v>0</v>
      </c>
      <c r="R1329">
        <v>3</v>
      </c>
      <c r="S1329">
        <v>0.1</v>
      </c>
      <c r="T1329" t="s">
        <v>27</v>
      </c>
      <c r="U1329" t="s">
        <v>28</v>
      </c>
    </row>
    <row r="1330" spans="1:21" x14ac:dyDescent="0.3">
      <c r="A1330">
        <v>1329</v>
      </c>
      <c r="B1330" t="s">
        <v>492</v>
      </c>
      <c r="C1330" t="s">
        <v>22</v>
      </c>
      <c r="D1330">
        <v>34</v>
      </c>
      <c r="E1330" t="s">
        <v>31</v>
      </c>
      <c r="F1330" t="s">
        <v>37</v>
      </c>
      <c r="G1330">
        <v>5</v>
      </c>
      <c r="H1330" t="s">
        <v>90</v>
      </c>
      <c r="I1330">
        <v>20210630</v>
      </c>
      <c r="J1330">
        <v>37267</v>
      </c>
      <c r="K1330" t="s">
        <v>26</v>
      </c>
      <c r="L1330">
        <v>1</v>
      </c>
      <c r="M1330">
        <v>3</v>
      </c>
      <c r="N1330">
        <v>3</v>
      </c>
      <c r="O1330">
        <v>4</v>
      </c>
      <c r="P1330" t="s">
        <v>27</v>
      </c>
      <c r="Q1330">
        <v>3</v>
      </c>
      <c r="R1330">
        <v>3</v>
      </c>
      <c r="S1330">
        <v>4.5</v>
      </c>
      <c r="T1330" t="s">
        <v>27</v>
      </c>
      <c r="U1330" t="s">
        <v>28</v>
      </c>
    </row>
    <row r="1331" spans="1:21" x14ac:dyDescent="0.3">
      <c r="A1331">
        <v>1330</v>
      </c>
      <c r="B1331" t="s">
        <v>807</v>
      </c>
      <c r="C1331" t="s">
        <v>30</v>
      </c>
      <c r="D1331">
        <v>34</v>
      </c>
      <c r="E1331" t="s">
        <v>23</v>
      </c>
      <c r="F1331" t="s">
        <v>24</v>
      </c>
      <c r="G1331">
        <v>1</v>
      </c>
      <c r="H1331" t="s">
        <v>73</v>
      </c>
      <c r="I1331">
        <v>20231104</v>
      </c>
      <c r="J1331">
        <v>72983</v>
      </c>
      <c r="K1331" t="s">
        <v>35</v>
      </c>
      <c r="L1331">
        <v>13</v>
      </c>
      <c r="M1331">
        <v>3</v>
      </c>
      <c r="N1331">
        <v>3</v>
      </c>
      <c r="O1331">
        <v>3</v>
      </c>
      <c r="P1331" t="s">
        <v>27</v>
      </c>
      <c r="Q1331">
        <v>0</v>
      </c>
      <c r="R1331">
        <v>2</v>
      </c>
      <c r="S1331">
        <v>2.2000000000000002</v>
      </c>
      <c r="T1331" t="s">
        <v>27</v>
      </c>
      <c r="U1331" t="s">
        <v>28</v>
      </c>
    </row>
    <row r="1332" spans="1:21" x14ac:dyDescent="0.3">
      <c r="A1332">
        <v>1331</v>
      </c>
      <c r="B1332" t="s">
        <v>502</v>
      </c>
      <c r="C1332" t="s">
        <v>22</v>
      </c>
      <c r="D1332">
        <v>26</v>
      </c>
      <c r="E1332" t="s">
        <v>23</v>
      </c>
      <c r="F1332" t="s">
        <v>24</v>
      </c>
      <c r="G1332">
        <v>6</v>
      </c>
      <c r="H1332" t="s">
        <v>51</v>
      </c>
      <c r="I1332">
        <v>20240911</v>
      </c>
      <c r="J1332">
        <v>50535</v>
      </c>
      <c r="K1332" t="s">
        <v>26</v>
      </c>
      <c r="L1332">
        <v>8</v>
      </c>
      <c r="M1332">
        <v>1</v>
      </c>
      <c r="N1332">
        <v>3</v>
      </c>
      <c r="O1332">
        <v>3</v>
      </c>
      <c r="P1332" t="s">
        <v>27</v>
      </c>
      <c r="Q1332">
        <v>0</v>
      </c>
      <c r="R1332">
        <v>0</v>
      </c>
      <c r="S1332">
        <v>1.3</v>
      </c>
      <c r="T1332" t="s">
        <v>27</v>
      </c>
      <c r="U1332" t="s">
        <v>28</v>
      </c>
    </row>
    <row r="1333" spans="1:21" x14ac:dyDescent="0.3">
      <c r="A1333">
        <v>1332</v>
      </c>
      <c r="B1333" t="s">
        <v>329</v>
      </c>
      <c r="C1333" t="s">
        <v>22</v>
      </c>
      <c r="D1333">
        <v>21</v>
      </c>
      <c r="E1333" t="s">
        <v>31</v>
      </c>
      <c r="F1333" t="s">
        <v>67</v>
      </c>
      <c r="G1333">
        <v>6</v>
      </c>
      <c r="H1333" t="s">
        <v>51</v>
      </c>
      <c r="I1333">
        <v>20251008</v>
      </c>
      <c r="J1333">
        <v>50254</v>
      </c>
      <c r="K1333" t="s">
        <v>26</v>
      </c>
      <c r="L1333">
        <v>1</v>
      </c>
      <c r="M1333">
        <v>3</v>
      </c>
      <c r="N1333">
        <v>3</v>
      </c>
      <c r="O1333">
        <v>3</v>
      </c>
      <c r="P1333" t="s">
        <v>27</v>
      </c>
      <c r="Q1333">
        <v>0</v>
      </c>
      <c r="R1333">
        <v>2</v>
      </c>
      <c r="S1333">
        <v>0.2</v>
      </c>
      <c r="T1333" t="s">
        <v>27</v>
      </c>
      <c r="U1333" t="s">
        <v>28</v>
      </c>
    </row>
    <row r="1334" spans="1:21" x14ac:dyDescent="0.3">
      <c r="A1334">
        <v>1333</v>
      </c>
      <c r="B1334" t="s">
        <v>590</v>
      </c>
      <c r="C1334" t="s">
        <v>22</v>
      </c>
      <c r="D1334">
        <v>29</v>
      </c>
      <c r="E1334" t="s">
        <v>31</v>
      </c>
      <c r="F1334" t="s">
        <v>24</v>
      </c>
      <c r="G1334">
        <v>7</v>
      </c>
      <c r="H1334" t="s">
        <v>58</v>
      </c>
      <c r="I1334">
        <v>20210510</v>
      </c>
      <c r="J1334">
        <v>59653</v>
      </c>
      <c r="K1334" t="s">
        <v>26</v>
      </c>
      <c r="L1334">
        <v>10</v>
      </c>
      <c r="M1334">
        <v>3</v>
      </c>
      <c r="N1334">
        <v>2</v>
      </c>
      <c r="O1334">
        <v>2</v>
      </c>
      <c r="P1334" t="s">
        <v>27</v>
      </c>
      <c r="Q1334">
        <v>4</v>
      </c>
      <c r="R1334">
        <v>1</v>
      </c>
      <c r="S1334">
        <v>4.5999999999999996</v>
      </c>
      <c r="T1334" t="s">
        <v>27</v>
      </c>
      <c r="U1334" t="s">
        <v>28</v>
      </c>
    </row>
    <row r="1335" spans="1:21" x14ac:dyDescent="0.3">
      <c r="A1335">
        <v>1334</v>
      </c>
      <c r="B1335" t="s">
        <v>802</v>
      </c>
      <c r="C1335" t="s">
        <v>30</v>
      </c>
      <c r="D1335">
        <v>29</v>
      </c>
      <c r="E1335" t="s">
        <v>40</v>
      </c>
      <c r="F1335" t="s">
        <v>67</v>
      </c>
      <c r="G1335">
        <v>6</v>
      </c>
      <c r="H1335" t="s">
        <v>41</v>
      </c>
      <c r="I1335">
        <v>20230516</v>
      </c>
      <c r="J1335">
        <v>54663</v>
      </c>
      <c r="K1335" t="s">
        <v>35</v>
      </c>
      <c r="L1335">
        <v>45</v>
      </c>
      <c r="M1335">
        <v>4</v>
      </c>
      <c r="N1335">
        <v>4</v>
      </c>
      <c r="O1335">
        <v>2</v>
      </c>
      <c r="P1335" t="s">
        <v>27</v>
      </c>
      <c r="Q1335">
        <v>1</v>
      </c>
      <c r="R1335">
        <v>4</v>
      </c>
      <c r="S1335">
        <v>2.6</v>
      </c>
      <c r="T1335" t="s">
        <v>27</v>
      </c>
      <c r="U1335" t="s">
        <v>28</v>
      </c>
    </row>
    <row r="1336" spans="1:21" x14ac:dyDescent="0.3">
      <c r="A1336">
        <v>1335</v>
      </c>
      <c r="B1336" t="s">
        <v>543</v>
      </c>
      <c r="C1336" t="s">
        <v>22</v>
      </c>
      <c r="D1336">
        <v>40</v>
      </c>
      <c r="E1336" t="s">
        <v>31</v>
      </c>
      <c r="F1336" t="s">
        <v>24</v>
      </c>
      <c r="G1336">
        <v>4</v>
      </c>
      <c r="H1336" t="s">
        <v>49</v>
      </c>
      <c r="I1336">
        <v>20210402</v>
      </c>
      <c r="J1336">
        <v>112127</v>
      </c>
      <c r="K1336" t="s">
        <v>26</v>
      </c>
      <c r="L1336">
        <v>7</v>
      </c>
      <c r="M1336">
        <v>2</v>
      </c>
      <c r="N1336">
        <v>4</v>
      </c>
      <c r="O1336">
        <v>4</v>
      </c>
      <c r="P1336" t="s">
        <v>27</v>
      </c>
      <c r="Q1336">
        <v>0</v>
      </c>
      <c r="R1336">
        <v>1</v>
      </c>
      <c r="S1336">
        <v>4.8</v>
      </c>
      <c r="T1336" t="s">
        <v>27</v>
      </c>
      <c r="U1336" t="s">
        <v>28</v>
      </c>
    </row>
    <row r="1337" spans="1:21" x14ac:dyDescent="0.3">
      <c r="A1337">
        <v>1336</v>
      </c>
      <c r="B1337" t="s">
        <v>510</v>
      </c>
      <c r="C1337" t="s">
        <v>22</v>
      </c>
      <c r="D1337">
        <v>45</v>
      </c>
      <c r="E1337" t="s">
        <v>23</v>
      </c>
      <c r="F1337" t="s">
        <v>24</v>
      </c>
      <c r="G1337">
        <v>5</v>
      </c>
      <c r="H1337" t="s">
        <v>32</v>
      </c>
      <c r="I1337">
        <v>20220102</v>
      </c>
      <c r="J1337">
        <v>65166</v>
      </c>
      <c r="K1337" t="s">
        <v>26</v>
      </c>
      <c r="L1337">
        <v>1</v>
      </c>
      <c r="M1337">
        <v>3</v>
      </c>
      <c r="N1337">
        <v>3</v>
      </c>
      <c r="O1337">
        <v>3</v>
      </c>
      <c r="P1337" t="s">
        <v>27</v>
      </c>
      <c r="Q1337">
        <v>0</v>
      </c>
      <c r="R1337">
        <v>1</v>
      </c>
      <c r="S1337">
        <v>4</v>
      </c>
      <c r="T1337" t="s">
        <v>27</v>
      </c>
      <c r="U1337" t="s">
        <v>28</v>
      </c>
    </row>
    <row r="1338" spans="1:21" x14ac:dyDescent="0.3">
      <c r="A1338">
        <v>1337</v>
      </c>
      <c r="B1338" t="s">
        <v>627</v>
      </c>
      <c r="C1338" t="s">
        <v>30</v>
      </c>
      <c r="D1338">
        <v>34</v>
      </c>
      <c r="E1338" t="s">
        <v>31</v>
      </c>
      <c r="F1338" t="s">
        <v>24</v>
      </c>
      <c r="G1338">
        <v>2</v>
      </c>
      <c r="H1338" t="s">
        <v>25</v>
      </c>
      <c r="I1338">
        <v>20210307</v>
      </c>
      <c r="J1338">
        <v>136836</v>
      </c>
      <c r="K1338" t="s">
        <v>33</v>
      </c>
      <c r="L1338">
        <v>3</v>
      </c>
      <c r="M1338">
        <v>3</v>
      </c>
      <c r="N1338">
        <v>2</v>
      </c>
      <c r="O1338">
        <v>3</v>
      </c>
      <c r="P1338" t="s">
        <v>27</v>
      </c>
      <c r="Q1338">
        <v>0</v>
      </c>
      <c r="R1338">
        <v>3</v>
      </c>
      <c r="S1338">
        <v>4.8</v>
      </c>
      <c r="T1338" t="s">
        <v>27</v>
      </c>
      <c r="U1338" t="s">
        <v>28</v>
      </c>
    </row>
    <row r="1339" spans="1:21" x14ac:dyDescent="0.3">
      <c r="A1339">
        <v>1338</v>
      </c>
      <c r="B1339" t="s">
        <v>82</v>
      </c>
      <c r="C1339" t="s">
        <v>30</v>
      </c>
      <c r="D1339">
        <v>31</v>
      </c>
      <c r="E1339" t="s">
        <v>31</v>
      </c>
      <c r="F1339" t="s">
        <v>37</v>
      </c>
      <c r="G1339">
        <v>7</v>
      </c>
      <c r="H1339" t="s">
        <v>81</v>
      </c>
      <c r="I1339">
        <v>20230419</v>
      </c>
      <c r="J1339">
        <v>58011</v>
      </c>
      <c r="K1339" t="s">
        <v>26</v>
      </c>
      <c r="L1339">
        <v>1</v>
      </c>
      <c r="M1339">
        <v>2</v>
      </c>
      <c r="N1339">
        <v>3</v>
      </c>
      <c r="O1339">
        <v>3</v>
      </c>
      <c r="P1339" t="s">
        <v>27</v>
      </c>
      <c r="Q1339">
        <v>1</v>
      </c>
      <c r="R1339">
        <v>0</v>
      </c>
      <c r="S1339">
        <v>2.7</v>
      </c>
      <c r="T1339" t="s">
        <v>27</v>
      </c>
      <c r="U1339" t="s">
        <v>28</v>
      </c>
    </row>
    <row r="1340" spans="1:21" x14ac:dyDescent="0.3">
      <c r="A1340">
        <v>1339</v>
      </c>
      <c r="B1340" t="s">
        <v>808</v>
      </c>
      <c r="C1340" t="s">
        <v>22</v>
      </c>
      <c r="D1340">
        <v>37</v>
      </c>
      <c r="E1340" t="s">
        <v>23</v>
      </c>
      <c r="F1340" t="s">
        <v>24</v>
      </c>
      <c r="G1340">
        <v>1</v>
      </c>
      <c r="H1340" t="s">
        <v>73</v>
      </c>
      <c r="I1340">
        <v>20221023</v>
      </c>
      <c r="J1340">
        <v>84036</v>
      </c>
      <c r="K1340" t="s">
        <v>35</v>
      </c>
      <c r="L1340">
        <v>1</v>
      </c>
      <c r="M1340">
        <v>1</v>
      </c>
      <c r="N1340">
        <v>3</v>
      </c>
      <c r="O1340">
        <v>4</v>
      </c>
      <c r="P1340" t="s">
        <v>27</v>
      </c>
      <c r="Q1340">
        <v>1</v>
      </c>
      <c r="R1340">
        <v>3</v>
      </c>
      <c r="S1340">
        <v>3.2</v>
      </c>
      <c r="T1340" t="s">
        <v>42</v>
      </c>
      <c r="U1340" t="s">
        <v>809</v>
      </c>
    </row>
    <row r="1341" spans="1:21" x14ac:dyDescent="0.3">
      <c r="A1341">
        <v>1340</v>
      </c>
      <c r="B1341" t="s">
        <v>717</v>
      </c>
      <c r="C1341" t="s">
        <v>22</v>
      </c>
      <c r="D1341">
        <v>35</v>
      </c>
      <c r="E1341" t="s">
        <v>23</v>
      </c>
      <c r="F1341" t="s">
        <v>24</v>
      </c>
      <c r="G1341">
        <v>7</v>
      </c>
      <c r="H1341" t="s">
        <v>81</v>
      </c>
      <c r="I1341">
        <v>20210517</v>
      </c>
      <c r="J1341">
        <v>45077</v>
      </c>
      <c r="K1341" t="s">
        <v>26</v>
      </c>
      <c r="L1341">
        <v>22</v>
      </c>
      <c r="M1341">
        <v>3</v>
      </c>
      <c r="N1341">
        <v>3</v>
      </c>
      <c r="O1341">
        <v>3</v>
      </c>
      <c r="P1341" t="s">
        <v>42</v>
      </c>
      <c r="Q1341">
        <v>1</v>
      </c>
      <c r="R1341">
        <v>2</v>
      </c>
      <c r="S1341">
        <v>4.5999999999999996</v>
      </c>
      <c r="T1341" t="s">
        <v>27</v>
      </c>
      <c r="U1341" t="s">
        <v>28</v>
      </c>
    </row>
    <row r="1342" spans="1:21" x14ac:dyDescent="0.3">
      <c r="A1342">
        <v>1341</v>
      </c>
      <c r="B1342" t="s">
        <v>474</v>
      </c>
      <c r="C1342" t="s">
        <v>22</v>
      </c>
      <c r="D1342">
        <v>23</v>
      </c>
      <c r="E1342" t="s">
        <v>31</v>
      </c>
      <c r="F1342" t="s">
        <v>54</v>
      </c>
      <c r="G1342">
        <v>4</v>
      </c>
      <c r="H1342" t="s">
        <v>38</v>
      </c>
      <c r="I1342">
        <v>20231012</v>
      </c>
      <c r="J1342">
        <v>74829</v>
      </c>
      <c r="K1342" t="s">
        <v>26</v>
      </c>
      <c r="L1342">
        <v>1</v>
      </c>
      <c r="M1342">
        <v>3</v>
      </c>
      <c r="N1342">
        <v>3</v>
      </c>
      <c r="O1342">
        <v>3</v>
      </c>
      <c r="P1342" t="s">
        <v>42</v>
      </c>
      <c r="Q1342">
        <v>0</v>
      </c>
      <c r="R1342">
        <v>2</v>
      </c>
      <c r="S1342">
        <v>2.2000000000000002</v>
      </c>
      <c r="T1342" t="s">
        <v>27</v>
      </c>
      <c r="U1342" t="s">
        <v>28</v>
      </c>
    </row>
    <row r="1343" spans="1:21" x14ac:dyDescent="0.3">
      <c r="A1343">
        <v>1342</v>
      </c>
      <c r="B1343" t="s">
        <v>810</v>
      </c>
      <c r="C1343" t="s">
        <v>22</v>
      </c>
      <c r="D1343">
        <v>39</v>
      </c>
      <c r="E1343" t="s">
        <v>31</v>
      </c>
      <c r="F1343" t="s">
        <v>37</v>
      </c>
      <c r="G1343">
        <v>3</v>
      </c>
      <c r="H1343" t="s">
        <v>56</v>
      </c>
      <c r="I1343">
        <v>20230119</v>
      </c>
      <c r="J1343">
        <v>60858</v>
      </c>
      <c r="K1343" t="s">
        <v>33</v>
      </c>
      <c r="L1343">
        <v>15</v>
      </c>
      <c r="M1343">
        <v>4</v>
      </c>
      <c r="N1343">
        <v>3</v>
      </c>
      <c r="O1343">
        <v>1</v>
      </c>
      <c r="P1343" t="s">
        <v>27</v>
      </c>
      <c r="Q1343">
        <v>1</v>
      </c>
      <c r="R1343">
        <v>3</v>
      </c>
      <c r="S1343">
        <v>3</v>
      </c>
      <c r="T1343" t="s">
        <v>27</v>
      </c>
      <c r="U1343" t="s">
        <v>28</v>
      </c>
    </row>
    <row r="1344" spans="1:21" x14ac:dyDescent="0.3">
      <c r="A1344">
        <v>1343</v>
      </c>
      <c r="B1344" t="s">
        <v>416</v>
      </c>
      <c r="C1344" t="s">
        <v>22</v>
      </c>
      <c r="D1344">
        <v>23</v>
      </c>
      <c r="E1344" t="s">
        <v>31</v>
      </c>
      <c r="F1344" t="s">
        <v>37</v>
      </c>
      <c r="G1344">
        <v>1</v>
      </c>
      <c r="H1344" t="s">
        <v>73</v>
      </c>
      <c r="I1344">
        <v>20241012</v>
      </c>
      <c r="J1344">
        <v>89224</v>
      </c>
      <c r="K1344" t="s">
        <v>26</v>
      </c>
      <c r="L1344">
        <v>5</v>
      </c>
      <c r="M1344">
        <v>4</v>
      </c>
      <c r="N1344">
        <v>4</v>
      </c>
      <c r="O1344">
        <v>3</v>
      </c>
      <c r="P1344" t="s">
        <v>27</v>
      </c>
      <c r="Q1344">
        <v>1</v>
      </c>
      <c r="R1344">
        <v>2</v>
      </c>
      <c r="S1344">
        <v>1.2</v>
      </c>
      <c r="T1344" t="s">
        <v>27</v>
      </c>
      <c r="U1344" t="s">
        <v>28</v>
      </c>
    </row>
    <row r="1345" spans="1:21" x14ac:dyDescent="0.3">
      <c r="A1345">
        <v>1344</v>
      </c>
      <c r="B1345" t="s">
        <v>750</v>
      </c>
      <c r="C1345" t="s">
        <v>30</v>
      </c>
      <c r="D1345">
        <v>31</v>
      </c>
      <c r="E1345" t="s">
        <v>23</v>
      </c>
      <c r="F1345" t="s">
        <v>24</v>
      </c>
      <c r="G1345">
        <v>5</v>
      </c>
      <c r="H1345" t="s">
        <v>32</v>
      </c>
      <c r="I1345">
        <v>20230112</v>
      </c>
      <c r="J1345">
        <v>62721</v>
      </c>
      <c r="K1345" t="s">
        <v>33</v>
      </c>
      <c r="L1345">
        <v>2</v>
      </c>
      <c r="M1345">
        <v>2</v>
      </c>
      <c r="N1345">
        <v>4</v>
      </c>
      <c r="O1345">
        <v>1</v>
      </c>
      <c r="P1345" t="s">
        <v>27</v>
      </c>
      <c r="Q1345">
        <v>2</v>
      </c>
      <c r="R1345">
        <v>1</v>
      </c>
      <c r="S1345">
        <v>3</v>
      </c>
      <c r="T1345" t="s">
        <v>27</v>
      </c>
      <c r="U1345" t="s">
        <v>28</v>
      </c>
    </row>
    <row r="1346" spans="1:21" x14ac:dyDescent="0.3">
      <c r="A1346">
        <v>1345</v>
      </c>
      <c r="B1346" t="s">
        <v>811</v>
      </c>
      <c r="C1346" t="s">
        <v>22</v>
      </c>
      <c r="D1346">
        <v>24</v>
      </c>
      <c r="E1346" t="s">
        <v>23</v>
      </c>
      <c r="F1346" t="s">
        <v>37</v>
      </c>
      <c r="G1346">
        <v>6</v>
      </c>
      <c r="H1346" t="s">
        <v>41</v>
      </c>
      <c r="I1346">
        <v>20220922</v>
      </c>
      <c r="J1346">
        <v>62284</v>
      </c>
      <c r="K1346" t="s">
        <v>26</v>
      </c>
      <c r="L1346">
        <v>5</v>
      </c>
      <c r="M1346">
        <v>3</v>
      </c>
      <c r="N1346">
        <v>3</v>
      </c>
      <c r="O1346">
        <v>2</v>
      </c>
      <c r="P1346" t="s">
        <v>27</v>
      </c>
      <c r="Q1346">
        <v>1</v>
      </c>
      <c r="R1346">
        <v>4</v>
      </c>
      <c r="S1346">
        <v>3.3</v>
      </c>
      <c r="T1346" t="s">
        <v>42</v>
      </c>
      <c r="U1346" t="s">
        <v>795</v>
      </c>
    </row>
    <row r="1347" spans="1:21" x14ac:dyDescent="0.3">
      <c r="A1347">
        <v>1346</v>
      </c>
      <c r="B1347" t="s">
        <v>135</v>
      </c>
      <c r="C1347" t="s">
        <v>22</v>
      </c>
      <c r="D1347">
        <v>30</v>
      </c>
      <c r="E1347" t="s">
        <v>40</v>
      </c>
      <c r="F1347" t="s">
        <v>24</v>
      </c>
      <c r="G1347">
        <v>1</v>
      </c>
      <c r="H1347" t="s">
        <v>68</v>
      </c>
      <c r="I1347">
        <v>20241113</v>
      </c>
      <c r="J1347">
        <v>47621</v>
      </c>
      <c r="K1347" t="s">
        <v>33</v>
      </c>
      <c r="L1347">
        <v>22</v>
      </c>
      <c r="M1347">
        <v>4</v>
      </c>
      <c r="N1347">
        <v>3</v>
      </c>
      <c r="O1347">
        <v>4</v>
      </c>
      <c r="P1347" t="s">
        <v>27</v>
      </c>
      <c r="Q1347">
        <v>1</v>
      </c>
      <c r="R1347">
        <v>6</v>
      </c>
      <c r="S1347">
        <v>1.1000000000000001</v>
      </c>
      <c r="T1347" t="s">
        <v>27</v>
      </c>
      <c r="U1347" t="s">
        <v>28</v>
      </c>
    </row>
    <row r="1348" spans="1:21" x14ac:dyDescent="0.3">
      <c r="A1348">
        <v>1347</v>
      </c>
      <c r="B1348" t="s">
        <v>717</v>
      </c>
      <c r="C1348" t="s">
        <v>22</v>
      </c>
      <c r="D1348">
        <v>28</v>
      </c>
      <c r="E1348" t="s">
        <v>40</v>
      </c>
      <c r="F1348" t="s">
        <v>24</v>
      </c>
      <c r="G1348">
        <v>2</v>
      </c>
      <c r="H1348" t="s">
        <v>83</v>
      </c>
      <c r="I1348">
        <v>20210226</v>
      </c>
      <c r="J1348">
        <v>93981</v>
      </c>
      <c r="K1348" t="s">
        <v>33</v>
      </c>
      <c r="L1348">
        <v>1</v>
      </c>
      <c r="M1348">
        <v>4</v>
      </c>
      <c r="N1348">
        <v>4</v>
      </c>
      <c r="O1348">
        <v>2</v>
      </c>
      <c r="P1348" t="s">
        <v>42</v>
      </c>
      <c r="Q1348">
        <v>2</v>
      </c>
      <c r="R1348">
        <v>3</v>
      </c>
      <c r="S1348">
        <v>4.8</v>
      </c>
      <c r="T1348" t="s">
        <v>42</v>
      </c>
      <c r="U1348" t="s">
        <v>812</v>
      </c>
    </row>
    <row r="1349" spans="1:21" x14ac:dyDescent="0.3">
      <c r="A1349">
        <v>1348</v>
      </c>
      <c r="B1349" t="s">
        <v>610</v>
      </c>
      <c r="C1349" t="s">
        <v>22</v>
      </c>
      <c r="D1349">
        <v>37</v>
      </c>
      <c r="E1349" t="s">
        <v>31</v>
      </c>
      <c r="F1349" t="s">
        <v>24</v>
      </c>
      <c r="G1349">
        <v>4</v>
      </c>
      <c r="H1349" t="s">
        <v>49</v>
      </c>
      <c r="I1349">
        <v>20221130</v>
      </c>
      <c r="J1349">
        <v>95061</v>
      </c>
      <c r="K1349" t="s">
        <v>33</v>
      </c>
      <c r="L1349">
        <v>39</v>
      </c>
      <c r="M1349">
        <v>3</v>
      </c>
      <c r="N1349">
        <v>2</v>
      </c>
      <c r="O1349">
        <v>4</v>
      </c>
      <c r="P1349" t="s">
        <v>27</v>
      </c>
      <c r="Q1349">
        <v>0</v>
      </c>
      <c r="R1349">
        <v>3</v>
      </c>
      <c r="S1349">
        <v>3.1</v>
      </c>
      <c r="T1349" t="s">
        <v>27</v>
      </c>
      <c r="U1349" t="s">
        <v>28</v>
      </c>
    </row>
    <row r="1350" spans="1:21" x14ac:dyDescent="0.3">
      <c r="A1350">
        <v>1349</v>
      </c>
      <c r="B1350" t="s">
        <v>512</v>
      </c>
      <c r="C1350" t="s">
        <v>22</v>
      </c>
      <c r="D1350">
        <v>22</v>
      </c>
      <c r="E1350" t="s">
        <v>40</v>
      </c>
      <c r="F1350" t="s">
        <v>24</v>
      </c>
      <c r="G1350">
        <v>1</v>
      </c>
      <c r="H1350" t="s">
        <v>68</v>
      </c>
      <c r="I1350">
        <v>20240415</v>
      </c>
      <c r="J1350">
        <v>59221</v>
      </c>
      <c r="K1350" t="s">
        <v>26</v>
      </c>
      <c r="L1350">
        <v>11</v>
      </c>
      <c r="M1350">
        <v>3</v>
      </c>
      <c r="N1350">
        <v>4</v>
      </c>
      <c r="O1350">
        <v>2</v>
      </c>
      <c r="P1350" t="s">
        <v>27</v>
      </c>
      <c r="Q1350">
        <v>1</v>
      </c>
      <c r="R1350">
        <v>1</v>
      </c>
      <c r="S1350">
        <v>1.7</v>
      </c>
      <c r="T1350" t="s">
        <v>27</v>
      </c>
      <c r="U1350" t="s">
        <v>28</v>
      </c>
    </row>
    <row r="1351" spans="1:21" x14ac:dyDescent="0.3">
      <c r="A1351">
        <v>1350</v>
      </c>
      <c r="B1351" t="s">
        <v>488</v>
      </c>
      <c r="C1351" t="s">
        <v>30</v>
      </c>
      <c r="D1351">
        <v>36</v>
      </c>
      <c r="E1351" t="s">
        <v>23</v>
      </c>
      <c r="F1351" t="s">
        <v>24</v>
      </c>
      <c r="G1351">
        <v>3</v>
      </c>
      <c r="H1351" t="s">
        <v>74</v>
      </c>
      <c r="I1351">
        <v>20250425</v>
      </c>
      <c r="J1351">
        <v>56833</v>
      </c>
      <c r="K1351" t="s">
        <v>35</v>
      </c>
      <c r="L1351">
        <v>9</v>
      </c>
      <c r="M1351">
        <v>4</v>
      </c>
      <c r="N1351">
        <v>3</v>
      </c>
      <c r="O1351">
        <v>3</v>
      </c>
      <c r="P1351" t="s">
        <v>42</v>
      </c>
      <c r="Q1351">
        <v>0</v>
      </c>
      <c r="R1351">
        <v>3</v>
      </c>
      <c r="S1351">
        <v>0.7</v>
      </c>
      <c r="T1351" t="s">
        <v>27</v>
      </c>
      <c r="U1351" t="s">
        <v>28</v>
      </c>
    </row>
    <row r="1352" spans="1:21" x14ac:dyDescent="0.3">
      <c r="A1352">
        <v>1351</v>
      </c>
      <c r="B1352" t="s">
        <v>782</v>
      </c>
      <c r="C1352" t="s">
        <v>22</v>
      </c>
      <c r="D1352">
        <v>35</v>
      </c>
      <c r="E1352" t="s">
        <v>31</v>
      </c>
      <c r="F1352" t="s">
        <v>37</v>
      </c>
      <c r="G1352">
        <v>3</v>
      </c>
      <c r="H1352" t="s">
        <v>44</v>
      </c>
      <c r="I1352">
        <v>20220803</v>
      </c>
      <c r="J1352">
        <v>57288</v>
      </c>
      <c r="K1352" t="s">
        <v>26</v>
      </c>
      <c r="L1352">
        <v>18</v>
      </c>
      <c r="M1352">
        <v>2</v>
      </c>
      <c r="N1352">
        <v>4</v>
      </c>
      <c r="O1352">
        <v>4</v>
      </c>
      <c r="P1352" t="s">
        <v>27</v>
      </c>
      <c r="Q1352">
        <v>3</v>
      </c>
      <c r="R1352">
        <v>1</v>
      </c>
      <c r="S1352">
        <v>3.4</v>
      </c>
      <c r="T1352" t="s">
        <v>27</v>
      </c>
      <c r="U1352" t="s">
        <v>28</v>
      </c>
    </row>
    <row r="1353" spans="1:21" x14ac:dyDescent="0.3">
      <c r="A1353">
        <v>1352</v>
      </c>
      <c r="B1353" t="s">
        <v>721</v>
      </c>
      <c r="C1353" t="s">
        <v>22</v>
      </c>
      <c r="D1353">
        <v>26</v>
      </c>
      <c r="E1353" t="s">
        <v>40</v>
      </c>
      <c r="F1353" t="s">
        <v>24</v>
      </c>
      <c r="G1353">
        <v>4</v>
      </c>
      <c r="H1353" t="s">
        <v>38</v>
      </c>
      <c r="I1353">
        <v>20230529</v>
      </c>
      <c r="J1353">
        <v>56612</v>
      </c>
      <c r="K1353" t="s">
        <v>26</v>
      </c>
      <c r="L1353">
        <v>6</v>
      </c>
      <c r="M1353">
        <v>2</v>
      </c>
      <c r="N1353">
        <v>2</v>
      </c>
      <c r="O1353">
        <v>3</v>
      </c>
      <c r="P1353" t="s">
        <v>27</v>
      </c>
      <c r="Q1353">
        <v>2</v>
      </c>
      <c r="R1353">
        <v>6</v>
      </c>
      <c r="S1353">
        <v>2.6</v>
      </c>
      <c r="T1353" t="s">
        <v>27</v>
      </c>
      <c r="U1353" t="s">
        <v>28</v>
      </c>
    </row>
    <row r="1354" spans="1:21" x14ac:dyDescent="0.3">
      <c r="A1354">
        <v>1353</v>
      </c>
      <c r="B1354" t="s">
        <v>495</v>
      </c>
      <c r="C1354" t="s">
        <v>30</v>
      </c>
      <c r="D1354">
        <v>33</v>
      </c>
      <c r="E1354" t="s">
        <v>40</v>
      </c>
      <c r="F1354" t="s">
        <v>67</v>
      </c>
      <c r="G1354">
        <v>6</v>
      </c>
      <c r="H1354" t="s">
        <v>87</v>
      </c>
      <c r="I1354">
        <v>20241022</v>
      </c>
      <c r="J1354">
        <v>91054</v>
      </c>
      <c r="K1354" t="s">
        <v>26</v>
      </c>
      <c r="L1354">
        <v>9</v>
      </c>
      <c r="M1354">
        <v>2</v>
      </c>
      <c r="N1354">
        <v>3</v>
      </c>
      <c r="O1354">
        <v>3</v>
      </c>
      <c r="P1354" t="s">
        <v>42</v>
      </c>
      <c r="Q1354">
        <v>1</v>
      </c>
      <c r="R1354">
        <v>2</v>
      </c>
      <c r="S1354">
        <v>1.2</v>
      </c>
      <c r="T1354" t="s">
        <v>42</v>
      </c>
      <c r="U1354" t="s">
        <v>354</v>
      </c>
    </row>
    <row r="1355" spans="1:21" x14ac:dyDescent="0.3">
      <c r="A1355">
        <v>1354</v>
      </c>
      <c r="B1355" t="s">
        <v>451</v>
      </c>
      <c r="C1355" t="s">
        <v>30</v>
      </c>
      <c r="D1355">
        <v>20</v>
      </c>
      <c r="E1355" t="s">
        <v>40</v>
      </c>
      <c r="F1355" t="s">
        <v>37</v>
      </c>
      <c r="G1355">
        <v>7</v>
      </c>
      <c r="H1355" t="s">
        <v>81</v>
      </c>
      <c r="I1355">
        <v>20240109</v>
      </c>
      <c r="J1355">
        <v>55797</v>
      </c>
      <c r="K1355" t="s">
        <v>35</v>
      </c>
      <c r="L1355">
        <v>12</v>
      </c>
      <c r="M1355">
        <v>2</v>
      </c>
      <c r="N1355">
        <v>1</v>
      </c>
      <c r="O1355">
        <v>3</v>
      </c>
      <c r="P1355" t="s">
        <v>27</v>
      </c>
      <c r="Q1355">
        <v>1</v>
      </c>
      <c r="R1355">
        <v>4</v>
      </c>
      <c r="S1355">
        <v>2</v>
      </c>
      <c r="T1355" t="s">
        <v>27</v>
      </c>
      <c r="U1355" t="s">
        <v>28</v>
      </c>
    </row>
    <row r="1356" spans="1:21" x14ac:dyDescent="0.3">
      <c r="A1356">
        <v>1355</v>
      </c>
      <c r="B1356" t="s">
        <v>478</v>
      </c>
      <c r="C1356" t="s">
        <v>30</v>
      </c>
      <c r="D1356">
        <v>60</v>
      </c>
      <c r="E1356" t="s">
        <v>31</v>
      </c>
      <c r="F1356" t="s">
        <v>67</v>
      </c>
      <c r="G1356">
        <v>7</v>
      </c>
      <c r="H1356" t="s">
        <v>58</v>
      </c>
      <c r="I1356">
        <v>20210312</v>
      </c>
      <c r="J1356">
        <v>51542</v>
      </c>
      <c r="K1356" t="s">
        <v>35</v>
      </c>
      <c r="L1356">
        <v>5</v>
      </c>
      <c r="M1356">
        <v>3</v>
      </c>
      <c r="N1356">
        <v>3</v>
      </c>
      <c r="O1356">
        <v>3</v>
      </c>
      <c r="P1356" t="s">
        <v>27</v>
      </c>
      <c r="Q1356">
        <v>1</v>
      </c>
      <c r="R1356">
        <v>2</v>
      </c>
      <c r="S1356">
        <v>4.8</v>
      </c>
      <c r="T1356" t="s">
        <v>27</v>
      </c>
      <c r="U1356" t="s">
        <v>28</v>
      </c>
    </row>
    <row r="1357" spans="1:21" x14ac:dyDescent="0.3">
      <c r="A1357">
        <v>1356</v>
      </c>
      <c r="B1357" t="s">
        <v>95</v>
      </c>
      <c r="C1357" t="s">
        <v>30</v>
      </c>
      <c r="D1357">
        <v>31</v>
      </c>
      <c r="E1357" t="s">
        <v>40</v>
      </c>
      <c r="F1357" t="s">
        <v>37</v>
      </c>
      <c r="G1357">
        <v>6</v>
      </c>
      <c r="H1357" t="s">
        <v>51</v>
      </c>
      <c r="I1357">
        <v>20220825</v>
      </c>
      <c r="J1357">
        <v>62969</v>
      </c>
      <c r="K1357" t="s">
        <v>33</v>
      </c>
      <c r="L1357">
        <v>27</v>
      </c>
      <c r="M1357">
        <v>3</v>
      </c>
      <c r="N1357">
        <v>3</v>
      </c>
      <c r="O1357">
        <v>3</v>
      </c>
      <c r="P1357" t="s">
        <v>27</v>
      </c>
      <c r="Q1357">
        <v>2</v>
      </c>
      <c r="R1357">
        <v>3</v>
      </c>
      <c r="S1357">
        <v>3.4</v>
      </c>
      <c r="T1357" t="s">
        <v>42</v>
      </c>
      <c r="U1357" t="s">
        <v>813</v>
      </c>
    </row>
    <row r="1358" spans="1:21" x14ac:dyDescent="0.3">
      <c r="A1358">
        <v>1357</v>
      </c>
      <c r="B1358" t="s">
        <v>141</v>
      </c>
      <c r="C1358" t="s">
        <v>22</v>
      </c>
      <c r="D1358">
        <v>24</v>
      </c>
      <c r="E1358" t="s">
        <v>23</v>
      </c>
      <c r="F1358" t="s">
        <v>24</v>
      </c>
      <c r="G1358">
        <v>3</v>
      </c>
      <c r="H1358" t="s">
        <v>74</v>
      </c>
      <c r="I1358">
        <v>20210624</v>
      </c>
      <c r="J1358">
        <v>43411</v>
      </c>
      <c r="K1358" t="s">
        <v>26</v>
      </c>
      <c r="L1358">
        <v>23</v>
      </c>
      <c r="M1358">
        <v>4</v>
      </c>
      <c r="N1358">
        <v>4</v>
      </c>
      <c r="O1358">
        <v>3</v>
      </c>
      <c r="P1358" t="s">
        <v>27</v>
      </c>
      <c r="Q1358">
        <v>2</v>
      </c>
      <c r="R1358">
        <v>2</v>
      </c>
      <c r="S1358">
        <v>4.5</v>
      </c>
      <c r="T1358" t="s">
        <v>27</v>
      </c>
      <c r="U1358" t="s">
        <v>28</v>
      </c>
    </row>
    <row r="1359" spans="1:21" x14ac:dyDescent="0.3">
      <c r="A1359">
        <v>1358</v>
      </c>
      <c r="B1359" t="s">
        <v>464</v>
      </c>
      <c r="C1359" t="s">
        <v>22</v>
      </c>
      <c r="D1359">
        <v>37</v>
      </c>
      <c r="E1359" t="s">
        <v>23</v>
      </c>
      <c r="F1359" t="s">
        <v>37</v>
      </c>
      <c r="G1359">
        <v>4</v>
      </c>
      <c r="H1359" t="s">
        <v>61</v>
      </c>
      <c r="I1359">
        <v>20211017</v>
      </c>
      <c r="J1359">
        <v>58022</v>
      </c>
      <c r="K1359" t="s">
        <v>33</v>
      </c>
      <c r="L1359">
        <v>12</v>
      </c>
      <c r="M1359">
        <v>3</v>
      </c>
      <c r="N1359">
        <v>4</v>
      </c>
      <c r="O1359">
        <v>4</v>
      </c>
      <c r="P1359" t="s">
        <v>42</v>
      </c>
      <c r="Q1359">
        <v>0</v>
      </c>
      <c r="R1359">
        <v>2</v>
      </c>
      <c r="S1359">
        <v>4.2</v>
      </c>
      <c r="T1359" t="s">
        <v>27</v>
      </c>
      <c r="U1359" t="s">
        <v>28</v>
      </c>
    </row>
    <row r="1360" spans="1:21" x14ac:dyDescent="0.3">
      <c r="A1360">
        <v>1359</v>
      </c>
      <c r="B1360" t="s">
        <v>484</v>
      </c>
      <c r="C1360" t="s">
        <v>22</v>
      </c>
      <c r="D1360">
        <v>28</v>
      </c>
      <c r="E1360" t="s">
        <v>23</v>
      </c>
      <c r="F1360" t="s">
        <v>37</v>
      </c>
      <c r="G1360">
        <v>4</v>
      </c>
      <c r="H1360" t="s">
        <v>49</v>
      </c>
      <c r="I1360">
        <v>20230715</v>
      </c>
      <c r="J1360">
        <v>109029</v>
      </c>
      <c r="K1360" t="s">
        <v>26</v>
      </c>
      <c r="L1360">
        <v>11</v>
      </c>
      <c r="M1360">
        <v>4</v>
      </c>
      <c r="N1360">
        <v>1</v>
      </c>
      <c r="O1360">
        <v>3</v>
      </c>
      <c r="P1360" t="s">
        <v>27</v>
      </c>
      <c r="Q1360">
        <v>2</v>
      </c>
      <c r="R1360">
        <v>5</v>
      </c>
      <c r="S1360">
        <v>2.5</v>
      </c>
      <c r="T1360" t="s">
        <v>27</v>
      </c>
      <c r="U1360" t="s">
        <v>28</v>
      </c>
    </row>
    <row r="1361" spans="1:21" x14ac:dyDescent="0.3">
      <c r="A1361">
        <v>1360</v>
      </c>
      <c r="B1361" t="s">
        <v>750</v>
      </c>
      <c r="C1361" t="s">
        <v>22</v>
      </c>
      <c r="D1361">
        <v>43</v>
      </c>
      <c r="E1361" t="s">
        <v>31</v>
      </c>
      <c r="F1361" t="s">
        <v>24</v>
      </c>
      <c r="G1361">
        <v>1</v>
      </c>
      <c r="H1361" t="s">
        <v>73</v>
      </c>
      <c r="I1361">
        <v>20240718</v>
      </c>
      <c r="J1361">
        <v>81616</v>
      </c>
      <c r="K1361" t="s">
        <v>33</v>
      </c>
      <c r="L1361">
        <v>1</v>
      </c>
      <c r="M1361">
        <v>4</v>
      </c>
      <c r="N1361">
        <v>4</v>
      </c>
      <c r="O1361">
        <v>4</v>
      </c>
      <c r="P1361" t="s">
        <v>27</v>
      </c>
      <c r="Q1361">
        <v>1</v>
      </c>
      <c r="R1361">
        <v>3</v>
      </c>
      <c r="S1361">
        <v>1.5</v>
      </c>
      <c r="T1361" t="s">
        <v>27</v>
      </c>
      <c r="U1361" t="s">
        <v>28</v>
      </c>
    </row>
    <row r="1362" spans="1:21" x14ac:dyDescent="0.3">
      <c r="A1362">
        <v>1361</v>
      </c>
      <c r="B1362" t="s">
        <v>808</v>
      </c>
      <c r="C1362" t="s">
        <v>30</v>
      </c>
      <c r="D1362">
        <v>34</v>
      </c>
      <c r="E1362" t="s">
        <v>40</v>
      </c>
      <c r="F1362" t="s">
        <v>24</v>
      </c>
      <c r="G1362">
        <v>3</v>
      </c>
      <c r="H1362" t="s">
        <v>56</v>
      </c>
      <c r="I1362">
        <v>20230802</v>
      </c>
      <c r="J1362">
        <v>55488</v>
      </c>
      <c r="K1362" t="s">
        <v>26</v>
      </c>
      <c r="L1362">
        <v>7</v>
      </c>
      <c r="M1362">
        <v>3</v>
      </c>
      <c r="N1362">
        <v>4</v>
      </c>
      <c r="O1362">
        <v>3</v>
      </c>
      <c r="P1362" t="s">
        <v>27</v>
      </c>
      <c r="Q1362">
        <v>0</v>
      </c>
      <c r="R1362">
        <v>0</v>
      </c>
      <c r="S1362">
        <v>2.4</v>
      </c>
      <c r="T1362" t="s">
        <v>27</v>
      </c>
      <c r="U1362" t="s">
        <v>28</v>
      </c>
    </row>
    <row r="1363" spans="1:21" x14ac:dyDescent="0.3">
      <c r="A1363">
        <v>1362</v>
      </c>
      <c r="B1363" t="s">
        <v>101</v>
      </c>
      <c r="C1363" t="s">
        <v>30</v>
      </c>
      <c r="D1363">
        <v>32</v>
      </c>
      <c r="E1363" t="s">
        <v>23</v>
      </c>
      <c r="F1363" t="s">
        <v>37</v>
      </c>
      <c r="G1363">
        <v>2</v>
      </c>
      <c r="H1363" t="s">
        <v>79</v>
      </c>
      <c r="I1363">
        <v>20250917</v>
      </c>
      <c r="J1363">
        <v>127872</v>
      </c>
      <c r="K1363" t="s">
        <v>26</v>
      </c>
      <c r="L1363">
        <v>21</v>
      </c>
      <c r="M1363">
        <v>3</v>
      </c>
      <c r="N1363">
        <v>4</v>
      </c>
      <c r="O1363">
        <v>2</v>
      </c>
      <c r="P1363" t="s">
        <v>27</v>
      </c>
      <c r="Q1363">
        <v>0</v>
      </c>
      <c r="R1363">
        <v>0</v>
      </c>
      <c r="S1363">
        <v>0.3</v>
      </c>
      <c r="T1363" t="s">
        <v>27</v>
      </c>
      <c r="U1363" t="s">
        <v>28</v>
      </c>
    </row>
    <row r="1364" spans="1:21" x14ac:dyDescent="0.3">
      <c r="A1364">
        <v>1363</v>
      </c>
      <c r="B1364" t="s">
        <v>634</v>
      </c>
      <c r="C1364" t="s">
        <v>22</v>
      </c>
      <c r="D1364">
        <v>29</v>
      </c>
      <c r="E1364" t="s">
        <v>23</v>
      </c>
      <c r="F1364" t="s">
        <v>37</v>
      </c>
      <c r="G1364">
        <v>5</v>
      </c>
      <c r="H1364" t="s">
        <v>90</v>
      </c>
      <c r="I1364">
        <v>20241107</v>
      </c>
      <c r="J1364">
        <v>49577</v>
      </c>
      <c r="K1364" t="s">
        <v>26</v>
      </c>
      <c r="L1364">
        <v>3</v>
      </c>
      <c r="M1364">
        <v>3</v>
      </c>
      <c r="N1364">
        <v>4</v>
      </c>
      <c r="O1364">
        <v>2</v>
      </c>
      <c r="P1364" t="s">
        <v>42</v>
      </c>
      <c r="Q1364">
        <v>0</v>
      </c>
      <c r="R1364">
        <v>1</v>
      </c>
      <c r="S1364">
        <v>1.1000000000000001</v>
      </c>
      <c r="T1364" t="s">
        <v>27</v>
      </c>
      <c r="U1364" t="s">
        <v>28</v>
      </c>
    </row>
    <row r="1365" spans="1:21" x14ac:dyDescent="0.3">
      <c r="A1365">
        <v>1364</v>
      </c>
      <c r="B1365" t="s">
        <v>274</v>
      </c>
      <c r="C1365" t="s">
        <v>30</v>
      </c>
      <c r="D1365">
        <v>42</v>
      </c>
      <c r="E1365" t="s">
        <v>23</v>
      </c>
      <c r="F1365" t="s">
        <v>24</v>
      </c>
      <c r="G1365">
        <v>3</v>
      </c>
      <c r="H1365" t="s">
        <v>56</v>
      </c>
      <c r="I1365">
        <v>20250513</v>
      </c>
      <c r="J1365">
        <v>45427</v>
      </c>
      <c r="K1365" t="s">
        <v>26</v>
      </c>
      <c r="L1365">
        <v>12</v>
      </c>
      <c r="M1365">
        <v>2</v>
      </c>
      <c r="N1365">
        <v>3</v>
      </c>
      <c r="O1365">
        <v>3</v>
      </c>
      <c r="P1365" t="s">
        <v>27</v>
      </c>
      <c r="Q1365">
        <v>0</v>
      </c>
      <c r="R1365">
        <v>1</v>
      </c>
      <c r="S1365">
        <v>0.6</v>
      </c>
      <c r="T1365" t="s">
        <v>27</v>
      </c>
      <c r="U1365" t="s">
        <v>28</v>
      </c>
    </row>
    <row r="1366" spans="1:21" x14ac:dyDescent="0.3">
      <c r="A1366">
        <v>1365</v>
      </c>
      <c r="B1366" t="s">
        <v>571</v>
      </c>
      <c r="C1366" t="s">
        <v>22</v>
      </c>
      <c r="D1366">
        <v>31</v>
      </c>
      <c r="E1366" t="s">
        <v>40</v>
      </c>
      <c r="F1366" t="s">
        <v>37</v>
      </c>
      <c r="G1366">
        <v>4</v>
      </c>
      <c r="H1366" t="s">
        <v>38</v>
      </c>
      <c r="I1366">
        <v>20230503</v>
      </c>
      <c r="J1366">
        <v>61320</v>
      </c>
      <c r="K1366" t="s">
        <v>26</v>
      </c>
      <c r="L1366">
        <v>1</v>
      </c>
      <c r="M1366">
        <v>3</v>
      </c>
      <c r="N1366">
        <v>3</v>
      </c>
      <c r="O1366">
        <v>3</v>
      </c>
      <c r="P1366" t="s">
        <v>42</v>
      </c>
      <c r="Q1366">
        <v>1</v>
      </c>
      <c r="R1366">
        <v>3</v>
      </c>
      <c r="S1366">
        <v>2.7</v>
      </c>
      <c r="T1366" t="s">
        <v>27</v>
      </c>
      <c r="U1366" t="s">
        <v>28</v>
      </c>
    </row>
    <row r="1367" spans="1:21" x14ac:dyDescent="0.3">
      <c r="A1367">
        <v>1366</v>
      </c>
      <c r="B1367" t="s">
        <v>523</v>
      </c>
      <c r="C1367" t="s">
        <v>30</v>
      </c>
      <c r="D1367">
        <v>46</v>
      </c>
      <c r="E1367" t="s">
        <v>23</v>
      </c>
      <c r="F1367" t="s">
        <v>24</v>
      </c>
      <c r="G1367">
        <v>7</v>
      </c>
      <c r="H1367" t="s">
        <v>58</v>
      </c>
      <c r="I1367">
        <v>20250727</v>
      </c>
      <c r="J1367">
        <v>63439</v>
      </c>
      <c r="K1367" t="s">
        <v>33</v>
      </c>
      <c r="L1367">
        <v>11</v>
      </c>
      <c r="M1367">
        <v>4</v>
      </c>
      <c r="N1367">
        <v>3</v>
      </c>
      <c r="O1367">
        <v>2</v>
      </c>
      <c r="P1367" t="s">
        <v>27</v>
      </c>
      <c r="Q1367">
        <v>0</v>
      </c>
      <c r="R1367">
        <v>0</v>
      </c>
      <c r="S1367">
        <v>0.4</v>
      </c>
      <c r="T1367" t="s">
        <v>27</v>
      </c>
      <c r="U1367" t="s">
        <v>28</v>
      </c>
    </row>
    <row r="1368" spans="1:21" x14ac:dyDescent="0.3">
      <c r="A1368">
        <v>1367</v>
      </c>
      <c r="B1368" t="s">
        <v>814</v>
      </c>
      <c r="C1368" t="s">
        <v>22</v>
      </c>
      <c r="D1368">
        <v>28</v>
      </c>
      <c r="E1368" t="s">
        <v>23</v>
      </c>
      <c r="F1368" t="s">
        <v>37</v>
      </c>
      <c r="G1368">
        <v>1</v>
      </c>
      <c r="H1368" t="s">
        <v>70</v>
      </c>
      <c r="I1368">
        <v>20211102</v>
      </c>
      <c r="J1368">
        <v>73018</v>
      </c>
      <c r="K1368" t="s">
        <v>26</v>
      </c>
      <c r="L1368">
        <v>6</v>
      </c>
      <c r="M1368">
        <v>3</v>
      </c>
      <c r="N1368">
        <v>2</v>
      </c>
      <c r="O1368">
        <v>3</v>
      </c>
      <c r="P1368" t="s">
        <v>27</v>
      </c>
      <c r="Q1368">
        <v>2</v>
      </c>
      <c r="R1368">
        <v>2</v>
      </c>
      <c r="S1368">
        <v>4.2</v>
      </c>
      <c r="T1368" t="s">
        <v>27</v>
      </c>
      <c r="U1368" t="s">
        <v>28</v>
      </c>
    </row>
    <row r="1369" spans="1:21" x14ac:dyDescent="0.3">
      <c r="A1369">
        <v>1368</v>
      </c>
      <c r="B1369" t="s">
        <v>464</v>
      </c>
      <c r="C1369" t="s">
        <v>30</v>
      </c>
      <c r="D1369">
        <v>30</v>
      </c>
      <c r="E1369" t="s">
        <v>40</v>
      </c>
      <c r="F1369" t="s">
        <v>67</v>
      </c>
      <c r="G1369">
        <v>5</v>
      </c>
      <c r="H1369" t="s">
        <v>90</v>
      </c>
      <c r="I1369">
        <v>20230913</v>
      </c>
      <c r="J1369">
        <v>51481</v>
      </c>
      <c r="K1369" t="s">
        <v>26</v>
      </c>
      <c r="L1369">
        <v>21</v>
      </c>
      <c r="M1369">
        <v>3</v>
      </c>
      <c r="N1369">
        <v>3</v>
      </c>
      <c r="O1369">
        <v>4</v>
      </c>
      <c r="P1369" t="s">
        <v>27</v>
      </c>
      <c r="Q1369">
        <v>2</v>
      </c>
      <c r="R1369">
        <v>1</v>
      </c>
      <c r="S1369">
        <v>2.2999999999999998</v>
      </c>
      <c r="T1369" t="s">
        <v>27</v>
      </c>
      <c r="U1369" t="s">
        <v>28</v>
      </c>
    </row>
    <row r="1370" spans="1:21" x14ac:dyDescent="0.3">
      <c r="A1370">
        <v>1369</v>
      </c>
      <c r="B1370" t="s">
        <v>307</v>
      </c>
      <c r="C1370" t="s">
        <v>30</v>
      </c>
      <c r="D1370">
        <v>33</v>
      </c>
      <c r="E1370" t="s">
        <v>40</v>
      </c>
      <c r="F1370" t="s">
        <v>37</v>
      </c>
      <c r="G1370">
        <v>1</v>
      </c>
      <c r="H1370" t="s">
        <v>68</v>
      </c>
      <c r="I1370">
        <v>20250529</v>
      </c>
      <c r="J1370">
        <v>61537</v>
      </c>
      <c r="K1370" t="s">
        <v>33</v>
      </c>
      <c r="L1370">
        <v>8</v>
      </c>
      <c r="M1370">
        <v>3</v>
      </c>
      <c r="N1370">
        <v>3</v>
      </c>
      <c r="O1370">
        <v>3</v>
      </c>
      <c r="P1370" t="s">
        <v>42</v>
      </c>
      <c r="Q1370">
        <v>0</v>
      </c>
      <c r="R1370">
        <v>2</v>
      </c>
      <c r="S1370">
        <v>0.6</v>
      </c>
      <c r="T1370" t="s">
        <v>27</v>
      </c>
      <c r="U1370" t="s">
        <v>28</v>
      </c>
    </row>
    <row r="1371" spans="1:21" x14ac:dyDescent="0.3">
      <c r="A1371">
        <v>1370</v>
      </c>
      <c r="B1371" t="s">
        <v>520</v>
      </c>
      <c r="C1371" t="s">
        <v>22</v>
      </c>
      <c r="D1371">
        <v>35</v>
      </c>
      <c r="E1371" t="s">
        <v>23</v>
      </c>
      <c r="F1371" t="s">
        <v>24</v>
      </c>
      <c r="G1371">
        <v>7</v>
      </c>
      <c r="H1371" t="s">
        <v>47</v>
      </c>
      <c r="I1371">
        <v>20240529</v>
      </c>
      <c r="J1371">
        <v>70716</v>
      </c>
      <c r="K1371" t="s">
        <v>26</v>
      </c>
      <c r="L1371">
        <v>8</v>
      </c>
      <c r="M1371">
        <v>2</v>
      </c>
      <c r="N1371">
        <v>3</v>
      </c>
      <c r="O1371">
        <v>3</v>
      </c>
      <c r="P1371" t="s">
        <v>42</v>
      </c>
      <c r="Q1371">
        <v>1</v>
      </c>
      <c r="R1371">
        <v>2</v>
      </c>
      <c r="S1371">
        <v>1.6</v>
      </c>
      <c r="T1371" t="s">
        <v>27</v>
      </c>
      <c r="U1371" t="s">
        <v>28</v>
      </c>
    </row>
    <row r="1372" spans="1:21" x14ac:dyDescent="0.3">
      <c r="A1372">
        <v>1371</v>
      </c>
      <c r="B1372" t="s">
        <v>815</v>
      </c>
      <c r="C1372" t="s">
        <v>22</v>
      </c>
      <c r="D1372">
        <v>36</v>
      </c>
      <c r="E1372" t="s">
        <v>23</v>
      </c>
      <c r="F1372" t="s">
        <v>24</v>
      </c>
      <c r="G1372">
        <v>7</v>
      </c>
      <c r="H1372" t="s">
        <v>58</v>
      </c>
      <c r="I1372">
        <v>20240529</v>
      </c>
      <c r="J1372">
        <v>44836</v>
      </c>
      <c r="K1372" t="s">
        <v>33</v>
      </c>
      <c r="L1372">
        <v>1</v>
      </c>
      <c r="M1372">
        <v>2</v>
      </c>
      <c r="N1372">
        <v>2</v>
      </c>
      <c r="O1372">
        <v>2</v>
      </c>
      <c r="P1372" t="s">
        <v>27</v>
      </c>
      <c r="Q1372">
        <v>0</v>
      </c>
      <c r="R1372">
        <v>2</v>
      </c>
      <c r="S1372">
        <v>1.6</v>
      </c>
      <c r="T1372" t="s">
        <v>27</v>
      </c>
      <c r="U1372" t="s">
        <v>28</v>
      </c>
    </row>
    <row r="1373" spans="1:21" x14ac:dyDescent="0.3">
      <c r="A1373">
        <v>1372</v>
      </c>
      <c r="B1373" t="s">
        <v>716</v>
      </c>
      <c r="C1373" t="s">
        <v>22</v>
      </c>
      <c r="D1373">
        <v>31</v>
      </c>
      <c r="E1373" t="s">
        <v>40</v>
      </c>
      <c r="F1373" t="s">
        <v>37</v>
      </c>
      <c r="G1373">
        <v>6</v>
      </c>
      <c r="H1373" t="s">
        <v>87</v>
      </c>
      <c r="I1373">
        <v>20250902</v>
      </c>
      <c r="J1373">
        <v>86618</v>
      </c>
      <c r="K1373" t="s">
        <v>26</v>
      </c>
      <c r="L1373">
        <v>2</v>
      </c>
      <c r="M1373">
        <v>4</v>
      </c>
      <c r="N1373">
        <v>4</v>
      </c>
      <c r="O1373">
        <v>4</v>
      </c>
      <c r="P1373" t="s">
        <v>27</v>
      </c>
      <c r="Q1373">
        <v>0</v>
      </c>
      <c r="R1373">
        <v>1</v>
      </c>
      <c r="S1373">
        <v>0.3</v>
      </c>
      <c r="T1373" t="s">
        <v>27</v>
      </c>
      <c r="U1373" t="s">
        <v>28</v>
      </c>
    </row>
    <row r="1374" spans="1:21" x14ac:dyDescent="0.3">
      <c r="A1374">
        <v>1373</v>
      </c>
      <c r="B1374" t="s">
        <v>333</v>
      </c>
      <c r="C1374" t="s">
        <v>30</v>
      </c>
      <c r="D1374">
        <v>21</v>
      </c>
      <c r="E1374" t="s">
        <v>31</v>
      </c>
      <c r="F1374" t="s">
        <v>24</v>
      </c>
      <c r="G1374">
        <v>7</v>
      </c>
      <c r="H1374" t="s">
        <v>58</v>
      </c>
      <c r="I1374">
        <v>20230316</v>
      </c>
      <c r="J1374">
        <v>49649</v>
      </c>
      <c r="K1374" t="s">
        <v>33</v>
      </c>
      <c r="L1374">
        <v>1</v>
      </c>
      <c r="M1374">
        <v>3</v>
      </c>
      <c r="N1374">
        <v>2</v>
      </c>
      <c r="O1374">
        <v>4</v>
      </c>
      <c r="P1374" t="s">
        <v>27</v>
      </c>
      <c r="Q1374">
        <v>2</v>
      </c>
      <c r="R1374">
        <v>3</v>
      </c>
      <c r="S1374">
        <v>2.8</v>
      </c>
      <c r="T1374" t="s">
        <v>27</v>
      </c>
      <c r="U1374" t="s">
        <v>28</v>
      </c>
    </row>
    <row r="1375" spans="1:21" x14ac:dyDescent="0.3">
      <c r="A1375">
        <v>1374</v>
      </c>
      <c r="B1375" t="s">
        <v>412</v>
      </c>
      <c r="C1375" t="s">
        <v>30</v>
      </c>
      <c r="D1375">
        <v>31</v>
      </c>
      <c r="E1375" t="s">
        <v>31</v>
      </c>
      <c r="F1375" t="s">
        <v>24</v>
      </c>
      <c r="G1375">
        <v>2</v>
      </c>
      <c r="H1375" t="s">
        <v>83</v>
      </c>
      <c r="I1375">
        <v>20210623</v>
      </c>
      <c r="J1375">
        <v>84954</v>
      </c>
      <c r="K1375" t="s">
        <v>35</v>
      </c>
      <c r="L1375">
        <v>9</v>
      </c>
      <c r="M1375">
        <v>3</v>
      </c>
      <c r="N1375">
        <v>3</v>
      </c>
      <c r="O1375">
        <v>4</v>
      </c>
      <c r="P1375" t="s">
        <v>27</v>
      </c>
      <c r="Q1375">
        <v>4</v>
      </c>
      <c r="R1375">
        <v>1</v>
      </c>
      <c r="S1375">
        <v>4.5</v>
      </c>
      <c r="T1375" t="s">
        <v>27</v>
      </c>
      <c r="U1375" t="s">
        <v>28</v>
      </c>
    </row>
    <row r="1376" spans="1:21" x14ac:dyDescent="0.3">
      <c r="A1376">
        <v>1375</v>
      </c>
      <c r="B1376" t="s">
        <v>670</v>
      </c>
      <c r="C1376" t="s">
        <v>22</v>
      </c>
      <c r="D1376">
        <v>20</v>
      </c>
      <c r="E1376" t="s">
        <v>23</v>
      </c>
      <c r="F1376" t="s">
        <v>24</v>
      </c>
      <c r="G1376">
        <v>7</v>
      </c>
      <c r="H1376" t="s">
        <v>47</v>
      </c>
      <c r="I1376">
        <v>20240416</v>
      </c>
      <c r="J1376">
        <v>69186</v>
      </c>
      <c r="K1376" t="s">
        <v>26</v>
      </c>
      <c r="L1376">
        <v>3</v>
      </c>
      <c r="M1376">
        <v>3</v>
      </c>
      <c r="N1376">
        <v>3</v>
      </c>
      <c r="O1376">
        <v>4</v>
      </c>
      <c r="P1376" t="s">
        <v>27</v>
      </c>
      <c r="Q1376">
        <v>1</v>
      </c>
      <c r="R1376">
        <v>2</v>
      </c>
      <c r="S1376">
        <v>1.7</v>
      </c>
      <c r="T1376" t="s">
        <v>27</v>
      </c>
      <c r="U1376" t="s">
        <v>28</v>
      </c>
    </row>
    <row r="1377" spans="1:21" x14ac:dyDescent="0.3">
      <c r="A1377">
        <v>1376</v>
      </c>
      <c r="B1377" t="s">
        <v>39</v>
      </c>
      <c r="C1377" t="s">
        <v>30</v>
      </c>
      <c r="D1377">
        <v>34</v>
      </c>
      <c r="E1377" t="s">
        <v>40</v>
      </c>
      <c r="F1377" t="s">
        <v>54</v>
      </c>
      <c r="G1377">
        <v>1</v>
      </c>
      <c r="H1377" t="s">
        <v>70</v>
      </c>
      <c r="I1377">
        <v>20240417</v>
      </c>
      <c r="J1377">
        <v>83303</v>
      </c>
      <c r="K1377" t="s">
        <v>33</v>
      </c>
      <c r="L1377">
        <v>11</v>
      </c>
      <c r="M1377">
        <v>4</v>
      </c>
      <c r="N1377">
        <v>3</v>
      </c>
      <c r="O1377">
        <v>4</v>
      </c>
      <c r="P1377" t="s">
        <v>27</v>
      </c>
      <c r="Q1377">
        <v>1</v>
      </c>
      <c r="R1377">
        <v>0</v>
      </c>
      <c r="S1377">
        <v>1.7</v>
      </c>
      <c r="T1377" t="s">
        <v>27</v>
      </c>
      <c r="U1377" t="s">
        <v>28</v>
      </c>
    </row>
    <row r="1378" spans="1:21" x14ac:dyDescent="0.3">
      <c r="A1378">
        <v>1377</v>
      </c>
      <c r="B1378" t="s">
        <v>769</v>
      </c>
      <c r="C1378" t="s">
        <v>22</v>
      </c>
      <c r="D1378">
        <v>28</v>
      </c>
      <c r="E1378" t="s">
        <v>31</v>
      </c>
      <c r="F1378" t="s">
        <v>37</v>
      </c>
      <c r="G1378">
        <v>2</v>
      </c>
      <c r="H1378" t="s">
        <v>25</v>
      </c>
      <c r="I1378">
        <v>20250831</v>
      </c>
      <c r="J1378">
        <v>112162</v>
      </c>
      <c r="K1378" t="s">
        <v>26</v>
      </c>
      <c r="L1378">
        <v>9</v>
      </c>
      <c r="M1378">
        <v>3</v>
      </c>
      <c r="N1378">
        <v>4</v>
      </c>
      <c r="O1378">
        <v>3</v>
      </c>
      <c r="P1378" t="s">
        <v>27</v>
      </c>
      <c r="Q1378">
        <v>0</v>
      </c>
      <c r="R1378">
        <v>1</v>
      </c>
      <c r="S1378">
        <v>0.3</v>
      </c>
      <c r="T1378" t="s">
        <v>27</v>
      </c>
      <c r="U1378" t="s">
        <v>28</v>
      </c>
    </row>
    <row r="1379" spans="1:21" x14ac:dyDescent="0.3">
      <c r="A1379">
        <v>1378</v>
      </c>
      <c r="B1379" t="s">
        <v>699</v>
      </c>
      <c r="C1379" t="s">
        <v>22</v>
      </c>
      <c r="D1379">
        <v>60</v>
      </c>
      <c r="E1379" t="s">
        <v>40</v>
      </c>
      <c r="F1379" t="s">
        <v>24</v>
      </c>
      <c r="G1379">
        <v>4</v>
      </c>
      <c r="H1379" t="s">
        <v>49</v>
      </c>
      <c r="I1379">
        <v>20250118</v>
      </c>
      <c r="J1379">
        <v>101018</v>
      </c>
      <c r="K1379" t="s">
        <v>26</v>
      </c>
      <c r="L1379">
        <v>2</v>
      </c>
      <c r="M1379">
        <v>1</v>
      </c>
      <c r="N1379">
        <v>4</v>
      </c>
      <c r="O1379">
        <v>2</v>
      </c>
      <c r="P1379" t="s">
        <v>27</v>
      </c>
      <c r="Q1379">
        <v>1</v>
      </c>
      <c r="R1379">
        <v>2</v>
      </c>
      <c r="S1379">
        <v>1</v>
      </c>
      <c r="T1379" t="s">
        <v>42</v>
      </c>
      <c r="U1379" t="s">
        <v>816</v>
      </c>
    </row>
    <row r="1380" spans="1:21" x14ac:dyDescent="0.3">
      <c r="A1380">
        <v>1379</v>
      </c>
      <c r="B1380" t="s">
        <v>403</v>
      </c>
      <c r="C1380" t="s">
        <v>22</v>
      </c>
      <c r="D1380">
        <v>37</v>
      </c>
      <c r="E1380" t="s">
        <v>40</v>
      </c>
      <c r="F1380" t="s">
        <v>24</v>
      </c>
      <c r="G1380">
        <v>7</v>
      </c>
      <c r="H1380" t="s">
        <v>47</v>
      </c>
      <c r="I1380">
        <v>20210501</v>
      </c>
      <c r="J1380">
        <v>79131</v>
      </c>
      <c r="K1380" t="s">
        <v>26</v>
      </c>
      <c r="L1380">
        <v>2</v>
      </c>
      <c r="M1380">
        <v>3</v>
      </c>
      <c r="N1380">
        <v>4</v>
      </c>
      <c r="O1380">
        <v>3</v>
      </c>
      <c r="P1380" t="s">
        <v>42</v>
      </c>
      <c r="Q1380">
        <v>3</v>
      </c>
      <c r="R1380">
        <v>2</v>
      </c>
      <c r="S1380">
        <v>4.7</v>
      </c>
      <c r="T1380" t="s">
        <v>27</v>
      </c>
      <c r="U1380" t="s">
        <v>28</v>
      </c>
    </row>
    <row r="1381" spans="1:21" x14ac:dyDescent="0.3">
      <c r="A1381">
        <v>1380</v>
      </c>
      <c r="B1381" t="s">
        <v>321</v>
      </c>
      <c r="C1381" t="s">
        <v>22</v>
      </c>
      <c r="D1381">
        <v>20</v>
      </c>
      <c r="E1381" t="s">
        <v>31</v>
      </c>
      <c r="F1381" t="s">
        <v>37</v>
      </c>
      <c r="G1381">
        <v>2</v>
      </c>
      <c r="H1381" t="s">
        <v>145</v>
      </c>
      <c r="I1381">
        <v>20211012</v>
      </c>
      <c r="J1381">
        <v>96046</v>
      </c>
      <c r="K1381" t="s">
        <v>26</v>
      </c>
      <c r="L1381">
        <v>15</v>
      </c>
      <c r="M1381">
        <v>3</v>
      </c>
      <c r="N1381">
        <v>3</v>
      </c>
      <c r="O1381">
        <v>3</v>
      </c>
      <c r="P1381" t="s">
        <v>42</v>
      </c>
      <c r="Q1381">
        <v>0</v>
      </c>
      <c r="R1381">
        <v>0</v>
      </c>
      <c r="S1381">
        <v>4.2</v>
      </c>
      <c r="T1381" t="s">
        <v>42</v>
      </c>
      <c r="U1381" t="s">
        <v>817</v>
      </c>
    </row>
    <row r="1382" spans="1:21" x14ac:dyDescent="0.3">
      <c r="A1382">
        <v>1381</v>
      </c>
      <c r="B1382" t="s">
        <v>728</v>
      </c>
      <c r="C1382" t="s">
        <v>30</v>
      </c>
      <c r="D1382">
        <v>35</v>
      </c>
      <c r="E1382" t="s">
        <v>40</v>
      </c>
      <c r="F1382" t="s">
        <v>37</v>
      </c>
      <c r="G1382">
        <v>3</v>
      </c>
      <c r="H1382" t="s">
        <v>56</v>
      </c>
      <c r="I1382">
        <v>20250214</v>
      </c>
      <c r="J1382">
        <v>51685</v>
      </c>
      <c r="K1382" t="s">
        <v>26</v>
      </c>
      <c r="L1382">
        <v>1</v>
      </c>
      <c r="M1382">
        <v>4</v>
      </c>
      <c r="N1382">
        <v>3</v>
      </c>
      <c r="O1382">
        <v>3</v>
      </c>
      <c r="P1382" t="s">
        <v>27</v>
      </c>
      <c r="Q1382">
        <v>0</v>
      </c>
      <c r="R1382">
        <v>2</v>
      </c>
      <c r="S1382">
        <v>0.9</v>
      </c>
      <c r="T1382" t="s">
        <v>42</v>
      </c>
      <c r="U1382" t="s">
        <v>200</v>
      </c>
    </row>
    <row r="1383" spans="1:21" x14ac:dyDescent="0.3">
      <c r="A1383">
        <v>1382</v>
      </c>
      <c r="B1383" t="s">
        <v>419</v>
      </c>
      <c r="C1383" t="s">
        <v>22</v>
      </c>
      <c r="D1383">
        <v>45</v>
      </c>
      <c r="E1383" t="s">
        <v>23</v>
      </c>
      <c r="F1383" t="s">
        <v>24</v>
      </c>
      <c r="G1383">
        <v>7</v>
      </c>
      <c r="H1383" t="s">
        <v>81</v>
      </c>
      <c r="I1383">
        <v>20230222</v>
      </c>
      <c r="J1383">
        <v>61823</v>
      </c>
      <c r="K1383" t="s">
        <v>26</v>
      </c>
      <c r="L1383">
        <v>1</v>
      </c>
      <c r="M1383">
        <v>3</v>
      </c>
      <c r="N1383">
        <v>2</v>
      </c>
      <c r="O1383">
        <v>3</v>
      </c>
      <c r="P1383" t="s">
        <v>27</v>
      </c>
      <c r="Q1383">
        <v>0</v>
      </c>
      <c r="R1383">
        <v>3</v>
      </c>
      <c r="S1383">
        <v>2.9</v>
      </c>
      <c r="T1383" t="s">
        <v>27</v>
      </c>
      <c r="U1383" t="s">
        <v>28</v>
      </c>
    </row>
    <row r="1384" spans="1:21" x14ac:dyDescent="0.3">
      <c r="A1384">
        <v>1383</v>
      </c>
      <c r="B1384" t="s">
        <v>449</v>
      </c>
      <c r="C1384" t="s">
        <v>22</v>
      </c>
      <c r="D1384">
        <v>28</v>
      </c>
      <c r="E1384" t="s">
        <v>40</v>
      </c>
      <c r="F1384" t="s">
        <v>24</v>
      </c>
      <c r="G1384">
        <v>6</v>
      </c>
      <c r="H1384" t="s">
        <v>41</v>
      </c>
      <c r="I1384">
        <v>20230507</v>
      </c>
      <c r="J1384">
        <v>56344</v>
      </c>
      <c r="K1384" t="s">
        <v>26</v>
      </c>
      <c r="L1384">
        <v>8</v>
      </c>
      <c r="M1384">
        <v>4</v>
      </c>
      <c r="N1384">
        <v>4</v>
      </c>
      <c r="O1384">
        <v>4</v>
      </c>
      <c r="P1384" t="s">
        <v>42</v>
      </c>
      <c r="Q1384">
        <v>0</v>
      </c>
      <c r="R1384">
        <v>4</v>
      </c>
      <c r="S1384">
        <v>2.7</v>
      </c>
      <c r="T1384" t="s">
        <v>27</v>
      </c>
      <c r="U1384" t="s">
        <v>28</v>
      </c>
    </row>
    <row r="1385" spans="1:21" x14ac:dyDescent="0.3">
      <c r="A1385">
        <v>1384</v>
      </c>
      <c r="B1385" t="s">
        <v>671</v>
      </c>
      <c r="C1385" t="s">
        <v>22</v>
      </c>
      <c r="D1385">
        <v>45</v>
      </c>
      <c r="E1385" t="s">
        <v>31</v>
      </c>
      <c r="F1385" t="s">
        <v>24</v>
      </c>
      <c r="G1385">
        <v>2</v>
      </c>
      <c r="H1385" t="s">
        <v>79</v>
      </c>
      <c r="I1385">
        <v>20230704</v>
      </c>
      <c r="J1385">
        <v>134963</v>
      </c>
      <c r="K1385" t="s">
        <v>26</v>
      </c>
      <c r="L1385">
        <v>25</v>
      </c>
      <c r="M1385">
        <v>2</v>
      </c>
      <c r="N1385">
        <v>2</v>
      </c>
      <c r="O1385">
        <v>3</v>
      </c>
      <c r="P1385" t="s">
        <v>27</v>
      </c>
      <c r="Q1385">
        <v>0</v>
      </c>
      <c r="R1385">
        <v>3</v>
      </c>
      <c r="S1385">
        <v>2.5</v>
      </c>
      <c r="T1385" t="s">
        <v>27</v>
      </c>
      <c r="U1385" t="s">
        <v>28</v>
      </c>
    </row>
    <row r="1386" spans="1:21" x14ac:dyDescent="0.3">
      <c r="A1386">
        <v>1385</v>
      </c>
      <c r="B1386" t="s">
        <v>540</v>
      </c>
      <c r="C1386" t="s">
        <v>22</v>
      </c>
      <c r="D1386">
        <v>20</v>
      </c>
      <c r="E1386" t="s">
        <v>40</v>
      </c>
      <c r="F1386" t="s">
        <v>24</v>
      </c>
      <c r="G1386">
        <v>5</v>
      </c>
      <c r="H1386" t="s">
        <v>90</v>
      </c>
      <c r="I1386">
        <v>20230307</v>
      </c>
      <c r="J1386">
        <v>39629</v>
      </c>
      <c r="K1386" t="s">
        <v>26</v>
      </c>
      <c r="L1386">
        <v>1</v>
      </c>
      <c r="M1386">
        <v>3</v>
      </c>
      <c r="N1386">
        <v>4</v>
      </c>
      <c r="O1386">
        <v>4</v>
      </c>
      <c r="P1386" t="s">
        <v>27</v>
      </c>
      <c r="Q1386">
        <v>2</v>
      </c>
      <c r="R1386">
        <v>1</v>
      </c>
      <c r="S1386">
        <v>2.8</v>
      </c>
      <c r="T1386" t="s">
        <v>27</v>
      </c>
      <c r="U1386" t="s">
        <v>28</v>
      </c>
    </row>
    <row r="1387" spans="1:21" x14ac:dyDescent="0.3">
      <c r="A1387">
        <v>1386</v>
      </c>
      <c r="B1387" t="s">
        <v>520</v>
      </c>
      <c r="C1387" t="s">
        <v>22</v>
      </c>
      <c r="D1387">
        <v>43</v>
      </c>
      <c r="E1387" t="s">
        <v>31</v>
      </c>
      <c r="F1387" t="s">
        <v>24</v>
      </c>
      <c r="G1387">
        <v>4</v>
      </c>
      <c r="H1387" t="s">
        <v>38</v>
      </c>
      <c r="I1387">
        <v>20241213</v>
      </c>
      <c r="J1387">
        <v>62490</v>
      </c>
      <c r="K1387" t="s">
        <v>26</v>
      </c>
      <c r="L1387">
        <v>1</v>
      </c>
      <c r="M1387">
        <v>3</v>
      </c>
      <c r="N1387">
        <v>3</v>
      </c>
      <c r="O1387">
        <v>4</v>
      </c>
      <c r="P1387" t="s">
        <v>27</v>
      </c>
      <c r="Q1387">
        <v>1</v>
      </c>
      <c r="R1387">
        <v>1</v>
      </c>
      <c r="S1387">
        <v>1</v>
      </c>
      <c r="T1387" t="s">
        <v>27</v>
      </c>
      <c r="U1387" t="s">
        <v>28</v>
      </c>
    </row>
    <row r="1388" spans="1:21" x14ac:dyDescent="0.3">
      <c r="A1388">
        <v>1387</v>
      </c>
      <c r="B1388" t="s">
        <v>208</v>
      </c>
      <c r="C1388" t="s">
        <v>22</v>
      </c>
      <c r="D1388">
        <v>43</v>
      </c>
      <c r="E1388" t="s">
        <v>23</v>
      </c>
      <c r="F1388" t="s">
        <v>24</v>
      </c>
      <c r="G1388">
        <v>7</v>
      </c>
      <c r="H1388" t="s">
        <v>58</v>
      </c>
      <c r="I1388">
        <v>20220215</v>
      </c>
      <c r="J1388">
        <v>44228</v>
      </c>
      <c r="K1388" t="s">
        <v>35</v>
      </c>
      <c r="L1388">
        <v>5</v>
      </c>
      <c r="M1388">
        <v>2</v>
      </c>
      <c r="N1388">
        <v>2</v>
      </c>
      <c r="O1388">
        <v>4</v>
      </c>
      <c r="P1388" t="s">
        <v>27</v>
      </c>
      <c r="Q1388">
        <v>0</v>
      </c>
      <c r="R1388">
        <v>1</v>
      </c>
      <c r="S1388">
        <v>3.9</v>
      </c>
      <c r="T1388" t="s">
        <v>27</v>
      </c>
      <c r="U1388" t="s">
        <v>28</v>
      </c>
    </row>
    <row r="1389" spans="1:21" x14ac:dyDescent="0.3">
      <c r="A1389">
        <v>1388</v>
      </c>
      <c r="B1389" t="s">
        <v>814</v>
      </c>
      <c r="C1389" t="s">
        <v>30</v>
      </c>
      <c r="D1389">
        <v>29</v>
      </c>
      <c r="E1389" t="s">
        <v>23</v>
      </c>
      <c r="F1389" t="s">
        <v>37</v>
      </c>
      <c r="G1389">
        <v>1</v>
      </c>
      <c r="H1389" t="s">
        <v>73</v>
      </c>
      <c r="I1389">
        <v>20240803</v>
      </c>
      <c r="J1389">
        <v>81149</v>
      </c>
      <c r="K1389" t="s">
        <v>35</v>
      </c>
      <c r="L1389">
        <v>2</v>
      </c>
      <c r="M1389">
        <v>2</v>
      </c>
      <c r="N1389">
        <v>4</v>
      </c>
      <c r="O1389">
        <v>3</v>
      </c>
      <c r="P1389" t="s">
        <v>27</v>
      </c>
      <c r="Q1389">
        <v>0</v>
      </c>
      <c r="R1389">
        <v>4</v>
      </c>
      <c r="S1389">
        <v>1.4</v>
      </c>
      <c r="T1389" t="s">
        <v>27</v>
      </c>
      <c r="U1389" t="s">
        <v>28</v>
      </c>
    </row>
    <row r="1390" spans="1:21" x14ac:dyDescent="0.3">
      <c r="A1390">
        <v>1389</v>
      </c>
      <c r="B1390" t="s">
        <v>818</v>
      </c>
      <c r="C1390" t="s">
        <v>22</v>
      </c>
      <c r="D1390">
        <v>48</v>
      </c>
      <c r="E1390" t="s">
        <v>40</v>
      </c>
      <c r="F1390" t="s">
        <v>24</v>
      </c>
      <c r="G1390">
        <v>4</v>
      </c>
      <c r="H1390" t="s">
        <v>49</v>
      </c>
      <c r="I1390">
        <v>20240205</v>
      </c>
      <c r="J1390">
        <v>83297</v>
      </c>
      <c r="K1390" t="s">
        <v>26</v>
      </c>
      <c r="L1390">
        <v>1</v>
      </c>
      <c r="M1390">
        <v>3</v>
      </c>
      <c r="N1390">
        <v>3</v>
      </c>
      <c r="O1390">
        <v>1</v>
      </c>
      <c r="P1390" t="s">
        <v>27</v>
      </c>
      <c r="Q1390">
        <v>0</v>
      </c>
      <c r="R1390">
        <v>0</v>
      </c>
      <c r="S1390">
        <v>1.9</v>
      </c>
      <c r="T1390" t="s">
        <v>27</v>
      </c>
      <c r="U1390" t="s">
        <v>28</v>
      </c>
    </row>
    <row r="1391" spans="1:21" x14ac:dyDescent="0.3">
      <c r="A1391">
        <v>1390</v>
      </c>
      <c r="B1391" t="s">
        <v>561</v>
      </c>
      <c r="C1391" t="s">
        <v>22</v>
      </c>
      <c r="D1391">
        <v>25</v>
      </c>
      <c r="E1391" t="s">
        <v>31</v>
      </c>
      <c r="F1391" t="s">
        <v>24</v>
      </c>
      <c r="G1391">
        <v>3</v>
      </c>
      <c r="H1391" t="s">
        <v>74</v>
      </c>
      <c r="I1391">
        <v>20251106</v>
      </c>
      <c r="J1391">
        <v>61493</v>
      </c>
      <c r="K1391" t="s">
        <v>33</v>
      </c>
      <c r="L1391">
        <v>2</v>
      </c>
      <c r="M1391">
        <v>3</v>
      </c>
      <c r="N1391">
        <v>2</v>
      </c>
      <c r="O1391">
        <v>3</v>
      </c>
      <c r="P1391" t="s">
        <v>27</v>
      </c>
      <c r="Q1391">
        <v>0</v>
      </c>
      <c r="R1391">
        <v>2</v>
      </c>
      <c r="S1391">
        <v>0.2</v>
      </c>
      <c r="T1391" t="s">
        <v>27</v>
      </c>
      <c r="U1391" t="s">
        <v>28</v>
      </c>
    </row>
    <row r="1392" spans="1:21" x14ac:dyDescent="0.3">
      <c r="A1392">
        <v>1391</v>
      </c>
      <c r="B1392" t="s">
        <v>234</v>
      </c>
      <c r="C1392" t="s">
        <v>30</v>
      </c>
      <c r="D1392">
        <v>43</v>
      </c>
      <c r="E1392" t="s">
        <v>31</v>
      </c>
      <c r="F1392" t="s">
        <v>24</v>
      </c>
      <c r="G1392">
        <v>7</v>
      </c>
      <c r="H1392" t="s">
        <v>81</v>
      </c>
      <c r="I1392">
        <v>20250131</v>
      </c>
      <c r="J1392">
        <v>46228</v>
      </c>
      <c r="K1392" t="s">
        <v>33</v>
      </c>
      <c r="L1392">
        <v>1</v>
      </c>
      <c r="M1392">
        <v>3</v>
      </c>
      <c r="N1392">
        <v>3</v>
      </c>
      <c r="O1392">
        <v>3</v>
      </c>
      <c r="P1392" t="s">
        <v>27</v>
      </c>
      <c r="Q1392">
        <v>0</v>
      </c>
      <c r="R1392">
        <v>3</v>
      </c>
      <c r="S1392">
        <v>0.9</v>
      </c>
      <c r="T1392" t="s">
        <v>27</v>
      </c>
      <c r="U1392" t="s">
        <v>28</v>
      </c>
    </row>
    <row r="1393" spans="1:21" x14ac:dyDescent="0.3">
      <c r="A1393">
        <v>1392</v>
      </c>
      <c r="B1393" t="s">
        <v>819</v>
      </c>
      <c r="C1393" t="s">
        <v>22</v>
      </c>
      <c r="D1393">
        <v>20</v>
      </c>
      <c r="E1393" t="s">
        <v>40</v>
      </c>
      <c r="F1393" t="s">
        <v>24</v>
      </c>
      <c r="G1393">
        <v>1</v>
      </c>
      <c r="H1393" t="s">
        <v>68</v>
      </c>
      <c r="I1393">
        <v>20240502</v>
      </c>
      <c r="J1393">
        <v>65436</v>
      </c>
      <c r="K1393" t="s">
        <v>33</v>
      </c>
      <c r="L1393">
        <v>45</v>
      </c>
      <c r="M1393">
        <v>4</v>
      </c>
      <c r="N1393">
        <v>3</v>
      </c>
      <c r="O1393">
        <v>3</v>
      </c>
      <c r="P1393" t="s">
        <v>42</v>
      </c>
      <c r="Q1393">
        <v>1</v>
      </c>
      <c r="R1393">
        <v>1</v>
      </c>
      <c r="S1393">
        <v>1.7</v>
      </c>
      <c r="T1393" t="s">
        <v>42</v>
      </c>
      <c r="U1393" t="s">
        <v>820</v>
      </c>
    </row>
    <row r="1394" spans="1:21" x14ac:dyDescent="0.3">
      <c r="A1394">
        <v>1393</v>
      </c>
      <c r="B1394" t="s">
        <v>665</v>
      </c>
      <c r="C1394" t="s">
        <v>22</v>
      </c>
      <c r="D1394">
        <v>20</v>
      </c>
      <c r="E1394" t="s">
        <v>23</v>
      </c>
      <c r="F1394" t="s">
        <v>24</v>
      </c>
      <c r="G1394">
        <v>4</v>
      </c>
      <c r="H1394" t="s">
        <v>61</v>
      </c>
      <c r="I1394">
        <v>20241222</v>
      </c>
      <c r="J1394">
        <v>70152</v>
      </c>
      <c r="K1394" t="s">
        <v>26</v>
      </c>
      <c r="L1394">
        <v>1</v>
      </c>
      <c r="M1394">
        <v>2</v>
      </c>
      <c r="N1394">
        <v>4</v>
      </c>
      <c r="O1394">
        <v>1</v>
      </c>
      <c r="P1394" t="s">
        <v>42</v>
      </c>
      <c r="Q1394">
        <v>0</v>
      </c>
      <c r="R1394">
        <v>3</v>
      </c>
      <c r="S1394">
        <v>1</v>
      </c>
      <c r="T1394" t="s">
        <v>42</v>
      </c>
      <c r="U1394" t="s">
        <v>549</v>
      </c>
    </row>
    <row r="1395" spans="1:21" x14ac:dyDescent="0.3">
      <c r="A1395">
        <v>1394</v>
      </c>
      <c r="B1395" t="s">
        <v>107</v>
      </c>
      <c r="C1395" t="s">
        <v>30</v>
      </c>
      <c r="D1395">
        <v>26</v>
      </c>
      <c r="E1395" t="s">
        <v>23</v>
      </c>
      <c r="F1395" t="s">
        <v>24</v>
      </c>
      <c r="G1395">
        <v>1</v>
      </c>
      <c r="H1395" t="s">
        <v>70</v>
      </c>
      <c r="I1395">
        <v>20211125</v>
      </c>
      <c r="J1395">
        <v>88275</v>
      </c>
      <c r="K1395" t="s">
        <v>26</v>
      </c>
      <c r="L1395">
        <v>1</v>
      </c>
      <c r="M1395">
        <v>3</v>
      </c>
      <c r="N1395">
        <v>3</v>
      </c>
      <c r="O1395">
        <v>3</v>
      </c>
      <c r="P1395" t="s">
        <v>27</v>
      </c>
      <c r="Q1395">
        <v>1</v>
      </c>
      <c r="R1395">
        <v>1</v>
      </c>
      <c r="S1395">
        <v>4.0999999999999996</v>
      </c>
      <c r="T1395" t="s">
        <v>27</v>
      </c>
      <c r="U1395" t="s">
        <v>28</v>
      </c>
    </row>
    <row r="1396" spans="1:21" x14ac:dyDescent="0.3">
      <c r="A1396">
        <v>1395</v>
      </c>
      <c r="B1396" t="s">
        <v>641</v>
      </c>
      <c r="C1396" t="s">
        <v>22</v>
      </c>
      <c r="D1396">
        <v>37</v>
      </c>
      <c r="E1396" t="s">
        <v>40</v>
      </c>
      <c r="F1396" t="s">
        <v>24</v>
      </c>
      <c r="G1396">
        <v>1</v>
      </c>
      <c r="H1396" t="s">
        <v>70</v>
      </c>
      <c r="I1396">
        <v>20250601</v>
      </c>
      <c r="J1396">
        <v>69772</v>
      </c>
      <c r="K1396" t="s">
        <v>26</v>
      </c>
      <c r="L1396">
        <v>6</v>
      </c>
      <c r="M1396">
        <v>3</v>
      </c>
      <c r="N1396">
        <v>2</v>
      </c>
      <c r="O1396">
        <v>4</v>
      </c>
      <c r="P1396" t="s">
        <v>27</v>
      </c>
      <c r="Q1396">
        <v>0</v>
      </c>
      <c r="R1396">
        <v>1</v>
      </c>
      <c r="S1396">
        <v>0.6</v>
      </c>
      <c r="T1396" t="s">
        <v>27</v>
      </c>
      <c r="U1396" t="s">
        <v>28</v>
      </c>
    </row>
    <row r="1397" spans="1:21" x14ac:dyDescent="0.3">
      <c r="A1397">
        <v>1396</v>
      </c>
      <c r="B1397" t="s">
        <v>428</v>
      </c>
      <c r="C1397" t="s">
        <v>30</v>
      </c>
      <c r="D1397">
        <v>35</v>
      </c>
      <c r="E1397" t="s">
        <v>40</v>
      </c>
      <c r="F1397" t="s">
        <v>24</v>
      </c>
      <c r="G1397">
        <v>6</v>
      </c>
      <c r="H1397" t="s">
        <v>87</v>
      </c>
      <c r="I1397">
        <v>20211211</v>
      </c>
      <c r="J1397">
        <v>91565</v>
      </c>
      <c r="K1397" t="s">
        <v>26</v>
      </c>
      <c r="L1397">
        <v>3</v>
      </c>
      <c r="M1397">
        <v>3</v>
      </c>
      <c r="N1397">
        <v>4</v>
      </c>
      <c r="O1397">
        <v>3</v>
      </c>
      <c r="P1397" t="s">
        <v>27</v>
      </c>
      <c r="Q1397">
        <v>4</v>
      </c>
      <c r="R1397">
        <v>1</v>
      </c>
      <c r="S1397">
        <v>4.0999999999999996</v>
      </c>
      <c r="T1397" t="s">
        <v>27</v>
      </c>
      <c r="U1397" t="s">
        <v>28</v>
      </c>
    </row>
    <row r="1398" spans="1:21" x14ac:dyDescent="0.3">
      <c r="A1398">
        <v>1397</v>
      </c>
      <c r="B1398" t="s">
        <v>103</v>
      </c>
      <c r="C1398" t="s">
        <v>30</v>
      </c>
      <c r="D1398">
        <v>32</v>
      </c>
      <c r="E1398" t="s">
        <v>40</v>
      </c>
      <c r="F1398" t="s">
        <v>24</v>
      </c>
      <c r="G1398">
        <v>5</v>
      </c>
      <c r="H1398" t="s">
        <v>32</v>
      </c>
      <c r="I1398">
        <v>20250713</v>
      </c>
      <c r="J1398">
        <v>70789</v>
      </c>
      <c r="K1398" t="s">
        <v>35</v>
      </c>
      <c r="L1398">
        <v>10</v>
      </c>
      <c r="M1398">
        <v>4</v>
      </c>
      <c r="N1398">
        <v>3</v>
      </c>
      <c r="O1398">
        <v>1</v>
      </c>
      <c r="P1398" t="s">
        <v>42</v>
      </c>
      <c r="Q1398">
        <v>0</v>
      </c>
      <c r="R1398">
        <v>1</v>
      </c>
      <c r="S1398">
        <v>0.5</v>
      </c>
      <c r="T1398" t="s">
        <v>27</v>
      </c>
      <c r="U1398" t="s">
        <v>28</v>
      </c>
    </row>
    <row r="1399" spans="1:21" x14ac:dyDescent="0.3">
      <c r="A1399">
        <v>1398</v>
      </c>
      <c r="B1399" t="s">
        <v>108</v>
      </c>
      <c r="C1399" t="s">
        <v>22</v>
      </c>
      <c r="D1399">
        <v>42</v>
      </c>
      <c r="E1399" t="s">
        <v>40</v>
      </c>
      <c r="F1399" t="s">
        <v>37</v>
      </c>
      <c r="G1399">
        <v>2</v>
      </c>
      <c r="H1399" t="s">
        <v>83</v>
      </c>
      <c r="I1399">
        <v>20240906</v>
      </c>
      <c r="J1399">
        <v>95280</v>
      </c>
      <c r="K1399" t="s">
        <v>26</v>
      </c>
      <c r="L1399">
        <v>5</v>
      </c>
      <c r="M1399">
        <v>1</v>
      </c>
      <c r="N1399">
        <v>3</v>
      </c>
      <c r="O1399">
        <v>4</v>
      </c>
      <c r="P1399" t="s">
        <v>27</v>
      </c>
      <c r="Q1399">
        <v>0</v>
      </c>
      <c r="R1399">
        <v>3</v>
      </c>
      <c r="S1399">
        <v>1.3</v>
      </c>
      <c r="T1399" t="s">
        <v>27</v>
      </c>
      <c r="U1399" t="s">
        <v>28</v>
      </c>
    </row>
    <row r="1400" spans="1:21" x14ac:dyDescent="0.3">
      <c r="A1400">
        <v>1399</v>
      </c>
      <c r="B1400" t="s">
        <v>148</v>
      </c>
      <c r="C1400" t="s">
        <v>22</v>
      </c>
      <c r="D1400">
        <v>20</v>
      </c>
      <c r="E1400" t="s">
        <v>40</v>
      </c>
      <c r="F1400" t="s">
        <v>54</v>
      </c>
      <c r="G1400">
        <v>2</v>
      </c>
      <c r="H1400" t="s">
        <v>79</v>
      </c>
      <c r="I1400">
        <v>20241006</v>
      </c>
      <c r="J1400">
        <v>123280</v>
      </c>
      <c r="K1400" t="s">
        <v>26</v>
      </c>
      <c r="L1400">
        <v>3</v>
      </c>
      <c r="M1400">
        <v>3</v>
      </c>
      <c r="N1400">
        <v>3</v>
      </c>
      <c r="O1400">
        <v>3</v>
      </c>
      <c r="P1400" t="s">
        <v>42</v>
      </c>
      <c r="Q1400">
        <v>1</v>
      </c>
      <c r="R1400">
        <v>2</v>
      </c>
      <c r="S1400">
        <v>1.2</v>
      </c>
      <c r="T1400" t="s">
        <v>27</v>
      </c>
      <c r="U1400" t="s">
        <v>28</v>
      </c>
    </row>
    <row r="1401" spans="1:21" x14ac:dyDescent="0.3">
      <c r="A1401">
        <v>1400</v>
      </c>
      <c r="B1401" t="s">
        <v>76</v>
      </c>
      <c r="C1401" t="s">
        <v>30</v>
      </c>
      <c r="D1401">
        <v>41</v>
      </c>
      <c r="E1401" t="s">
        <v>40</v>
      </c>
      <c r="F1401" t="s">
        <v>24</v>
      </c>
      <c r="G1401">
        <v>5</v>
      </c>
      <c r="H1401" t="s">
        <v>32</v>
      </c>
      <c r="I1401">
        <v>20230501</v>
      </c>
      <c r="J1401">
        <v>52687</v>
      </c>
      <c r="K1401" t="s">
        <v>26</v>
      </c>
      <c r="L1401">
        <v>1</v>
      </c>
      <c r="M1401">
        <v>4</v>
      </c>
      <c r="N1401">
        <v>3</v>
      </c>
      <c r="O1401">
        <v>2</v>
      </c>
      <c r="P1401" t="s">
        <v>42</v>
      </c>
      <c r="Q1401">
        <v>2</v>
      </c>
      <c r="R1401">
        <v>0</v>
      </c>
      <c r="S1401">
        <v>2.7</v>
      </c>
      <c r="T1401" t="s">
        <v>27</v>
      </c>
      <c r="U1401" t="s">
        <v>28</v>
      </c>
    </row>
    <row r="1402" spans="1:21" x14ac:dyDescent="0.3">
      <c r="A1402">
        <v>1401</v>
      </c>
      <c r="B1402" t="s">
        <v>411</v>
      </c>
      <c r="C1402" t="s">
        <v>22</v>
      </c>
      <c r="D1402">
        <v>20</v>
      </c>
      <c r="E1402" t="s">
        <v>23</v>
      </c>
      <c r="F1402" t="s">
        <v>37</v>
      </c>
      <c r="G1402">
        <v>7</v>
      </c>
      <c r="H1402" t="s">
        <v>47</v>
      </c>
      <c r="I1402">
        <v>20210404</v>
      </c>
      <c r="J1402">
        <v>80643</v>
      </c>
      <c r="K1402" t="s">
        <v>26</v>
      </c>
      <c r="L1402">
        <v>3</v>
      </c>
      <c r="M1402">
        <v>3</v>
      </c>
      <c r="N1402">
        <v>3</v>
      </c>
      <c r="O1402">
        <v>2</v>
      </c>
      <c r="P1402" t="s">
        <v>27</v>
      </c>
      <c r="Q1402">
        <v>0</v>
      </c>
      <c r="R1402">
        <v>5</v>
      </c>
      <c r="S1402">
        <v>4.7</v>
      </c>
      <c r="T1402" t="s">
        <v>27</v>
      </c>
      <c r="U1402" t="s">
        <v>28</v>
      </c>
    </row>
    <row r="1403" spans="1:21" x14ac:dyDescent="0.3">
      <c r="A1403">
        <v>1402</v>
      </c>
      <c r="B1403" t="s">
        <v>668</v>
      </c>
      <c r="C1403" t="s">
        <v>22</v>
      </c>
      <c r="D1403">
        <v>39</v>
      </c>
      <c r="E1403" t="s">
        <v>23</v>
      </c>
      <c r="F1403" t="s">
        <v>24</v>
      </c>
      <c r="G1403">
        <v>4</v>
      </c>
      <c r="H1403" t="s">
        <v>61</v>
      </c>
      <c r="I1403">
        <v>20250414</v>
      </c>
      <c r="J1403">
        <v>71266</v>
      </c>
      <c r="K1403" t="s">
        <v>26</v>
      </c>
      <c r="L1403">
        <v>8</v>
      </c>
      <c r="M1403">
        <v>4</v>
      </c>
      <c r="N1403">
        <v>2</v>
      </c>
      <c r="O1403">
        <v>3</v>
      </c>
      <c r="P1403" t="s">
        <v>27</v>
      </c>
      <c r="Q1403">
        <v>0</v>
      </c>
      <c r="R1403">
        <v>4</v>
      </c>
      <c r="S1403">
        <v>0.7</v>
      </c>
      <c r="T1403" t="s">
        <v>42</v>
      </c>
      <c r="U1403" t="s">
        <v>737</v>
      </c>
    </row>
    <row r="1404" spans="1:21" x14ac:dyDescent="0.3">
      <c r="A1404">
        <v>1403</v>
      </c>
      <c r="B1404" t="s">
        <v>598</v>
      </c>
      <c r="C1404" t="s">
        <v>22</v>
      </c>
      <c r="D1404">
        <v>49</v>
      </c>
      <c r="E1404" t="s">
        <v>40</v>
      </c>
      <c r="F1404" t="s">
        <v>67</v>
      </c>
      <c r="G1404">
        <v>2</v>
      </c>
      <c r="H1404" t="s">
        <v>145</v>
      </c>
      <c r="I1404">
        <v>20230206</v>
      </c>
      <c r="J1404">
        <v>93811</v>
      </c>
      <c r="K1404" t="s">
        <v>26</v>
      </c>
      <c r="L1404">
        <v>15</v>
      </c>
      <c r="M1404">
        <v>2</v>
      </c>
      <c r="N1404">
        <v>4</v>
      </c>
      <c r="O1404">
        <v>3</v>
      </c>
      <c r="P1404" t="s">
        <v>42</v>
      </c>
      <c r="Q1404">
        <v>0</v>
      </c>
      <c r="R1404">
        <v>2</v>
      </c>
      <c r="S1404">
        <v>2.9</v>
      </c>
      <c r="T1404" t="s">
        <v>27</v>
      </c>
      <c r="U1404" t="s">
        <v>28</v>
      </c>
    </row>
    <row r="1405" spans="1:21" x14ac:dyDescent="0.3">
      <c r="A1405">
        <v>1404</v>
      </c>
      <c r="B1405" t="s">
        <v>222</v>
      </c>
      <c r="C1405" t="s">
        <v>30</v>
      </c>
      <c r="D1405">
        <v>28</v>
      </c>
      <c r="E1405" t="s">
        <v>31</v>
      </c>
      <c r="F1405" t="s">
        <v>37</v>
      </c>
      <c r="G1405">
        <v>1</v>
      </c>
      <c r="H1405" t="s">
        <v>70</v>
      </c>
      <c r="I1405">
        <v>20240330</v>
      </c>
      <c r="J1405">
        <v>69587</v>
      </c>
      <c r="K1405" t="s">
        <v>26</v>
      </c>
      <c r="L1405">
        <v>5</v>
      </c>
      <c r="M1405">
        <v>3</v>
      </c>
      <c r="N1405">
        <v>3</v>
      </c>
      <c r="O1405">
        <v>1</v>
      </c>
      <c r="P1405" t="s">
        <v>42</v>
      </c>
      <c r="Q1405">
        <v>0</v>
      </c>
      <c r="R1405">
        <v>4</v>
      </c>
      <c r="S1405">
        <v>1.8</v>
      </c>
      <c r="T1405" t="s">
        <v>42</v>
      </c>
      <c r="U1405" t="s">
        <v>821</v>
      </c>
    </row>
    <row r="1406" spans="1:21" x14ac:dyDescent="0.3">
      <c r="A1406">
        <v>1405</v>
      </c>
      <c r="B1406" t="s">
        <v>204</v>
      </c>
      <c r="C1406" t="s">
        <v>22</v>
      </c>
      <c r="D1406">
        <v>37</v>
      </c>
      <c r="E1406" t="s">
        <v>23</v>
      </c>
      <c r="F1406" t="s">
        <v>67</v>
      </c>
      <c r="G1406">
        <v>4</v>
      </c>
      <c r="H1406" t="s">
        <v>49</v>
      </c>
      <c r="I1406">
        <v>20250121</v>
      </c>
      <c r="J1406">
        <v>78355</v>
      </c>
      <c r="K1406" t="s">
        <v>35</v>
      </c>
      <c r="L1406">
        <v>3</v>
      </c>
      <c r="M1406">
        <v>3</v>
      </c>
      <c r="N1406">
        <v>2</v>
      </c>
      <c r="O1406">
        <v>3</v>
      </c>
      <c r="P1406" t="s">
        <v>42</v>
      </c>
      <c r="Q1406">
        <v>0</v>
      </c>
      <c r="R1406">
        <v>2</v>
      </c>
      <c r="S1406">
        <v>0.9</v>
      </c>
      <c r="T1406" t="s">
        <v>27</v>
      </c>
      <c r="U1406" t="s">
        <v>28</v>
      </c>
    </row>
    <row r="1407" spans="1:21" x14ac:dyDescent="0.3">
      <c r="A1407">
        <v>1406</v>
      </c>
      <c r="B1407" t="s">
        <v>683</v>
      </c>
      <c r="C1407" t="s">
        <v>30</v>
      </c>
      <c r="D1407">
        <v>46</v>
      </c>
      <c r="E1407" t="s">
        <v>40</v>
      </c>
      <c r="F1407" t="s">
        <v>24</v>
      </c>
      <c r="G1407">
        <v>7</v>
      </c>
      <c r="H1407" t="s">
        <v>81</v>
      </c>
      <c r="I1407">
        <v>20241106</v>
      </c>
      <c r="J1407">
        <v>60074</v>
      </c>
      <c r="K1407" t="s">
        <v>26</v>
      </c>
      <c r="L1407">
        <v>10</v>
      </c>
      <c r="M1407">
        <v>3</v>
      </c>
      <c r="N1407">
        <v>2</v>
      </c>
      <c r="O1407">
        <v>2</v>
      </c>
      <c r="P1407" t="s">
        <v>27</v>
      </c>
      <c r="Q1407">
        <v>0</v>
      </c>
      <c r="R1407">
        <v>2</v>
      </c>
      <c r="S1407">
        <v>1.2</v>
      </c>
      <c r="T1407" t="s">
        <v>27</v>
      </c>
      <c r="U1407" t="s">
        <v>28</v>
      </c>
    </row>
    <row r="1408" spans="1:21" x14ac:dyDescent="0.3">
      <c r="A1408">
        <v>1407</v>
      </c>
      <c r="B1408" t="s">
        <v>822</v>
      </c>
      <c r="C1408" t="s">
        <v>30</v>
      </c>
      <c r="D1408">
        <v>25</v>
      </c>
      <c r="E1408" t="s">
        <v>40</v>
      </c>
      <c r="F1408" t="s">
        <v>37</v>
      </c>
      <c r="G1408">
        <v>4</v>
      </c>
      <c r="H1408" t="s">
        <v>49</v>
      </c>
      <c r="I1408">
        <v>20210416</v>
      </c>
      <c r="J1408">
        <v>82000</v>
      </c>
      <c r="K1408" t="s">
        <v>35</v>
      </c>
      <c r="L1408">
        <v>5</v>
      </c>
      <c r="M1408">
        <v>4</v>
      </c>
      <c r="N1408">
        <v>3</v>
      </c>
      <c r="O1408">
        <v>4</v>
      </c>
      <c r="P1408" t="s">
        <v>27</v>
      </c>
      <c r="Q1408">
        <v>0</v>
      </c>
      <c r="R1408">
        <v>3</v>
      </c>
      <c r="S1408">
        <v>4.7</v>
      </c>
      <c r="T1408" t="s">
        <v>27</v>
      </c>
      <c r="U1408" t="s">
        <v>28</v>
      </c>
    </row>
    <row r="1409" spans="1:21" x14ac:dyDescent="0.3">
      <c r="A1409">
        <v>1408</v>
      </c>
      <c r="B1409" t="s">
        <v>570</v>
      </c>
      <c r="C1409" t="s">
        <v>22</v>
      </c>
      <c r="D1409">
        <v>31</v>
      </c>
      <c r="E1409" t="s">
        <v>23</v>
      </c>
      <c r="F1409" t="s">
        <v>37</v>
      </c>
      <c r="G1409">
        <v>3</v>
      </c>
      <c r="H1409" t="s">
        <v>74</v>
      </c>
      <c r="I1409">
        <v>20240721</v>
      </c>
      <c r="J1409">
        <v>58573</v>
      </c>
      <c r="K1409" t="s">
        <v>26</v>
      </c>
      <c r="L1409">
        <v>6</v>
      </c>
      <c r="M1409">
        <v>2</v>
      </c>
      <c r="N1409">
        <v>3</v>
      </c>
      <c r="O1409">
        <v>3</v>
      </c>
      <c r="P1409" t="s">
        <v>42</v>
      </c>
      <c r="Q1409">
        <v>1</v>
      </c>
      <c r="R1409">
        <v>1</v>
      </c>
      <c r="S1409">
        <v>1.4</v>
      </c>
      <c r="T1409" t="s">
        <v>27</v>
      </c>
      <c r="U1409" t="s">
        <v>28</v>
      </c>
    </row>
    <row r="1410" spans="1:21" x14ac:dyDescent="0.3">
      <c r="A1410">
        <v>1409</v>
      </c>
      <c r="B1410" t="s">
        <v>128</v>
      </c>
      <c r="C1410" t="s">
        <v>22</v>
      </c>
      <c r="D1410">
        <v>31</v>
      </c>
      <c r="E1410" t="s">
        <v>23</v>
      </c>
      <c r="F1410" t="s">
        <v>24</v>
      </c>
      <c r="G1410">
        <v>6</v>
      </c>
      <c r="H1410" t="s">
        <v>51</v>
      </c>
      <c r="I1410">
        <v>20240810</v>
      </c>
      <c r="J1410">
        <v>57408</v>
      </c>
      <c r="K1410" t="s">
        <v>35</v>
      </c>
      <c r="L1410">
        <v>1</v>
      </c>
      <c r="M1410">
        <v>3</v>
      </c>
      <c r="N1410">
        <v>2</v>
      </c>
      <c r="O1410">
        <v>4</v>
      </c>
      <c r="P1410" t="s">
        <v>27</v>
      </c>
      <c r="Q1410">
        <v>1</v>
      </c>
      <c r="R1410">
        <v>1</v>
      </c>
      <c r="S1410">
        <v>1.4</v>
      </c>
      <c r="T1410" t="s">
        <v>27</v>
      </c>
      <c r="U1410" t="s">
        <v>28</v>
      </c>
    </row>
    <row r="1411" spans="1:21" x14ac:dyDescent="0.3">
      <c r="A1411">
        <v>1410</v>
      </c>
      <c r="B1411" t="s">
        <v>440</v>
      </c>
      <c r="C1411" t="s">
        <v>22</v>
      </c>
      <c r="D1411">
        <v>47</v>
      </c>
      <c r="E1411" t="s">
        <v>23</v>
      </c>
      <c r="F1411" t="s">
        <v>24</v>
      </c>
      <c r="G1411">
        <v>4</v>
      </c>
      <c r="H1411" t="s">
        <v>49</v>
      </c>
      <c r="I1411">
        <v>20250723</v>
      </c>
      <c r="J1411">
        <v>98671</v>
      </c>
      <c r="K1411" t="s">
        <v>26</v>
      </c>
      <c r="L1411">
        <v>12</v>
      </c>
      <c r="M1411">
        <v>3</v>
      </c>
      <c r="N1411">
        <v>3</v>
      </c>
      <c r="O1411">
        <v>2</v>
      </c>
      <c r="P1411" t="s">
        <v>27</v>
      </c>
      <c r="Q1411">
        <v>0</v>
      </c>
      <c r="R1411">
        <v>3</v>
      </c>
      <c r="S1411">
        <v>0.4</v>
      </c>
      <c r="T1411" t="s">
        <v>42</v>
      </c>
      <c r="U1411" t="s">
        <v>507</v>
      </c>
    </row>
    <row r="1412" spans="1:21" x14ac:dyDescent="0.3">
      <c r="A1412">
        <v>1411</v>
      </c>
      <c r="B1412" t="s">
        <v>607</v>
      </c>
      <c r="C1412" t="s">
        <v>30</v>
      </c>
      <c r="D1412">
        <v>44</v>
      </c>
      <c r="E1412" t="s">
        <v>31</v>
      </c>
      <c r="F1412" t="s">
        <v>24</v>
      </c>
      <c r="G1412">
        <v>6</v>
      </c>
      <c r="H1412" t="s">
        <v>41</v>
      </c>
      <c r="I1412">
        <v>20241206</v>
      </c>
      <c r="J1412">
        <v>63036</v>
      </c>
      <c r="K1412" t="s">
        <v>33</v>
      </c>
      <c r="L1412">
        <v>4</v>
      </c>
      <c r="M1412">
        <v>3</v>
      </c>
      <c r="N1412">
        <v>4</v>
      </c>
      <c r="O1412">
        <v>2</v>
      </c>
      <c r="P1412" t="s">
        <v>27</v>
      </c>
      <c r="Q1412">
        <v>0</v>
      </c>
      <c r="R1412">
        <v>1</v>
      </c>
      <c r="S1412">
        <v>1.1000000000000001</v>
      </c>
      <c r="T1412" t="s">
        <v>27</v>
      </c>
      <c r="U1412" t="s">
        <v>28</v>
      </c>
    </row>
    <row r="1413" spans="1:21" x14ac:dyDescent="0.3">
      <c r="A1413">
        <v>1412</v>
      </c>
      <c r="B1413" t="s">
        <v>113</v>
      </c>
      <c r="C1413" t="s">
        <v>22</v>
      </c>
      <c r="D1413">
        <v>32</v>
      </c>
      <c r="E1413" t="s">
        <v>23</v>
      </c>
      <c r="F1413" t="s">
        <v>24</v>
      </c>
      <c r="G1413">
        <v>2</v>
      </c>
      <c r="H1413" t="s">
        <v>79</v>
      </c>
      <c r="I1413">
        <v>20220703</v>
      </c>
      <c r="J1413">
        <v>135718</v>
      </c>
      <c r="K1413" t="s">
        <v>33</v>
      </c>
      <c r="L1413">
        <v>4</v>
      </c>
      <c r="M1413">
        <v>3</v>
      </c>
      <c r="N1413">
        <v>4</v>
      </c>
      <c r="O1413">
        <v>3</v>
      </c>
      <c r="P1413" t="s">
        <v>27</v>
      </c>
      <c r="Q1413">
        <v>3</v>
      </c>
      <c r="R1413">
        <v>2</v>
      </c>
      <c r="S1413">
        <v>3.5</v>
      </c>
      <c r="T1413" t="s">
        <v>27</v>
      </c>
      <c r="U1413" t="s">
        <v>28</v>
      </c>
    </row>
    <row r="1414" spans="1:21" x14ac:dyDescent="0.3">
      <c r="A1414">
        <v>1413</v>
      </c>
      <c r="B1414" t="s">
        <v>789</v>
      </c>
      <c r="C1414" t="s">
        <v>30</v>
      </c>
      <c r="D1414">
        <v>39</v>
      </c>
      <c r="E1414" t="s">
        <v>23</v>
      </c>
      <c r="F1414" t="s">
        <v>24</v>
      </c>
      <c r="G1414">
        <v>1</v>
      </c>
      <c r="H1414" t="s">
        <v>70</v>
      </c>
      <c r="I1414">
        <v>20220421</v>
      </c>
      <c r="J1414">
        <v>83136</v>
      </c>
      <c r="K1414" t="s">
        <v>26</v>
      </c>
      <c r="L1414">
        <v>6</v>
      </c>
      <c r="M1414">
        <v>4</v>
      </c>
      <c r="N1414">
        <v>3</v>
      </c>
      <c r="O1414">
        <v>3</v>
      </c>
      <c r="P1414" t="s">
        <v>42</v>
      </c>
      <c r="Q1414">
        <v>1</v>
      </c>
      <c r="R1414">
        <v>3</v>
      </c>
      <c r="S1414">
        <v>3.7</v>
      </c>
      <c r="T1414" t="s">
        <v>27</v>
      </c>
      <c r="U1414" t="s">
        <v>28</v>
      </c>
    </row>
    <row r="1415" spans="1:21" x14ac:dyDescent="0.3">
      <c r="A1415">
        <v>1414</v>
      </c>
      <c r="B1415" t="s">
        <v>82</v>
      </c>
      <c r="C1415" t="s">
        <v>22</v>
      </c>
      <c r="D1415">
        <v>42</v>
      </c>
      <c r="E1415" t="s">
        <v>31</v>
      </c>
      <c r="F1415" t="s">
        <v>24</v>
      </c>
      <c r="G1415">
        <v>2</v>
      </c>
      <c r="H1415" t="s">
        <v>79</v>
      </c>
      <c r="I1415">
        <v>20230313</v>
      </c>
      <c r="J1415">
        <v>103062</v>
      </c>
      <c r="K1415" t="s">
        <v>33</v>
      </c>
      <c r="L1415">
        <v>5</v>
      </c>
      <c r="M1415">
        <v>4</v>
      </c>
      <c r="N1415">
        <v>2</v>
      </c>
      <c r="O1415">
        <v>4</v>
      </c>
      <c r="P1415" t="s">
        <v>27</v>
      </c>
      <c r="Q1415">
        <v>1</v>
      </c>
      <c r="R1415">
        <v>2</v>
      </c>
      <c r="S1415">
        <v>2.8</v>
      </c>
      <c r="T1415" t="s">
        <v>27</v>
      </c>
      <c r="U1415" t="s">
        <v>28</v>
      </c>
    </row>
    <row r="1416" spans="1:21" x14ac:dyDescent="0.3">
      <c r="A1416">
        <v>1415</v>
      </c>
      <c r="B1416" t="s">
        <v>560</v>
      </c>
      <c r="C1416" t="s">
        <v>30</v>
      </c>
      <c r="D1416">
        <v>57</v>
      </c>
      <c r="E1416" t="s">
        <v>31</v>
      </c>
      <c r="F1416" t="s">
        <v>24</v>
      </c>
      <c r="G1416">
        <v>1</v>
      </c>
      <c r="H1416" t="s">
        <v>70</v>
      </c>
      <c r="I1416">
        <v>20250424</v>
      </c>
      <c r="J1416">
        <v>94241</v>
      </c>
      <c r="K1416" t="s">
        <v>26</v>
      </c>
      <c r="L1416">
        <v>12</v>
      </c>
      <c r="M1416">
        <v>1</v>
      </c>
      <c r="N1416">
        <v>3</v>
      </c>
      <c r="O1416">
        <v>2</v>
      </c>
      <c r="P1416" t="s">
        <v>27</v>
      </c>
      <c r="Q1416">
        <v>0</v>
      </c>
      <c r="R1416">
        <v>1</v>
      </c>
      <c r="S1416">
        <v>0.7</v>
      </c>
      <c r="T1416" t="s">
        <v>27</v>
      </c>
      <c r="U1416" t="s">
        <v>28</v>
      </c>
    </row>
    <row r="1417" spans="1:21" x14ac:dyDescent="0.3">
      <c r="A1417">
        <v>1416</v>
      </c>
      <c r="B1417" t="s">
        <v>358</v>
      </c>
      <c r="C1417" t="s">
        <v>22</v>
      </c>
      <c r="D1417">
        <v>41</v>
      </c>
      <c r="E1417" t="s">
        <v>31</v>
      </c>
      <c r="F1417" t="s">
        <v>24</v>
      </c>
      <c r="G1417">
        <v>5</v>
      </c>
      <c r="H1417" t="s">
        <v>90</v>
      </c>
      <c r="I1417">
        <v>20250821</v>
      </c>
      <c r="J1417">
        <v>41758</v>
      </c>
      <c r="K1417" t="s">
        <v>26</v>
      </c>
      <c r="L1417">
        <v>2</v>
      </c>
      <c r="M1417">
        <v>1</v>
      </c>
      <c r="N1417">
        <v>1</v>
      </c>
      <c r="O1417">
        <v>4</v>
      </c>
      <c r="P1417" t="s">
        <v>27</v>
      </c>
      <c r="Q1417">
        <v>0</v>
      </c>
      <c r="R1417">
        <v>4</v>
      </c>
      <c r="S1417">
        <v>0.4</v>
      </c>
      <c r="T1417" t="s">
        <v>27</v>
      </c>
      <c r="U1417" t="s">
        <v>28</v>
      </c>
    </row>
    <row r="1418" spans="1:21" x14ac:dyDescent="0.3">
      <c r="A1418">
        <v>1417</v>
      </c>
      <c r="B1418" t="s">
        <v>431</v>
      </c>
      <c r="C1418" t="s">
        <v>30</v>
      </c>
      <c r="D1418">
        <v>28</v>
      </c>
      <c r="E1418" t="s">
        <v>31</v>
      </c>
      <c r="F1418" t="s">
        <v>24</v>
      </c>
      <c r="G1418">
        <v>3</v>
      </c>
      <c r="H1418" t="s">
        <v>74</v>
      </c>
      <c r="I1418">
        <v>20220103</v>
      </c>
      <c r="J1418">
        <v>49774</v>
      </c>
      <c r="K1418" t="s">
        <v>33</v>
      </c>
      <c r="L1418">
        <v>1</v>
      </c>
      <c r="M1418">
        <v>1</v>
      </c>
      <c r="N1418">
        <v>1</v>
      </c>
      <c r="O1418">
        <v>2</v>
      </c>
      <c r="P1418" t="s">
        <v>27</v>
      </c>
      <c r="Q1418">
        <v>2</v>
      </c>
      <c r="R1418">
        <v>3</v>
      </c>
      <c r="S1418">
        <v>4</v>
      </c>
      <c r="T1418" t="s">
        <v>27</v>
      </c>
      <c r="U1418" t="s">
        <v>28</v>
      </c>
    </row>
    <row r="1419" spans="1:21" x14ac:dyDescent="0.3">
      <c r="A1419">
        <v>1418</v>
      </c>
      <c r="B1419" t="s">
        <v>303</v>
      </c>
      <c r="C1419" t="s">
        <v>30</v>
      </c>
      <c r="D1419">
        <v>20</v>
      </c>
      <c r="E1419" t="s">
        <v>40</v>
      </c>
      <c r="F1419" t="s">
        <v>24</v>
      </c>
      <c r="G1419">
        <v>1</v>
      </c>
      <c r="H1419" t="s">
        <v>70</v>
      </c>
      <c r="I1419">
        <v>20220828</v>
      </c>
      <c r="J1419">
        <v>86741</v>
      </c>
      <c r="K1419" t="s">
        <v>35</v>
      </c>
      <c r="L1419">
        <v>16</v>
      </c>
      <c r="M1419">
        <v>4</v>
      </c>
      <c r="N1419">
        <v>4</v>
      </c>
      <c r="O1419">
        <v>4</v>
      </c>
      <c r="P1419" t="s">
        <v>42</v>
      </c>
      <c r="Q1419">
        <v>3</v>
      </c>
      <c r="R1419">
        <v>4</v>
      </c>
      <c r="S1419">
        <v>3.3</v>
      </c>
      <c r="T1419" t="s">
        <v>27</v>
      </c>
      <c r="U1419" t="s">
        <v>28</v>
      </c>
    </row>
    <row r="1420" spans="1:21" x14ac:dyDescent="0.3">
      <c r="A1420">
        <v>1419</v>
      </c>
      <c r="B1420" t="s">
        <v>799</v>
      </c>
      <c r="C1420" t="s">
        <v>22</v>
      </c>
      <c r="D1420">
        <v>40</v>
      </c>
      <c r="E1420" t="s">
        <v>23</v>
      </c>
      <c r="F1420" t="s">
        <v>37</v>
      </c>
      <c r="G1420">
        <v>5</v>
      </c>
      <c r="H1420" t="s">
        <v>32</v>
      </c>
      <c r="I1420">
        <v>20230717</v>
      </c>
      <c r="J1420">
        <v>65462</v>
      </c>
      <c r="K1420" t="s">
        <v>26</v>
      </c>
      <c r="L1420">
        <v>1</v>
      </c>
      <c r="M1420">
        <v>3</v>
      </c>
      <c r="N1420">
        <v>2</v>
      </c>
      <c r="O1420">
        <v>4</v>
      </c>
      <c r="P1420" t="s">
        <v>27</v>
      </c>
      <c r="Q1420">
        <v>2</v>
      </c>
      <c r="R1420">
        <v>2</v>
      </c>
      <c r="S1420">
        <v>2.5</v>
      </c>
      <c r="T1420" t="s">
        <v>27</v>
      </c>
      <c r="U1420" t="s">
        <v>28</v>
      </c>
    </row>
    <row r="1421" spans="1:21" x14ac:dyDescent="0.3">
      <c r="A1421">
        <v>1420</v>
      </c>
      <c r="B1421" t="s">
        <v>690</v>
      </c>
      <c r="C1421" t="s">
        <v>22</v>
      </c>
      <c r="D1421">
        <v>32</v>
      </c>
      <c r="E1421" t="s">
        <v>31</v>
      </c>
      <c r="F1421" t="s">
        <v>37</v>
      </c>
      <c r="G1421">
        <v>2</v>
      </c>
      <c r="H1421" t="s">
        <v>79</v>
      </c>
      <c r="I1421">
        <v>20251004</v>
      </c>
      <c r="J1421">
        <v>145309</v>
      </c>
      <c r="K1421" t="s">
        <v>26</v>
      </c>
      <c r="L1421">
        <v>13</v>
      </c>
      <c r="M1421">
        <v>4</v>
      </c>
      <c r="N1421">
        <v>2</v>
      </c>
      <c r="O1421">
        <v>2</v>
      </c>
      <c r="P1421" t="s">
        <v>27</v>
      </c>
      <c r="Q1421">
        <v>0</v>
      </c>
      <c r="R1421">
        <v>0</v>
      </c>
      <c r="S1421">
        <v>0.2</v>
      </c>
      <c r="T1421" t="s">
        <v>42</v>
      </c>
      <c r="U1421" t="s">
        <v>353</v>
      </c>
    </row>
    <row r="1422" spans="1:21" x14ac:dyDescent="0.3">
      <c r="A1422">
        <v>1421</v>
      </c>
      <c r="B1422" t="s">
        <v>823</v>
      </c>
      <c r="C1422" t="s">
        <v>30</v>
      </c>
      <c r="D1422">
        <v>31</v>
      </c>
      <c r="E1422" t="s">
        <v>31</v>
      </c>
      <c r="F1422" t="s">
        <v>24</v>
      </c>
      <c r="G1422">
        <v>3</v>
      </c>
      <c r="H1422" t="s">
        <v>56</v>
      </c>
      <c r="I1422">
        <v>20221222</v>
      </c>
      <c r="J1422">
        <v>58102</v>
      </c>
      <c r="K1422" t="s">
        <v>26</v>
      </c>
      <c r="L1422">
        <v>11</v>
      </c>
      <c r="M1422">
        <v>4</v>
      </c>
      <c r="N1422">
        <v>1</v>
      </c>
      <c r="O1422">
        <v>4</v>
      </c>
      <c r="P1422" t="s">
        <v>27</v>
      </c>
      <c r="Q1422">
        <v>2</v>
      </c>
      <c r="R1422">
        <v>5</v>
      </c>
      <c r="S1422">
        <v>3</v>
      </c>
      <c r="T1422" t="s">
        <v>27</v>
      </c>
      <c r="U1422" t="s">
        <v>28</v>
      </c>
    </row>
    <row r="1423" spans="1:21" x14ac:dyDescent="0.3">
      <c r="A1423">
        <v>1422</v>
      </c>
      <c r="B1423" t="s">
        <v>155</v>
      </c>
      <c r="C1423" t="s">
        <v>30</v>
      </c>
      <c r="D1423">
        <v>51</v>
      </c>
      <c r="E1423" t="s">
        <v>23</v>
      </c>
      <c r="F1423" t="s">
        <v>54</v>
      </c>
      <c r="G1423">
        <v>5</v>
      </c>
      <c r="H1423" t="s">
        <v>32</v>
      </c>
      <c r="I1423">
        <v>20220109</v>
      </c>
      <c r="J1423">
        <v>67698</v>
      </c>
      <c r="K1423" t="s">
        <v>26</v>
      </c>
      <c r="L1423">
        <v>13</v>
      </c>
      <c r="M1423">
        <v>4</v>
      </c>
      <c r="N1423">
        <v>4</v>
      </c>
      <c r="O1423">
        <v>3</v>
      </c>
      <c r="P1423" t="s">
        <v>27</v>
      </c>
      <c r="Q1423">
        <v>4</v>
      </c>
      <c r="R1423">
        <v>2</v>
      </c>
      <c r="S1423">
        <v>4</v>
      </c>
      <c r="T1423" t="s">
        <v>27</v>
      </c>
      <c r="U1423" t="s">
        <v>28</v>
      </c>
    </row>
    <row r="1424" spans="1:21" x14ac:dyDescent="0.3">
      <c r="A1424">
        <v>1423</v>
      </c>
      <c r="B1424" t="s">
        <v>824</v>
      </c>
      <c r="C1424" t="s">
        <v>30</v>
      </c>
      <c r="D1424">
        <v>39</v>
      </c>
      <c r="E1424" t="s">
        <v>23</v>
      </c>
      <c r="F1424" t="s">
        <v>24</v>
      </c>
      <c r="G1424">
        <v>3</v>
      </c>
      <c r="H1424" t="s">
        <v>74</v>
      </c>
      <c r="I1424">
        <v>20250624</v>
      </c>
      <c r="J1424">
        <v>59919</v>
      </c>
      <c r="K1424" t="s">
        <v>35</v>
      </c>
      <c r="L1424">
        <v>1</v>
      </c>
      <c r="M1424">
        <v>4</v>
      </c>
      <c r="N1424">
        <v>3</v>
      </c>
      <c r="O1424">
        <v>4</v>
      </c>
      <c r="P1424" t="s">
        <v>27</v>
      </c>
      <c r="Q1424">
        <v>0</v>
      </c>
      <c r="R1424">
        <v>2</v>
      </c>
      <c r="S1424">
        <v>0.5</v>
      </c>
      <c r="T1424" t="s">
        <v>27</v>
      </c>
      <c r="U1424" t="s">
        <v>28</v>
      </c>
    </row>
    <row r="1425" spans="1:21" x14ac:dyDescent="0.3">
      <c r="A1425">
        <v>1424</v>
      </c>
      <c r="B1425" t="s">
        <v>825</v>
      </c>
      <c r="C1425" t="s">
        <v>22</v>
      </c>
      <c r="D1425">
        <v>46</v>
      </c>
      <c r="E1425" t="s">
        <v>23</v>
      </c>
      <c r="F1425" t="s">
        <v>67</v>
      </c>
      <c r="G1425">
        <v>7</v>
      </c>
      <c r="H1425" t="s">
        <v>47</v>
      </c>
      <c r="I1425">
        <v>20210517</v>
      </c>
      <c r="J1425">
        <v>71315</v>
      </c>
      <c r="K1425" t="s">
        <v>26</v>
      </c>
      <c r="L1425">
        <v>4</v>
      </c>
      <c r="M1425">
        <v>3</v>
      </c>
      <c r="N1425">
        <v>3</v>
      </c>
      <c r="O1425">
        <v>1</v>
      </c>
      <c r="P1425" t="s">
        <v>27</v>
      </c>
      <c r="Q1425">
        <v>0</v>
      </c>
      <c r="R1425">
        <v>2</v>
      </c>
      <c r="S1425">
        <v>4.5999999999999996</v>
      </c>
      <c r="T1425" t="s">
        <v>27</v>
      </c>
      <c r="U1425" t="s">
        <v>28</v>
      </c>
    </row>
    <row r="1426" spans="1:21" x14ac:dyDescent="0.3">
      <c r="A1426">
        <v>1425</v>
      </c>
      <c r="B1426" t="s">
        <v>383</v>
      </c>
      <c r="C1426" t="s">
        <v>22</v>
      </c>
      <c r="D1426">
        <v>49</v>
      </c>
      <c r="E1426" t="s">
        <v>23</v>
      </c>
      <c r="F1426" t="s">
        <v>37</v>
      </c>
      <c r="G1426">
        <v>3</v>
      </c>
      <c r="H1426" t="s">
        <v>56</v>
      </c>
      <c r="I1426">
        <v>20240414</v>
      </c>
      <c r="J1426">
        <v>43986</v>
      </c>
      <c r="K1426" t="s">
        <v>33</v>
      </c>
      <c r="L1426">
        <v>3</v>
      </c>
      <c r="M1426">
        <v>4</v>
      </c>
      <c r="N1426">
        <v>4</v>
      </c>
      <c r="O1426">
        <v>3</v>
      </c>
      <c r="P1426" t="s">
        <v>27</v>
      </c>
      <c r="Q1426">
        <v>1</v>
      </c>
      <c r="R1426">
        <v>2</v>
      </c>
      <c r="S1426">
        <v>1.7</v>
      </c>
      <c r="T1426" t="s">
        <v>27</v>
      </c>
      <c r="U1426" t="s">
        <v>28</v>
      </c>
    </row>
    <row r="1427" spans="1:21" x14ac:dyDescent="0.3">
      <c r="A1427">
        <v>1426</v>
      </c>
      <c r="B1427" t="s">
        <v>715</v>
      </c>
      <c r="C1427" t="s">
        <v>22</v>
      </c>
      <c r="D1427">
        <v>40</v>
      </c>
      <c r="E1427" t="s">
        <v>31</v>
      </c>
      <c r="F1427" t="s">
        <v>67</v>
      </c>
      <c r="G1427">
        <v>2</v>
      </c>
      <c r="H1427" t="s">
        <v>25</v>
      </c>
      <c r="I1427">
        <v>20210301</v>
      </c>
      <c r="J1427">
        <v>109822</v>
      </c>
      <c r="K1427" t="s">
        <v>26</v>
      </c>
      <c r="L1427">
        <v>3</v>
      </c>
      <c r="M1427">
        <v>3</v>
      </c>
      <c r="N1427">
        <v>4</v>
      </c>
      <c r="O1427">
        <v>2</v>
      </c>
      <c r="P1427" t="s">
        <v>27</v>
      </c>
      <c r="Q1427">
        <v>2</v>
      </c>
      <c r="R1427">
        <v>1</v>
      </c>
      <c r="S1427">
        <v>4.8</v>
      </c>
      <c r="T1427" t="s">
        <v>42</v>
      </c>
      <c r="U1427" t="s">
        <v>826</v>
      </c>
    </row>
    <row r="1428" spans="1:21" x14ac:dyDescent="0.3">
      <c r="A1428">
        <v>1427</v>
      </c>
      <c r="B1428" t="s">
        <v>250</v>
      </c>
      <c r="C1428" t="s">
        <v>22</v>
      </c>
      <c r="D1428">
        <v>48</v>
      </c>
      <c r="E1428" t="s">
        <v>40</v>
      </c>
      <c r="F1428" t="s">
        <v>24</v>
      </c>
      <c r="G1428">
        <v>2</v>
      </c>
      <c r="H1428" t="s">
        <v>25</v>
      </c>
      <c r="I1428">
        <v>20241202</v>
      </c>
      <c r="J1428">
        <v>104375</v>
      </c>
      <c r="K1428" t="s">
        <v>26</v>
      </c>
      <c r="L1428">
        <v>10</v>
      </c>
      <c r="M1428">
        <v>3</v>
      </c>
      <c r="N1428">
        <v>4</v>
      </c>
      <c r="O1428">
        <v>4</v>
      </c>
      <c r="P1428" t="s">
        <v>27</v>
      </c>
      <c r="Q1428">
        <v>1</v>
      </c>
      <c r="R1428">
        <v>0</v>
      </c>
      <c r="S1428">
        <v>1.1000000000000001</v>
      </c>
      <c r="T1428" t="s">
        <v>27</v>
      </c>
      <c r="U1428" t="s">
        <v>28</v>
      </c>
    </row>
    <row r="1429" spans="1:21" x14ac:dyDescent="0.3">
      <c r="A1429">
        <v>1428</v>
      </c>
      <c r="B1429" t="s">
        <v>530</v>
      </c>
      <c r="C1429" t="s">
        <v>22</v>
      </c>
      <c r="D1429">
        <v>38</v>
      </c>
      <c r="E1429" t="s">
        <v>40</v>
      </c>
      <c r="F1429" t="s">
        <v>37</v>
      </c>
      <c r="G1429">
        <v>6</v>
      </c>
      <c r="H1429" t="s">
        <v>87</v>
      </c>
      <c r="I1429">
        <v>20231229</v>
      </c>
      <c r="J1429">
        <v>84580</v>
      </c>
      <c r="K1429" t="s">
        <v>26</v>
      </c>
      <c r="L1429">
        <v>7</v>
      </c>
      <c r="M1429">
        <v>3</v>
      </c>
      <c r="N1429">
        <v>1</v>
      </c>
      <c r="O1429">
        <v>3</v>
      </c>
      <c r="P1429" t="s">
        <v>27</v>
      </c>
      <c r="Q1429">
        <v>2</v>
      </c>
      <c r="R1429">
        <v>3</v>
      </c>
      <c r="S1429">
        <v>2</v>
      </c>
      <c r="T1429" t="s">
        <v>27</v>
      </c>
      <c r="U1429" t="s">
        <v>28</v>
      </c>
    </row>
    <row r="1430" spans="1:21" x14ac:dyDescent="0.3">
      <c r="A1430">
        <v>1429</v>
      </c>
      <c r="B1430" t="s">
        <v>536</v>
      </c>
      <c r="C1430" t="s">
        <v>30</v>
      </c>
      <c r="D1430">
        <v>45</v>
      </c>
      <c r="E1430" t="s">
        <v>31</v>
      </c>
      <c r="F1430" t="s">
        <v>37</v>
      </c>
      <c r="G1430">
        <v>5</v>
      </c>
      <c r="H1430" t="s">
        <v>90</v>
      </c>
      <c r="I1430">
        <v>20210511</v>
      </c>
      <c r="J1430">
        <v>38657</v>
      </c>
      <c r="K1430" t="s">
        <v>33</v>
      </c>
      <c r="L1430">
        <v>4</v>
      </c>
      <c r="M1430">
        <v>3</v>
      </c>
      <c r="N1430">
        <v>3</v>
      </c>
      <c r="O1430">
        <v>3</v>
      </c>
      <c r="P1430" t="s">
        <v>27</v>
      </c>
      <c r="Q1430">
        <v>4</v>
      </c>
      <c r="R1430">
        <v>1</v>
      </c>
      <c r="S1430">
        <v>4.5999999999999996</v>
      </c>
      <c r="T1430" t="s">
        <v>27</v>
      </c>
      <c r="U1430" t="s">
        <v>28</v>
      </c>
    </row>
    <row r="1431" spans="1:21" x14ac:dyDescent="0.3">
      <c r="A1431">
        <v>1430</v>
      </c>
      <c r="B1431" t="s">
        <v>468</v>
      </c>
      <c r="C1431" t="s">
        <v>22</v>
      </c>
      <c r="D1431">
        <v>37</v>
      </c>
      <c r="E1431" t="s">
        <v>23</v>
      </c>
      <c r="F1431" t="s">
        <v>37</v>
      </c>
      <c r="G1431">
        <v>6</v>
      </c>
      <c r="H1431" t="s">
        <v>87</v>
      </c>
      <c r="I1431">
        <v>20221009</v>
      </c>
      <c r="J1431">
        <v>75589</v>
      </c>
      <c r="K1431" t="s">
        <v>35</v>
      </c>
      <c r="L1431">
        <v>28</v>
      </c>
      <c r="M1431">
        <v>4</v>
      </c>
      <c r="N1431">
        <v>2</v>
      </c>
      <c r="O1431">
        <v>3</v>
      </c>
      <c r="P1431" t="s">
        <v>27</v>
      </c>
      <c r="Q1431">
        <v>3</v>
      </c>
      <c r="R1431">
        <v>4</v>
      </c>
      <c r="S1431">
        <v>3.2</v>
      </c>
      <c r="T1431" t="s">
        <v>42</v>
      </c>
      <c r="U1431" t="s">
        <v>521</v>
      </c>
    </row>
    <row r="1432" spans="1:21" x14ac:dyDescent="0.3">
      <c r="A1432">
        <v>1431</v>
      </c>
      <c r="B1432" t="s">
        <v>277</v>
      </c>
      <c r="C1432" t="s">
        <v>22</v>
      </c>
      <c r="D1432">
        <v>42</v>
      </c>
      <c r="E1432" t="s">
        <v>40</v>
      </c>
      <c r="F1432" t="s">
        <v>24</v>
      </c>
      <c r="G1432">
        <v>5</v>
      </c>
      <c r="H1432" t="s">
        <v>32</v>
      </c>
      <c r="I1432">
        <v>20231208</v>
      </c>
      <c r="J1432">
        <v>65485</v>
      </c>
      <c r="K1432" t="s">
        <v>35</v>
      </c>
      <c r="L1432">
        <v>1</v>
      </c>
      <c r="M1432">
        <v>2</v>
      </c>
      <c r="N1432">
        <v>3</v>
      </c>
      <c r="O1432">
        <v>1</v>
      </c>
      <c r="P1432" t="s">
        <v>27</v>
      </c>
      <c r="Q1432">
        <v>2</v>
      </c>
      <c r="R1432">
        <v>2</v>
      </c>
      <c r="S1432">
        <v>2.1</v>
      </c>
      <c r="T1432" t="s">
        <v>27</v>
      </c>
      <c r="U1432" t="s">
        <v>28</v>
      </c>
    </row>
    <row r="1433" spans="1:21" x14ac:dyDescent="0.3">
      <c r="A1433">
        <v>1432</v>
      </c>
      <c r="B1433" t="s">
        <v>806</v>
      </c>
      <c r="C1433" t="s">
        <v>30</v>
      </c>
      <c r="D1433">
        <v>32</v>
      </c>
      <c r="E1433" t="s">
        <v>31</v>
      </c>
      <c r="F1433" t="s">
        <v>67</v>
      </c>
      <c r="G1433">
        <v>3</v>
      </c>
      <c r="H1433" t="s">
        <v>74</v>
      </c>
      <c r="I1433">
        <v>20210821</v>
      </c>
      <c r="J1433">
        <v>51543</v>
      </c>
      <c r="K1433" t="s">
        <v>35</v>
      </c>
      <c r="L1433">
        <v>3</v>
      </c>
      <c r="M1433">
        <v>2</v>
      </c>
      <c r="N1433">
        <v>2</v>
      </c>
      <c r="O1433">
        <v>4</v>
      </c>
      <c r="P1433" t="s">
        <v>27</v>
      </c>
      <c r="Q1433">
        <v>0</v>
      </c>
      <c r="R1433">
        <v>0</v>
      </c>
      <c r="S1433">
        <v>4.4000000000000004</v>
      </c>
      <c r="T1433" t="s">
        <v>27</v>
      </c>
      <c r="U1433" t="s">
        <v>28</v>
      </c>
    </row>
    <row r="1434" spans="1:21" x14ac:dyDescent="0.3">
      <c r="A1434">
        <v>1433</v>
      </c>
      <c r="B1434" t="s">
        <v>220</v>
      </c>
      <c r="C1434" t="s">
        <v>30</v>
      </c>
      <c r="D1434">
        <v>39</v>
      </c>
      <c r="E1434" t="s">
        <v>40</v>
      </c>
      <c r="F1434" t="s">
        <v>24</v>
      </c>
      <c r="G1434">
        <v>5</v>
      </c>
      <c r="H1434" t="s">
        <v>90</v>
      </c>
      <c r="I1434">
        <v>20210404</v>
      </c>
      <c r="J1434">
        <v>51772</v>
      </c>
      <c r="K1434" t="s">
        <v>26</v>
      </c>
      <c r="L1434">
        <v>4</v>
      </c>
      <c r="M1434">
        <v>4</v>
      </c>
      <c r="N1434">
        <v>3</v>
      </c>
      <c r="O1434">
        <v>1</v>
      </c>
      <c r="P1434" t="s">
        <v>27</v>
      </c>
      <c r="Q1434">
        <v>0</v>
      </c>
      <c r="R1434">
        <v>2</v>
      </c>
      <c r="S1434">
        <v>4.7</v>
      </c>
      <c r="T1434" t="s">
        <v>42</v>
      </c>
      <c r="U1434" t="s">
        <v>827</v>
      </c>
    </row>
    <row r="1435" spans="1:21" x14ac:dyDescent="0.3">
      <c r="A1435">
        <v>1434</v>
      </c>
      <c r="B1435" t="s">
        <v>828</v>
      </c>
      <c r="C1435" t="s">
        <v>30</v>
      </c>
      <c r="D1435">
        <v>41</v>
      </c>
      <c r="E1435" t="s">
        <v>40</v>
      </c>
      <c r="F1435" t="s">
        <v>37</v>
      </c>
      <c r="G1435">
        <v>7</v>
      </c>
      <c r="H1435" t="s">
        <v>58</v>
      </c>
      <c r="I1435">
        <v>20251116</v>
      </c>
      <c r="J1435">
        <v>62122</v>
      </c>
      <c r="K1435" t="s">
        <v>33</v>
      </c>
      <c r="L1435">
        <v>8</v>
      </c>
      <c r="M1435">
        <v>3</v>
      </c>
      <c r="N1435">
        <v>2</v>
      </c>
      <c r="O1435">
        <v>2</v>
      </c>
      <c r="P1435" t="s">
        <v>42</v>
      </c>
      <c r="Q1435">
        <v>0</v>
      </c>
      <c r="R1435">
        <v>3</v>
      </c>
      <c r="S1435">
        <v>0.1</v>
      </c>
      <c r="T1435" t="s">
        <v>42</v>
      </c>
      <c r="U1435" t="s">
        <v>482</v>
      </c>
    </row>
    <row r="1436" spans="1:21" x14ac:dyDescent="0.3">
      <c r="A1436">
        <v>1435</v>
      </c>
      <c r="B1436" t="s">
        <v>168</v>
      </c>
      <c r="C1436" t="s">
        <v>30</v>
      </c>
      <c r="D1436">
        <v>31</v>
      </c>
      <c r="E1436" t="s">
        <v>31</v>
      </c>
      <c r="F1436" t="s">
        <v>37</v>
      </c>
      <c r="G1436">
        <v>3</v>
      </c>
      <c r="H1436" t="s">
        <v>74</v>
      </c>
      <c r="I1436">
        <v>20210919</v>
      </c>
      <c r="J1436">
        <v>42801</v>
      </c>
      <c r="K1436" t="s">
        <v>26</v>
      </c>
      <c r="L1436">
        <v>20</v>
      </c>
      <c r="M1436">
        <v>4</v>
      </c>
      <c r="N1436">
        <v>3</v>
      </c>
      <c r="O1436">
        <v>1</v>
      </c>
      <c r="P1436" t="s">
        <v>42</v>
      </c>
      <c r="Q1436">
        <v>0</v>
      </c>
      <c r="R1436">
        <v>1</v>
      </c>
      <c r="S1436">
        <v>4.3</v>
      </c>
      <c r="T1436" t="s">
        <v>27</v>
      </c>
      <c r="U1436" t="s">
        <v>28</v>
      </c>
    </row>
    <row r="1437" spans="1:21" x14ac:dyDescent="0.3">
      <c r="A1437">
        <v>1436</v>
      </c>
      <c r="B1437" t="s">
        <v>129</v>
      </c>
      <c r="C1437" t="s">
        <v>30</v>
      </c>
      <c r="D1437">
        <v>23</v>
      </c>
      <c r="E1437" t="s">
        <v>31</v>
      </c>
      <c r="F1437" t="s">
        <v>24</v>
      </c>
      <c r="G1437">
        <v>1</v>
      </c>
      <c r="H1437" t="s">
        <v>70</v>
      </c>
      <c r="I1437">
        <v>20230908</v>
      </c>
      <c r="J1437">
        <v>91669</v>
      </c>
      <c r="K1437" t="s">
        <v>26</v>
      </c>
      <c r="L1437">
        <v>1</v>
      </c>
      <c r="M1437">
        <v>3</v>
      </c>
      <c r="N1437">
        <v>4</v>
      </c>
      <c r="O1437">
        <v>3</v>
      </c>
      <c r="P1437" t="s">
        <v>42</v>
      </c>
      <c r="Q1437">
        <v>0</v>
      </c>
      <c r="R1437">
        <v>1</v>
      </c>
      <c r="S1437">
        <v>2.2999999999999998</v>
      </c>
      <c r="T1437" t="s">
        <v>27</v>
      </c>
      <c r="U1437" t="s">
        <v>28</v>
      </c>
    </row>
    <row r="1438" spans="1:21" x14ac:dyDescent="0.3">
      <c r="A1438">
        <v>1437</v>
      </c>
      <c r="B1438" t="s">
        <v>180</v>
      </c>
      <c r="C1438" t="s">
        <v>22</v>
      </c>
      <c r="D1438">
        <v>40</v>
      </c>
      <c r="E1438" t="s">
        <v>31</v>
      </c>
      <c r="F1438" t="s">
        <v>37</v>
      </c>
      <c r="G1438">
        <v>2</v>
      </c>
      <c r="H1438" t="s">
        <v>25</v>
      </c>
      <c r="I1438">
        <v>20240508</v>
      </c>
      <c r="J1438">
        <v>141701</v>
      </c>
      <c r="K1438" t="s">
        <v>26</v>
      </c>
      <c r="L1438">
        <v>10</v>
      </c>
      <c r="M1438">
        <v>3</v>
      </c>
      <c r="N1438">
        <v>3</v>
      </c>
      <c r="O1438">
        <v>4</v>
      </c>
      <c r="P1438" t="s">
        <v>27</v>
      </c>
      <c r="Q1438">
        <v>1</v>
      </c>
      <c r="R1438">
        <v>0</v>
      </c>
      <c r="S1438">
        <v>1.6</v>
      </c>
      <c r="T1438" t="s">
        <v>42</v>
      </c>
      <c r="U1438" t="s">
        <v>545</v>
      </c>
    </row>
    <row r="1439" spans="1:21" x14ac:dyDescent="0.3">
      <c r="A1439">
        <v>1438</v>
      </c>
      <c r="B1439" t="s">
        <v>141</v>
      </c>
      <c r="C1439" t="s">
        <v>22</v>
      </c>
      <c r="D1439">
        <v>30</v>
      </c>
      <c r="E1439" t="s">
        <v>31</v>
      </c>
      <c r="F1439" t="s">
        <v>24</v>
      </c>
      <c r="G1439">
        <v>1</v>
      </c>
      <c r="H1439" t="s">
        <v>70</v>
      </c>
      <c r="I1439">
        <v>20210511</v>
      </c>
      <c r="J1439">
        <v>75026</v>
      </c>
      <c r="K1439" t="s">
        <v>26</v>
      </c>
      <c r="L1439">
        <v>6</v>
      </c>
      <c r="M1439">
        <v>3</v>
      </c>
      <c r="N1439">
        <v>3</v>
      </c>
      <c r="O1439">
        <v>2</v>
      </c>
      <c r="P1439" t="s">
        <v>27</v>
      </c>
      <c r="Q1439">
        <v>0</v>
      </c>
      <c r="R1439">
        <v>0</v>
      </c>
      <c r="S1439">
        <v>4.5999999999999996</v>
      </c>
      <c r="T1439" t="s">
        <v>27</v>
      </c>
      <c r="U1439" t="s">
        <v>28</v>
      </c>
    </row>
    <row r="1440" spans="1:21" x14ac:dyDescent="0.3">
      <c r="A1440">
        <v>1439</v>
      </c>
      <c r="B1440" t="s">
        <v>672</v>
      </c>
      <c r="C1440" t="s">
        <v>30</v>
      </c>
      <c r="D1440">
        <v>52</v>
      </c>
      <c r="E1440" t="s">
        <v>40</v>
      </c>
      <c r="F1440" t="s">
        <v>24</v>
      </c>
      <c r="G1440">
        <v>2</v>
      </c>
      <c r="H1440" t="s">
        <v>79</v>
      </c>
      <c r="I1440">
        <v>20231207</v>
      </c>
      <c r="J1440">
        <v>129905</v>
      </c>
      <c r="K1440" t="s">
        <v>33</v>
      </c>
      <c r="L1440">
        <v>4</v>
      </c>
      <c r="M1440">
        <v>3</v>
      </c>
      <c r="N1440">
        <v>3</v>
      </c>
      <c r="O1440">
        <v>3</v>
      </c>
      <c r="P1440" t="s">
        <v>27</v>
      </c>
      <c r="Q1440">
        <v>0</v>
      </c>
      <c r="R1440">
        <v>3</v>
      </c>
      <c r="S1440">
        <v>2.1</v>
      </c>
      <c r="T1440" t="s">
        <v>27</v>
      </c>
      <c r="U1440" t="s">
        <v>28</v>
      </c>
    </row>
    <row r="1441" spans="1:21" x14ac:dyDescent="0.3">
      <c r="A1441">
        <v>1440</v>
      </c>
      <c r="B1441" t="s">
        <v>156</v>
      </c>
      <c r="C1441" t="s">
        <v>30</v>
      </c>
      <c r="D1441">
        <v>35</v>
      </c>
      <c r="E1441" t="s">
        <v>31</v>
      </c>
      <c r="F1441" t="s">
        <v>54</v>
      </c>
      <c r="G1441">
        <v>3</v>
      </c>
      <c r="H1441" t="s">
        <v>74</v>
      </c>
      <c r="I1441">
        <v>20211018</v>
      </c>
      <c r="J1441">
        <v>61499</v>
      </c>
      <c r="K1441" t="s">
        <v>35</v>
      </c>
      <c r="L1441">
        <v>7</v>
      </c>
      <c r="M1441">
        <v>3</v>
      </c>
      <c r="N1441">
        <v>4</v>
      </c>
      <c r="O1441">
        <v>2</v>
      </c>
      <c r="P1441" t="s">
        <v>42</v>
      </c>
      <c r="Q1441">
        <v>0</v>
      </c>
      <c r="R1441">
        <v>4</v>
      </c>
      <c r="S1441">
        <v>4.2</v>
      </c>
      <c r="T1441" t="s">
        <v>27</v>
      </c>
      <c r="U1441" t="s">
        <v>28</v>
      </c>
    </row>
    <row r="1442" spans="1:21" x14ac:dyDescent="0.3">
      <c r="A1442">
        <v>1441</v>
      </c>
      <c r="B1442" t="s">
        <v>829</v>
      </c>
      <c r="C1442" t="s">
        <v>30</v>
      </c>
      <c r="D1442">
        <v>38</v>
      </c>
      <c r="E1442" t="s">
        <v>23</v>
      </c>
      <c r="F1442" t="s">
        <v>37</v>
      </c>
      <c r="G1442">
        <v>1</v>
      </c>
      <c r="H1442" t="s">
        <v>70</v>
      </c>
      <c r="I1442">
        <v>20240429</v>
      </c>
      <c r="J1442">
        <v>90509</v>
      </c>
      <c r="K1442" t="s">
        <v>33</v>
      </c>
      <c r="L1442">
        <v>4</v>
      </c>
      <c r="M1442">
        <v>3</v>
      </c>
      <c r="N1442">
        <v>3</v>
      </c>
      <c r="O1442">
        <v>1</v>
      </c>
      <c r="P1442" t="s">
        <v>27</v>
      </c>
      <c r="Q1442">
        <v>1</v>
      </c>
      <c r="R1442">
        <v>1</v>
      </c>
      <c r="S1442">
        <v>1.7</v>
      </c>
      <c r="T1442" t="s">
        <v>27</v>
      </c>
      <c r="U1442" t="s">
        <v>28</v>
      </c>
    </row>
    <row r="1443" spans="1:21" x14ac:dyDescent="0.3">
      <c r="A1443">
        <v>1442</v>
      </c>
      <c r="B1443" t="s">
        <v>660</v>
      </c>
      <c r="C1443" t="s">
        <v>22</v>
      </c>
      <c r="D1443">
        <v>32</v>
      </c>
      <c r="E1443" t="s">
        <v>31</v>
      </c>
      <c r="F1443" t="s">
        <v>24</v>
      </c>
      <c r="G1443">
        <v>7</v>
      </c>
      <c r="H1443" t="s">
        <v>58</v>
      </c>
      <c r="I1443">
        <v>20250630</v>
      </c>
      <c r="J1443">
        <v>55279</v>
      </c>
      <c r="K1443" t="s">
        <v>35</v>
      </c>
      <c r="L1443">
        <v>2</v>
      </c>
      <c r="M1443">
        <v>4</v>
      </c>
      <c r="N1443">
        <v>4</v>
      </c>
      <c r="O1443">
        <v>3</v>
      </c>
      <c r="P1443" t="s">
        <v>27</v>
      </c>
      <c r="Q1443">
        <v>0</v>
      </c>
      <c r="R1443">
        <v>1</v>
      </c>
      <c r="S1443">
        <v>0.5</v>
      </c>
      <c r="T1443" t="s">
        <v>27</v>
      </c>
      <c r="U1443" t="s">
        <v>28</v>
      </c>
    </row>
    <row r="1444" spans="1:21" x14ac:dyDescent="0.3">
      <c r="A1444">
        <v>1443</v>
      </c>
      <c r="B1444" t="s">
        <v>677</v>
      </c>
      <c r="C1444" t="s">
        <v>22</v>
      </c>
      <c r="D1444">
        <v>35</v>
      </c>
      <c r="E1444" t="s">
        <v>23</v>
      </c>
      <c r="F1444" t="s">
        <v>24</v>
      </c>
      <c r="G1444">
        <v>7</v>
      </c>
      <c r="H1444" t="s">
        <v>47</v>
      </c>
      <c r="I1444">
        <v>20250328</v>
      </c>
      <c r="J1444">
        <v>65443</v>
      </c>
      <c r="K1444" t="s">
        <v>26</v>
      </c>
      <c r="L1444">
        <v>7</v>
      </c>
      <c r="M1444">
        <v>3</v>
      </c>
      <c r="N1444">
        <v>1</v>
      </c>
      <c r="O1444">
        <v>3</v>
      </c>
      <c r="P1444" t="s">
        <v>27</v>
      </c>
      <c r="Q1444">
        <v>0</v>
      </c>
      <c r="R1444">
        <v>3</v>
      </c>
      <c r="S1444">
        <v>0.8</v>
      </c>
      <c r="T1444" t="s">
        <v>27</v>
      </c>
      <c r="U1444" t="s">
        <v>28</v>
      </c>
    </row>
    <row r="1445" spans="1:21" x14ac:dyDescent="0.3">
      <c r="A1445">
        <v>1444</v>
      </c>
      <c r="B1445" t="s">
        <v>109</v>
      </c>
      <c r="C1445" t="s">
        <v>22</v>
      </c>
      <c r="D1445">
        <v>39</v>
      </c>
      <c r="E1445" t="s">
        <v>23</v>
      </c>
      <c r="F1445" t="s">
        <v>67</v>
      </c>
      <c r="G1445">
        <v>3</v>
      </c>
      <c r="H1445" t="s">
        <v>44</v>
      </c>
      <c r="I1445">
        <v>20211212</v>
      </c>
      <c r="J1445">
        <v>47676</v>
      </c>
      <c r="K1445" t="s">
        <v>26</v>
      </c>
      <c r="L1445">
        <v>6</v>
      </c>
      <c r="M1445">
        <v>3</v>
      </c>
      <c r="N1445">
        <v>4</v>
      </c>
      <c r="O1445">
        <v>2</v>
      </c>
      <c r="P1445" t="s">
        <v>27</v>
      </c>
      <c r="Q1445">
        <v>1</v>
      </c>
      <c r="R1445">
        <v>7</v>
      </c>
      <c r="S1445">
        <v>4.0999999999999996</v>
      </c>
      <c r="T1445" t="s">
        <v>27</v>
      </c>
      <c r="U1445" t="s">
        <v>28</v>
      </c>
    </row>
    <row r="1446" spans="1:21" x14ac:dyDescent="0.3">
      <c r="A1446">
        <v>1445</v>
      </c>
      <c r="B1446" t="s">
        <v>715</v>
      </c>
      <c r="C1446" t="s">
        <v>30</v>
      </c>
      <c r="D1446">
        <v>38</v>
      </c>
      <c r="E1446" t="s">
        <v>31</v>
      </c>
      <c r="F1446" t="s">
        <v>37</v>
      </c>
      <c r="G1446">
        <v>7</v>
      </c>
      <c r="H1446" t="s">
        <v>47</v>
      </c>
      <c r="I1446">
        <v>20250128</v>
      </c>
      <c r="J1446">
        <v>81392</v>
      </c>
      <c r="K1446" t="s">
        <v>26</v>
      </c>
      <c r="L1446">
        <v>2</v>
      </c>
      <c r="M1446">
        <v>3</v>
      </c>
      <c r="N1446">
        <v>4</v>
      </c>
      <c r="O1446">
        <v>3</v>
      </c>
      <c r="P1446" t="s">
        <v>42</v>
      </c>
      <c r="Q1446">
        <v>0</v>
      </c>
      <c r="R1446">
        <v>1</v>
      </c>
      <c r="S1446">
        <v>0.9</v>
      </c>
      <c r="T1446" t="s">
        <v>42</v>
      </c>
      <c r="U1446" t="s">
        <v>830</v>
      </c>
    </row>
    <row r="1447" spans="1:21" x14ac:dyDescent="0.3">
      <c r="A1447">
        <v>1446</v>
      </c>
      <c r="B1447" t="s">
        <v>142</v>
      </c>
      <c r="C1447" t="s">
        <v>30</v>
      </c>
      <c r="D1447">
        <v>31</v>
      </c>
      <c r="E1447" t="s">
        <v>40</v>
      </c>
      <c r="F1447" t="s">
        <v>37</v>
      </c>
      <c r="G1447">
        <v>4</v>
      </c>
      <c r="H1447" t="s">
        <v>49</v>
      </c>
      <c r="I1447">
        <v>20230727</v>
      </c>
      <c r="J1447">
        <v>85591</v>
      </c>
      <c r="K1447" t="s">
        <v>26</v>
      </c>
      <c r="L1447">
        <v>4</v>
      </c>
      <c r="M1447">
        <v>3</v>
      </c>
      <c r="N1447">
        <v>2</v>
      </c>
      <c r="O1447">
        <v>2</v>
      </c>
      <c r="P1447" t="s">
        <v>27</v>
      </c>
      <c r="Q1447">
        <v>0</v>
      </c>
      <c r="R1447">
        <v>4</v>
      </c>
      <c r="S1447">
        <v>2.4</v>
      </c>
      <c r="T1447" t="s">
        <v>42</v>
      </c>
      <c r="U1447" t="s">
        <v>831</v>
      </c>
    </row>
    <row r="1448" spans="1:21" x14ac:dyDescent="0.3">
      <c r="A1448">
        <v>1447</v>
      </c>
      <c r="B1448" t="s">
        <v>784</v>
      </c>
      <c r="C1448" t="s">
        <v>30</v>
      </c>
      <c r="D1448">
        <v>25</v>
      </c>
      <c r="E1448" t="s">
        <v>31</v>
      </c>
      <c r="F1448" t="s">
        <v>37</v>
      </c>
      <c r="G1448">
        <v>7</v>
      </c>
      <c r="H1448" t="s">
        <v>47</v>
      </c>
      <c r="I1448">
        <v>20250212</v>
      </c>
      <c r="J1448">
        <v>82783</v>
      </c>
      <c r="K1448" t="s">
        <v>35</v>
      </c>
      <c r="L1448">
        <v>6</v>
      </c>
      <c r="M1448">
        <v>3</v>
      </c>
      <c r="N1448">
        <v>1</v>
      </c>
      <c r="O1448">
        <v>3</v>
      </c>
      <c r="P1448" t="s">
        <v>27</v>
      </c>
      <c r="Q1448">
        <v>0</v>
      </c>
      <c r="R1448">
        <v>1</v>
      </c>
      <c r="S1448">
        <v>0.9</v>
      </c>
      <c r="T1448" t="s">
        <v>42</v>
      </c>
      <c r="U1448" t="s">
        <v>832</v>
      </c>
    </row>
    <row r="1449" spans="1:21" x14ac:dyDescent="0.3">
      <c r="A1449">
        <v>1448</v>
      </c>
      <c r="B1449" t="s">
        <v>522</v>
      </c>
      <c r="C1449" t="s">
        <v>30</v>
      </c>
      <c r="D1449">
        <v>37</v>
      </c>
      <c r="E1449" t="s">
        <v>31</v>
      </c>
      <c r="F1449" t="s">
        <v>37</v>
      </c>
      <c r="G1449">
        <v>1</v>
      </c>
      <c r="H1449" t="s">
        <v>73</v>
      </c>
      <c r="I1449">
        <v>20250126</v>
      </c>
      <c r="J1449">
        <v>78433</v>
      </c>
      <c r="K1449" t="s">
        <v>26</v>
      </c>
      <c r="L1449">
        <v>12</v>
      </c>
      <c r="M1449">
        <v>3</v>
      </c>
      <c r="N1449">
        <v>4</v>
      </c>
      <c r="O1449">
        <v>2</v>
      </c>
      <c r="P1449" t="s">
        <v>42</v>
      </c>
      <c r="Q1449">
        <v>0</v>
      </c>
      <c r="R1449">
        <v>2</v>
      </c>
      <c r="S1449">
        <v>0.9</v>
      </c>
      <c r="T1449" t="s">
        <v>27</v>
      </c>
      <c r="U1449" t="s">
        <v>28</v>
      </c>
    </row>
    <row r="1450" spans="1:21" x14ac:dyDescent="0.3">
      <c r="A1450">
        <v>1449</v>
      </c>
      <c r="B1450" t="s">
        <v>693</v>
      </c>
      <c r="C1450" t="s">
        <v>22</v>
      </c>
      <c r="D1450">
        <v>34</v>
      </c>
      <c r="E1450" t="s">
        <v>23</v>
      </c>
      <c r="F1450" t="s">
        <v>24</v>
      </c>
      <c r="G1450">
        <v>4</v>
      </c>
      <c r="H1450" t="s">
        <v>38</v>
      </c>
      <c r="I1450">
        <v>20220916</v>
      </c>
      <c r="J1450">
        <v>66205</v>
      </c>
      <c r="K1450" t="s">
        <v>26</v>
      </c>
      <c r="L1450">
        <v>8</v>
      </c>
      <c r="M1450">
        <v>3</v>
      </c>
      <c r="N1450">
        <v>2</v>
      </c>
      <c r="O1450">
        <v>2</v>
      </c>
      <c r="P1450" t="s">
        <v>27</v>
      </c>
      <c r="Q1450">
        <v>0</v>
      </c>
      <c r="R1450">
        <v>1</v>
      </c>
      <c r="S1450">
        <v>3.3</v>
      </c>
      <c r="T1450" t="s">
        <v>27</v>
      </c>
      <c r="U1450" t="s">
        <v>28</v>
      </c>
    </row>
    <row r="1451" spans="1:21" x14ac:dyDescent="0.3">
      <c r="A1451">
        <v>1450</v>
      </c>
      <c r="B1451" t="s">
        <v>833</v>
      </c>
      <c r="C1451" t="s">
        <v>22</v>
      </c>
      <c r="D1451">
        <v>35</v>
      </c>
      <c r="E1451" t="s">
        <v>23</v>
      </c>
      <c r="F1451" t="s">
        <v>37</v>
      </c>
      <c r="G1451">
        <v>4</v>
      </c>
      <c r="H1451" t="s">
        <v>61</v>
      </c>
      <c r="I1451">
        <v>20250918</v>
      </c>
      <c r="J1451">
        <v>62460</v>
      </c>
      <c r="K1451" t="s">
        <v>26</v>
      </c>
      <c r="L1451">
        <v>5</v>
      </c>
      <c r="M1451">
        <v>3</v>
      </c>
      <c r="N1451">
        <v>3</v>
      </c>
      <c r="O1451">
        <v>4</v>
      </c>
      <c r="P1451" t="s">
        <v>42</v>
      </c>
      <c r="Q1451">
        <v>0</v>
      </c>
      <c r="R1451">
        <v>3</v>
      </c>
      <c r="S1451">
        <v>0.3</v>
      </c>
      <c r="T1451" t="s">
        <v>27</v>
      </c>
      <c r="U1451" t="s">
        <v>28</v>
      </c>
    </row>
    <row r="1452" spans="1:21" x14ac:dyDescent="0.3">
      <c r="A1452">
        <v>1451</v>
      </c>
      <c r="B1452" t="s">
        <v>168</v>
      </c>
      <c r="C1452" t="s">
        <v>30</v>
      </c>
      <c r="D1452">
        <v>34</v>
      </c>
      <c r="E1452" t="s">
        <v>40</v>
      </c>
      <c r="F1452" t="s">
        <v>24</v>
      </c>
      <c r="G1452">
        <v>7</v>
      </c>
      <c r="H1452" t="s">
        <v>58</v>
      </c>
      <c r="I1452">
        <v>20250814</v>
      </c>
      <c r="J1452">
        <v>58431</v>
      </c>
      <c r="K1452" t="s">
        <v>26</v>
      </c>
      <c r="L1452">
        <v>11</v>
      </c>
      <c r="M1452">
        <v>3</v>
      </c>
      <c r="N1452">
        <v>3</v>
      </c>
      <c r="O1452">
        <v>4</v>
      </c>
      <c r="P1452" t="s">
        <v>27</v>
      </c>
      <c r="Q1452">
        <v>0</v>
      </c>
      <c r="R1452">
        <v>2</v>
      </c>
      <c r="S1452">
        <v>0.4</v>
      </c>
      <c r="T1452" t="s">
        <v>27</v>
      </c>
      <c r="U1452" t="s">
        <v>28</v>
      </c>
    </row>
    <row r="1453" spans="1:21" x14ac:dyDescent="0.3">
      <c r="A1453">
        <v>1452</v>
      </c>
      <c r="B1453" t="s">
        <v>542</v>
      </c>
      <c r="C1453" t="s">
        <v>22</v>
      </c>
      <c r="D1453">
        <v>56</v>
      </c>
      <c r="E1453" t="s">
        <v>23</v>
      </c>
      <c r="F1453" t="s">
        <v>24</v>
      </c>
      <c r="G1453">
        <v>4</v>
      </c>
      <c r="H1453" t="s">
        <v>38</v>
      </c>
      <c r="I1453">
        <v>20240904</v>
      </c>
      <c r="J1453">
        <v>55980</v>
      </c>
      <c r="K1453" t="s">
        <v>26</v>
      </c>
      <c r="L1453">
        <v>1</v>
      </c>
      <c r="M1453">
        <v>4</v>
      </c>
      <c r="N1453">
        <v>3</v>
      </c>
      <c r="O1453">
        <v>4</v>
      </c>
      <c r="P1453" t="s">
        <v>27</v>
      </c>
      <c r="Q1453">
        <v>0</v>
      </c>
      <c r="R1453">
        <v>2</v>
      </c>
      <c r="S1453">
        <v>1.3</v>
      </c>
      <c r="T1453" t="s">
        <v>27</v>
      </c>
      <c r="U1453" t="s">
        <v>28</v>
      </c>
    </row>
    <row r="1454" spans="1:21" x14ac:dyDescent="0.3">
      <c r="A1454">
        <v>1453</v>
      </c>
      <c r="B1454" t="s">
        <v>760</v>
      </c>
      <c r="C1454" t="s">
        <v>22</v>
      </c>
      <c r="D1454">
        <v>29</v>
      </c>
      <c r="E1454" t="s">
        <v>23</v>
      </c>
      <c r="F1454" t="s">
        <v>24</v>
      </c>
      <c r="G1454">
        <v>7</v>
      </c>
      <c r="H1454" t="s">
        <v>58</v>
      </c>
      <c r="I1454">
        <v>20250314</v>
      </c>
      <c r="J1454">
        <v>57424</v>
      </c>
      <c r="K1454" t="s">
        <v>35</v>
      </c>
      <c r="L1454">
        <v>1</v>
      </c>
      <c r="M1454">
        <v>3</v>
      </c>
      <c r="N1454">
        <v>2</v>
      </c>
      <c r="O1454">
        <v>2</v>
      </c>
      <c r="P1454" t="s">
        <v>27</v>
      </c>
      <c r="Q1454">
        <v>0</v>
      </c>
      <c r="R1454">
        <v>3</v>
      </c>
      <c r="S1454">
        <v>0.8</v>
      </c>
      <c r="T1454" t="s">
        <v>42</v>
      </c>
      <c r="U1454" t="s">
        <v>834</v>
      </c>
    </row>
    <row r="1455" spans="1:21" x14ac:dyDescent="0.3">
      <c r="A1455">
        <v>1454</v>
      </c>
      <c r="B1455" t="s">
        <v>523</v>
      </c>
      <c r="C1455" t="s">
        <v>22</v>
      </c>
      <c r="D1455">
        <v>23</v>
      </c>
      <c r="E1455" t="s">
        <v>40</v>
      </c>
      <c r="F1455" t="s">
        <v>24</v>
      </c>
      <c r="G1455">
        <v>4</v>
      </c>
      <c r="H1455" t="s">
        <v>38</v>
      </c>
      <c r="I1455">
        <v>20210421</v>
      </c>
      <c r="J1455">
        <v>69744</v>
      </c>
      <c r="K1455" t="s">
        <v>26</v>
      </c>
      <c r="L1455">
        <v>6</v>
      </c>
      <c r="M1455">
        <v>1</v>
      </c>
      <c r="N1455">
        <v>1</v>
      </c>
      <c r="O1455">
        <v>3</v>
      </c>
      <c r="P1455" t="s">
        <v>27</v>
      </c>
      <c r="Q1455">
        <v>0</v>
      </c>
      <c r="R1455">
        <v>2</v>
      </c>
      <c r="S1455">
        <v>4.7</v>
      </c>
      <c r="T1455" t="s">
        <v>27</v>
      </c>
      <c r="U1455" t="s">
        <v>28</v>
      </c>
    </row>
    <row r="1456" spans="1:21" x14ac:dyDescent="0.3">
      <c r="A1456">
        <v>1455</v>
      </c>
      <c r="B1456" t="s">
        <v>138</v>
      </c>
      <c r="C1456" t="s">
        <v>22</v>
      </c>
      <c r="D1456">
        <v>48</v>
      </c>
      <c r="E1456" t="s">
        <v>40</v>
      </c>
      <c r="F1456" t="s">
        <v>37</v>
      </c>
      <c r="G1456">
        <v>1</v>
      </c>
      <c r="H1456" t="s">
        <v>70</v>
      </c>
      <c r="I1456">
        <v>20210701</v>
      </c>
      <c r="J1456">
        <v>91443</v>
      </c>
      <c r="K1456" t="s">
        <v>33</v>
      </c>
      <c r="L1456">
        <v>2</v>
      </c>
      <c r="M1456">
        <v>4</v>
      </c>
      <c r="N1456">
        <v>3</v>
      </c>
      <c r="O1456">
        <v>3</v>
      </c>
      <c r="P1456" t="s">
        <v>27</v>
      </c>
      <c r="Q1456">
        <v>1</v>
      </c>
      <c r="R1456">
        <v>2</v>
      </c>
      <c r="S1456">
        <v>4.5</v>
      </c>
      <c r="T1456" t="s">
        <v>27</v>
      </c>
      <c r="U1456" t="s">
        <v>28</v>
      </c>
    </row>
    <row r="1457" spans="1:21" x14ac:dyDescent="0.3">
      <c r="A1457">
        <v>1456</v>
      </c>
      <c r="B1457" t="s">
        <v>523</v>
      </c>
      <c r="C1457" t="s">
        <v>30</v>
      </c>
      <c r="D1457">
        <v>24</v>
      </c>
      <c r="E1457" t="s">
        <v>23</v>
      </c>
      <c r="F1457" t="s">
        <v>54</v>
      </c>
      <c r="G1457">
        <v>7</v>
      </c>
      <c r="H1457" t="s">
        <v>58</v>
      </c>
      <c r="I1457">
        <v>20230131</v>
      </c>
      <c r="J1457">
        <v>56294</v>
      </c>
      <c r="K1457" t="s">
        <v>26</v>
      </c>
      <c r="L1457">
        <v>2</v>
      </c>
      <c r="M1457">
        <v>3</v>
      </c>
      <c r="N1457">
        <v>4</v>
      </c>
      <c r="O1457">
        <v>4</v>
      </c>
      <c r="P1457" t="s">
        <v>27</v>
      </c>
      <c r="Q1457">
        <v>1</v>
      </c>
      <c r="R1457">
        <v>5</v>
      </c>
      <c r="S1457">
        <v>2.9</v>
      </c>
      <c r="T1457" t="s">
        <v>27</v>
      </c>
      <c r="U1457" t="s">
        <v>28</v>
      </c>
    </row>
    <row r="1458" spans="1:21" x14ac:dyDescent="0.3">
      <c r="A1458">
        <v>1457</v>
      </c>
      <c r="B1458" t="s">
        <v>271</v>
      </c>
      <c r="C1458" t="s">
        <v>22</v>
      </c>
      <c r="D1458">
        <v>22</v>
      </c>
      <c r="E1458" t="s">
        <v>31</v>
      </c>
      <c r="F1458" t="s">
        <v>37</v>
      </c>
      <c r="G1458">
        <v>4</v>
      </c>
      <c r="H1458" t="s">
        <v>49</v>
      </c>
      <c r="I1458">
        <v>20221021</v>
      </c>
      <c r="J1458">
        <v>112953</v>
      </c>
      <c r="K1458" t="s">
        <v>26</v>
      </c>
      <c r="L1458">
        <v>11</v>
      </c>
      <c r="M1458">
        <v>3</v>
      </c>
      <c r="N1458">
        <v>3</v>
      </c>
      <c r="O1458">
        <v>2</v>
      </c>
      <c r="P1458" t="s">
        <v>27</v>
      </c>
      <c r="Q1458">
        <v>2</v>
      </c>
      <c r="R1458">
        <v>3</v>
      </c>
      <c r="S1458">
        <v>3.2</v>
      </c>
      <c r="T1458" t="s">
        <v>27</v>
      </c>
      <c r="U1458" t="s">
        <v>28</v>
      </c>
    </row>
    <row r="1459" spans="1:21" x14ac:dyDescent="0.3">
      <c r="A1459">
        <v>1458</v>
      </c>
      <c r="B1459" t="s">
        <v>420</v>
      </c>
      <c r="C1459" t="s">
        <v>22</v>
      </c>
      <c r="D1459">
        <v>42</v>
      </c>
      <c r="E1459" t="s">
        <v>23</v>
      </c>
      <c r="F1459" t="s">
        <v>24</v>
      </c>
      <c r="G1459">
        <v>4</v>
      </c>
      <c r="H1459" t="s">
        <v>61</v>
      </c>
      <c r="I1459">
        <v>20240213</v>
      </c>
      <c r="J1459">
        <v>75442</v>
      </c>
      <c r="K1459" t="s">
        <v>26</v>
      </c>
      <c r="L1459">
        <v>5</v>
      </c>
      <c r="M1459">
        <v>2</v>
      </c>
      <c r="N1459">
        <v>2</v>
      </c>
      <c r="O1459">
        <v>3</v>
      </c>
      <c r="P1459" t="s">
        <v>27</v>
      </c>
      <c r="Q1459">
        <v>0</v>
      </c>
      <c r="R1459">
        <v>4</v>
      </c>
      <c r="S1459">
        <v>1.9</v>
      </c>
      <c r="T1459" t="s">
        <v>27</v>
      </c>
      <c r="U1459" t="s">
        <v>28</v>
      </c>
    </row>
    <row r="1460" spans="1:21" x14ac:dyDescent="0.3">
      <c r="A1460">
        <v>1459</v>
      </c>
      <c r="B1460" t="s">
        <v>500</v>
      </c>
      <c r="C1460" t="s">
        <v>22</v>
      </c>
      <c r="D1460">
        <v>35</v>
      </c>
      <c r="E1460" t="s">
        <v>31</v>
      </c>
      <c r="F1460" t="s">
        <v>37</v>
      </c>
      <c r="G1460">
        <v>2</v>
      </c>
      <c r="H1460" t="s">
        <v>145</v>
      </c>
      <c r="I1460">
        <v>20211019</v>
      </c>
      <c r="J1460">
        <v>95008</v>
      </c>
      <c r="K1460" t="s">
        <v>26</v>
      </c>
      <c r="L1460">
        <v>20</v>
      </c>
      <c r="M1460">
        <v>3</v>
      </c>
      <c r="N1460">
        <v>4</v>
      </c>
      <c r="O1460">
        <v>4</v>
      </c>
      <c r="P1460" t="s">
        <v>27</v>
      </c>
      <c r="Q1460">
        <v>1</v>
      </c>
      <c r="R1460">
        <v>3</v>
      </c>
      <c r="S1460">
        <v>4.2</v>
      </c>
      <c r="T1460" t="s">
        <v>27</v>
      </c>
      <c r="U1460" t="s">
        <v>28</v>
      </c>
    </row>
    <row r="1461" spans="1:21" x14ac:dyDescent="0.3">
      <c r="A1461">
        <v>1460</v>
      </c>
      <c r="B1461" t="s">
        <v>315</v>
      </c>
      <c r="C1461" t="s">
        <v>30</v>
      </c>
      <c r="D1461">
        <v>36</v>
      </c>
      <c r="E1461" t="s">
        <v>23</v>
      </c>
      <c r="F1461" t="s">
        <v>67</v>
      </c>
      <c r="G1461">
        <v>1</v>
      </c>
      <c r="H1461" t="s">
        <v>70</v>
      </c>
      <c r="I1461">
        <v>20221005</v>
      </c>
      <c r="J1461">
        <v>77598</v>
      </c>
      <c r="K1461" t="s">
        <v>33</v>
      </c>
      <c r="L1461">
        <v>3</v>
      </c>
      <c r="M1461">
        <v>4</v>
      </c>
      <c r="N1461">
        <v>3</v>
      </c>
      <c r="O1461">
        <v>4</v>
      </c>
      <c r="P1461" t="s">
        <v>42</v>
      </c>
      <c r="Q1461">
        <v>1</v>
      </c>
      <c r="R1461">
        <v>4</v>
      </c>
      <c r="S1461">
        <v>3.2</v>
      </c>
      <c r="T1461" t="s">
        <v>27</v>
      </c>
      <c r="U1461" t="s">
        <v>28</v>
      </c>
    </row>
    <row r="1462" spans="1:21" x14ac:dyDescent="0.3">
      <c r="A1462">
        <v>1461</v>
      </c>
      <c r="B1462" t="s">
        <v>822</v>
      </c>
      <c r="C1462" t="s">
        <v>30</v>
      </c>
      <c r="D1462">
        <v>37</v>
      </c>
      <c r="E1462" t="s">
        <v>31</v>
      </c>
      <c r="F1462" t="s">
        <v>24</v>
      </c>
      <c r="G1462">
        <v>7</v>
      </c>
      <c r="H1462" t="s">
        <v>58</v>
      </c>
      <c r="I1462">
        <v>20250821</v>
      </c>
      <c r="J1462">
        <v>63642</v>
      </c>
      <c r="K1462" t="s">
        <v>26</v>
      </c>
      <c r="L1462">
        <v>13</v>
      </c>
      <c r="M1462">
        <v>4</v>
      </c>
      <c r="N1462">
        <v>1</v>
      </c>
      <c r="O1462">
        <v>3</v>
      </c>
      <c r="P1462" t="s">
        <v>27</v>
      </c>
      <c r="Q1462">
        <v>0</v>
      </c>
      <c r="R1462">
        <v>0</v>
      </c>
      <c r="S1462">
        <v>0.4</v>
      </c>
      <c r="T1462" t="s">
        <v>42</v>
      </c>
      <c r="U1462" t="s">
        <v>816</v>
      </c>
    </row>
    <row r="1463" spans="1:21" x14ac:dyDescent="0.3">
      <c r="A1463">
        <v>1462</v>
      </c>
      <c r="B1463" t="s">
        <v>618</v>
      </c>
      <c r="C1463" t="s">
        <v>22</v>
      </c>
      <c r="D1463">
        <v>41</v>
      </c>
      <c r="E1463" t="s">
        <v>31</v>
      </c>
      <c r="F1463" t="s">
        <v>24</v>
      </c>
      <c r="G1463">
        <v>4</v>
      </c>
      <c r="H1463" t="s">
        <v>61</v>
      </c>
      <c r="I1463">
        <v>20230920</v>
      </c>
      <c r="J1463">
        <v>58552</v>
      </c>
      <c r="K1463" t="s">
        <v>35</v>
      </c>
      <c r="L1463">
        <v>10</v>
      </c>
      <c r="M1463">
        <v>2</v>
      </c>
      <c r="N1463">
        <v>2</v>
      </c>
      <c r="O1463">
        <v>3</v>
      </c>
      <c r="P1463" t="s">
        <v>42</v>
      </c>
      <c r="Q1463">
        <v>1</v>
      </c>
      <c r="R1463">
        <v>3</v>
      </c>
      <c r="S1463">
        <v>2.2999999999999998</v>
      </c>
      <c r="T1463" t="s">
        <v>27</v>
      </c>
      <c r="U1463" t="s">
        <v>28</v>
      </c>
    </row>
    <row r="1464" spans="1:21" x14ac:dyDescent="0.3">
      <c r="A1464">
        <v>1463</v>
      </c>
      <c r="B1464" t="s">
        <v>210</v>
      </c>
      <c r="C1464" t="s">
        <v>22</v>
      </c>
      <c r="D1464">
        <v>26</v>
      </c>
      <c r="E1464" t="s">
        <v>31</v>
      </c>
      <c r="F1464" t="s">
        <v>37</v>
      </c>
      <c r="G1464">
        <v>3</v>
      </c>
      <c r="H1464" t="s">
        <v>74</v>
      </c>
      <c r="I1464">
        <v>20210830</v>
      </c>
      <c r="J1464">
        <v>55324</v>
      </c>
      <c r="K1464" t="s">
        <v>35</v>
      </c>
      <c r="L1464">
        <v>7</v>
      </c>
      <c r="M1464">
        <v>4</v>
      </c>
      <c r="N1464">
        <v>2</v>
      </c>
      <c r="O1464">
        <v>4</v>
      </c>
      <c r="P1464" t="s">
        <v>27</v>
      </c>
      <c r="Q1464">
        <v>0</v>
      </c>
      <c r="R1464">
        <v>5</v>
      </c>
      <c r="S1464">
        <v>4.3</v>
      </c>
      <c r="T1464" t="s">
        <v>27</v>
      </c>
      <c r="U1464" t="s">
        <v>28</v>
      </c>
    </row>
    <row r="1465" spans="1:21" x14ac:dyDescent="0.3">
      <c r="A1465">
        <v>1464</v>
      </c>
      <c r="B1465" t="s">
        <v>455</v>
      </c>
      <c r="C1465" t="s">
        <v>30</v>
      </c>
      <c r="D1465">
        <v>29</v>
      </c>
      <c r="E1465" t="s">
        <v>23</v>
      </c>
      <c r="F1465" t="s">
        <v>24</v>
      </c>
      <c r="G1465">
        <v>4</v>
      </c>
      <c r="H1465" t="s">
        <v>49</v>
      </c>
      <c r="I1465">
        <v>20240606</v>
      </c>
      <c r="J1465">
        <v>89660</v>
      </c>
      <c r="K1465" t="s">
        <v>26</v>
      </c>
      <c r="L1465">
        <v>14</v>
      </c>
      <c r="M1465">
        <v>3</v>
      </c>
      <c r="N1465">
        <v>3</v>
      </c>
      <c r="O1465">
        <v>3</v>
      </c>
      <c r="P1465" t="s">
        <v>27</v>
      </c>
      <c r="Q1465">
        <v>0</v>
      </c>
      <c r="R1465">
        <v>2</v>
      </c>
      <c r="S1465">
        <v>1.6</v>
      </c>
      <c r="T1465" t="s">
        <v>27</v>
      </c>
      <c r="U1465" t="s">
        <v>28</v>
      </c>
    </row>
    <row r="1466" spans="1:21" x14ac:dyDescent="0.3">
      <c r="A1466">
        <v>1465</v>
      </c>
      <c r="B1466" t="s">
        <v>600</v>
      </c>
      <c r="C1466" t="s">
        <v>22</v>
      </c>
      <c r="D1466">
        <v>36</v>
      </c>
      <c r="E1466" t="s">
        <v>40</v>
      </c>
      <c r="F1466" t="s">
        <v>37</v>
      </c>
      <c r="G1466">
        <v>7</v>
      </c>
      <c r="H1466" t="s">
        <v>81</v>
      </c>
      <c r="I1466">
        <v>20221003</v>
      </c>
      <c r="J1466">
        <v>55792</v>
      </c>
      <c r="K1466" t="s">
        <v>26</v>
      </c>
      <c r="L1466">
        <v>6</v>
      </c>
      <c r="M1466">
        <v>3</v>
      </c>
      <c r="N1466">
        <v>3</v>
      </c>
      <c r="O1466">
        <v>2</v>
      </c>
      <c r="P1466" t="s">
        <v>27</v>
      </c>
      <c r="Q1466">
        <v>0</v>
      </c>
      <c r="R1466">
        <v>2</v>
      </c>
      <c r="S1466">
        <v>3.2</v>
      </c>
      <c r="T1466" t="s">
        <v>27</v>
      </c>
      <c r="U1466" t="s">
        <v>28</v>
      </c>
    </row>
    <row r="1467" spans="1:21" x14ac:dyDescent="0.3">
      <c r="A1467">
        <v>1466</v>
      </c>
      <c r="B1467" t="s">
        <v>462</v>
      </c>
      <c r="C1467" t="s">
        <v>30</v>
      </c>
      <c r="D1467">
        <v>46</v>
      </c>
      <c r="E1467" t="s">
        <v>40</v>
      </c>
      <c r="F1467" t="s">
        <v>24</v>
      </c>
      <c r="G1467">
        <v>4</v>
      </c>
      <c r="H1467" t="s">
        <v>61</v>
      </c>
      <c r="I1467">
        <v>20230116</v>
      </c>
      <c r="J1467">
        <v>78713</v>
      </c>
      <c r="K1467" t="s">
        <v>26</v>
      </c>
      <c r="L1467">
        <v>3</v>
      </c>
      <c r="M1467">
        <v>2</v>
      </c>
      <c r="N1467">
        <v>1</v>
      </c>
      <c r="O1467">
        <v>2</v>
      </c>
      <c r="P1467" t="s">
        <v>27</v>
      </c>
      <c r="Q1467">
        <v>2</v>
      </c>
      <c r="R1467">
        <v>3</v>
      </c>
      <c r="S1467">
        <v>3</v>
      </c>
      <c r="T1467" t="s">
        <v>42</v>
      </c>
      <c r="U1467" t="s">
        <v>239</v>
      </c>
    </row>
    <row r="1468" spans="1:21" x14ac:dyDescent="0.3">
      <c r="A1468">
        <v>1467</v>
      </c>
      <c r="B1468" t="s">
        <v>451</v>
      </c>
      <c r="C1468" t="s">
        <v>22</v>
      </c>
      <c r="D1468">
        <v>34</v>
      </c>
      <c r="E1468" t="s">
        <v>23</v>
      </c>
      <c r="F1468" t="s">
        <v>37</v>
      </c>
      <c r="G1468">
        <v>2</v>
      </c>
      <c r="H1468" t="s">
        <v>25</v>
      </c>
      <c r="I1468">
        <v>20230317</v>
      </c>
      <c r="J1468">
        <v>142507</v>
      </c>
      <c r="K1468" t="s">
        <v>35</v>
      </c>
      <c r="L1468">
        <v>1</v>
      </c>
      <c r="M1468">
        <v>2</v>
      </c>
      <c r="N1468">
        <v>3</v>
      </c>
      <c r="O1468">
        <v>3</v>
      </c>
      <c r="P1468" t="s">
        <v>27</v>
      </c>
      <c r="Q1468">
        <v>2</v>
      </c>
      <c r="R1468">
        <v>1</v>
      </c>
      <c r="S1468">
        <v>2.8</v>
      </c>
      <c r="T1468" t="s">
        <v>27</v>
      </c>
      <c r="U1468" t="s">
        <v>28</v>
      </c>
    </row>
    <row r="1469" spans="1:21" x14ac:dyDescent="0.3">
      <c r="A1469">
        <v>1468</v>
      </c>
      <c r="B1469" t="s">
        <v>435</v>
      </c>
      <c r="C1469" t="s">
        <v>22</v>
      </c>
      <c r="D1469">
        <v>43</v>
      </c>
      <c r="E1469" t="s">
        <v>23</v>
      </c>
      <c r="F1469" t="s">
        <v>37</v>
      </c>
      <c r="G1469">
        <v>3</v>
      </c>
      <c r="H1469" t="s">
        <v>44</v>
      </c>
      <c r="I1469">
        <v>20220227</v>
      </c>
      <c r="J1469">
        <v>55488</v>
      </c>
      <c r="K1469" t="s">
        <v>35</v>
      </c>
      <c r="L1469">
        <v>12</v>
      </c>
      <c r="M1469">
        <v>3</v>
      </c>
      <c r="N1469">
        <v>4</v>
      </c>
      <c r="O1469">
        <v>3</v>
      </c>
      <c r="P1469" t="s">
        <v>27</v>
      </c>
      <c r="Q1469">
        <v>1</v>
      </c>
      <c r="R1469">
        <v>4</v>
      </c>
      <c r="S1469">
        <v>3.8</v>
      </c>
      <c r="T1469" t="s">
        <v>27</v>
      </c>
      <c r="U1469" t="s">
        <v>28</v>
      </c>
    </row>
    <row r="1470" spans="1:21" x14ac:dyDescent="0.3">
      <c r="A1470">
        <v>1469</v>
      </c>
      <c r="B1470" t="s">
        <v>391</v>
      </c>
      <c r="C1470" t="s">
        <v>30</v>
      </c>
      <c r="D1470">
        <v>41</v>
      </c>
      <c r="E1470" t="s">
        <v>40</v>
      </c>
      <c r="F1470" t="s">
        <v>24</v>
      </c>
      <c r="G1470">
        <v>2</v>
      </c>
      <c r="H1470" t="s">
        <v>79</v>
      </c>
      <c r="I1470">
        <v>20240520</v>
      </c>
      <c r="J1470">
        <v>112926</v>
      </c>
      <c r="K1470" t="s">
        <v>26</v>
      </c>
      <c r="L1470">
        <v>3</v>
      </c>
      <c r="M1470">
        <v>3</v>
      </c>
      <c r="N1470">
        <v>4</v>
      </c>
      <c r="O1470">
        <v>4</v>
      </c>
      <c r="P1470" t="s">
        <v>27</v>
      </c>
      <c r="Q1470">
        <v>0</v>
      </c>
      <c r="R1470">
        <v>1</v>
      </c>
      <c r="S1470">
        <v>1.6</v>
      </c>
      <c r="T1470" t="s">
        <v>42</v>
      </c>
      <c r="U1470" t="s">
        <v>771</v>
      </c>
    </row>
    <row r="1471" spans="1:21" x14ac:dyDescent="0.3">
      <c r="A1471">
        <v>1470</v>
      </c>
      <c r="B1471" t="s">
        <v>50</v>
      </c>
      <c r="C1471" t="s">
        <v>30</v>
      </c>
      <c r="D1471">
        <v>37</v>
      </c>
      <c r="E1471" t="s">
        <v>40</v>
      </c>
      <c r="F1471" t="s">
        <v>54</v>
      </c>
      <c r="G1471">
        <v>5</v>
      </c>
      <c r="H1471" t="s">
        <v>32</v>
      </c>
      <c r="I1471">
        <v>20250313</v>
      </c>
      <c r="J1471">
        <v>55045</v>
      </c>
      <c r="K1471" t="s">
        <v>33</v>
      </c>
      <c r="L1471">
        <v>28</v>
      </c>
      <c r="M1471">
        <v>2</v>
      </c>
      <c r="N1471">
        <v>3</v>
      </c>
      <c r="O1471">
        <v>4</v>
      </c>
      <c r="P1471" t="s">
        <v>27</v>
      </c>
      <c r="Q1471">
        <v>0</v>
      </c>
      <c r="R1471">
        <v>3</v>
      </c>
      <c r="S1471">
        <v>0.8</v>
      </c>
      <c r="T1471" t="s">
        <v>27</v>
      </c>
      <c r="U1471" t="s">
        <v>28</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EAAEF-9532-4A1A-99A2-0E7405F63388}">
  <dimension ref="A1:F1827"/>
  <sheetViews>
    <sheetView topLeftCell="A1821" workbookViewId="0">
      <selection activeCell="C12" sqref="C12"/>
    </sheetView>
  </sheetViews>
  <sheetFormatPr defaultRowHeight="14.4" x14ac:dyDescent="0.3"/>
  <cols>
    <col min="1" max="1" width="9.5546875" bestFit="1" customWidth="1"/>
    <col min="2" max="2" width="10.6640625" bestFit="1" customWidth="1"/>
    <col min="4" max="4" width="14.6640625" bestFit="1" customWidth="1"/>
    <col min="5" max="5" width="9.44140625" bestFit="1" customWidth="1"/>
    <col min="6" max="6" width="6.88671875" bestFit="1" customWidth="1"/>
  </cols>
  <sheetData>
    <row r="1" spans="1:6" x14ac:dyDescent="0.3">
      <c r="A1" t="s">
        <v>835</v>
      </c>
      <c r="B1" t="s">
        <v>836</v>
      </c>
      <c r="C1" t="s">
        <v>837</v>
      </c>
      <c r="D1" t="s">
        <v>838</v>
      </c>
      <c r="E1" t="s">
        <v>839</v>
      </c>
      <c r="F1" t="s">
        <v>840</v>
      </c>
    </row>
    <row r="2" spans="1:6" x14ac:dyDescent="0.3">
      <c r="A2">
        <v>20210101</v>
      </c>
      <c r="B2" s="1">
        <v>44197</v>
      </c>
      <c r="C2">
        <v>1</v>
      </c>
      <c r="D2" t="s">
        <v>841</v>
      </c>
      <c r="E2">
        <v>1</v>
      </c>
      <c r="F2">
        <v>2021</v>
      </c>
    </row>
    <row r="3" spans="1:6" x14ac:dyDescent="0.3">
      <c r="A3">
        <v>20210102</v>
      </c>
      <c r="B3" s="1">
        <v>44198</v>
      </c>
      <c r="C3">
        <v>1</v>
      </c>
      <c r="D3" t="s">
        <v>841</v>
      </c>
      <c r="E3">
        <v>1</v>
      </c>
      <c r="F3">
        <v>2021</v>
      </c>
    </row>
    <row r="4" spans="1:6" x14ac:dyDescent="0.3">
      <c r="A4">
        <v>20210103</v>
      </c>
      <c r="B4" s="1">
        <v>44199</v>
      </c>
      <c r="C4">
        <v>1</v>
      </c>
      <c r="D4" t="s">
        <v>841</v>
      </c>
      <c r="E4">
        <v>1</v>
      </c>
      <c r="F4">
        <v>2021</v>
      </c>
    </row>
    <row r="5" spans="1:6" x14ac:dyDescent="0.3">
      <c r="A5">
        <v>20210104</v>
      </c>
      <c r="B5" s="1">
        <v>44200</v>
      </c>
      <c r="C5">
        <v>1</v>
      </c>
      <c r="D5" t="s">
        <v>841</v>
      </c>
      <c r="E5">
        <v>1</v>
      </c>
      <c r="F5">
        <v>2021</v>
      </c>
    </row>
    <row r="6" spans="1:6" x14ac:dyDescent="0.3">
      <c r="A6">
        <v>20210105</v>
      </c>
      <c r="B6" s="1">
        <v>44201</v>
      </c>
      <c r="C6">
        <v>1</v>
      </c>
      <c r="D6" t="s">
        <v>841</v>
      </c>
      <c r="E6">
        <v>1</v>
      </c>
      <c r="F6">
        <v>2021</v>
      </c>
    </row>
    <row r="7" spans="1:6" x14ac:dyDescent="0.3">
      <c r="A7">
        <v>20210106</v>
      </c>
      <c r="B7" s="1">
        <v>44202</v>
      </c>
      <c r="C7">
        <v>1</v>
      </c>
      <c r="D7" t="s">
        <v>841</v>
      </c>
      <c r="E7">
        <v>1</v>
      </c>
      <c r="F7">
        <v>2021</v>
      </c>
    </row>
    <row r="8" spans="1:6" x14ac:dyDescent="0.3">
      <c r="A8">
        <v>20210107</v>
      </c>
      <c r="B8" s="1">
        <v>44203</v>
      </c>
      <c r="C8">
        <v>1</v>
      </c>
      <c r="D8" t="s">
        <v>841</v>
      </c>
      <c r="E8">
        <v>1</v>
      </c>
      <c r="F8">
        <v>2021</v>
      </c>
    </row>
    <row r="9" spans="1:6" x14ac:dyDescent="0.3">
      <c r="A9">
        <v>20210108</v>
      </c>
      <c r="B9" s="1">
        <v>44204</v>
      </c>
      <c r="C9">
        <v>1</v>
      </c>
      <c r="D9" t="s">
        <v>841</v>
      </c>
      <c r="E9">
        <v>1</v>
      </c>
      <c r="F9">
        <v>2021</v>
      </c>
    </row>
    <row r="10" spans="1:6" x14ac:dyDescent="0.3">
      <c r="A10">
        <v>20210109</v>
      </c>
      <c r="B10" s="1">
        <v>44205</v>
      </c>
      <c r="C10">
        <v>1</v>
      </c>
      <c r="D10" t="s">
        <v>841</v>
      </c>
      <c r="E10">
        <v>1</v>
      </c>
      <c r="F10">
        <v>2021</v>
      </c>
    </row>
    <row r="11" spans="1:6" x14ac:dyDescent="0.3">
      <c r="A11">
        <v>20210110</v>
      </c>
      <c r="B11" s="1">
        <v>44206</v>
      </c>
      <c r="C11">
        <v>1</v>
      </c>
      <c r="D11" t="s">
        <v>841</v>
      </c>
      <c r="E11">
        <v>1</v>
      </c>
      <c r="F11">
        <v>2021</v>
      </c>
    </row>
    <row r="12" spans="1:6" x14ac:dyDescent="0.3">
      <c r="A12">
        <v>20210111</v>
      </c>
      <c r="B12" s="1">
        <v>44207</v>
      </c>
      <c r="C12">
        <v>1</v>
      </c>
      <c r="D12" t="s">
        <v>841</v>
      </c>
      <c r="E12">
        <v>1</v>
      </c>
      <c r="F12">
        <v>2021</v>
      </c>
    </row>
    <row r="13" spans="1:6" x14ac:dyDescent="0.3">
      <c r="A13">
        <v>20210112</v>
      </c>
      <c r="B13" s="1">
        <v>44208</v>
      </c>
      <c r="C13">
        <v>1</v>
      </c>
      <c r="D13" t="s">
        <v>841</v>
      </c>
      <c r="E13">
        <v>1</v>
      </c>
      <c r="F13">
        <v>2021</v>
      </c>
    </row>
    <row r="14" spans="1:6" x14ac:dyDescent="0.3">
      <c r="A14">
        <v>20210113</v>
      </c>
      <c r="B14" s="1">
        <v>44209</v>
      </c>
      <c r="C14">
        <v>1</v>
      </c>
      <c r="D14" t="s">
        <v>841</v>
      </c>
      <c r="E14">
        <v>1</v>
      </c>
      <c r="F14">
        <v>2021</v>
      </c>
    </row>
    <row r="15" spans="1:6" x14ac:dyDescent="0.3">
      <c r="A15">
        <v>20210114</v>
      </c>
      <c r="B15" s="1">
        <v>44210</v>
      </c>
      <c r="C15">
        <v>1</v>
      </c>
      <c r="D15" t="s">
        <v>841</v>
      </c>
      <c r="E15">
        <v>1</v>
      </c>
      <c r="F15">
        <v>2021</v>
      </c>
    </row>
    <row r="16" spans="1:6" x14ac:dyDescent="0.3">
      <c r="A16">
        <v>20210115</v>
      </c>
      <c r="B16" s="1">
        <v>44211</v>
      </c>
      <c r="C16">
        <v>1</v>
      </c>
      <c r="D16" t="s">
        <v>841</v>
      </c>
      <c r="E16">
        <v>1</v>
      </c>
      <c r="F16">
        <v>2021</v>
      </c>
    </row>
    <row r="17" spans="1:6" x14ac:dyDescent="0.3">
      <c r="A17">
        <v>20210116</v>
      </c>
      <c r="B17" s="1">
        <v>44212</v>
      </c>
      <c r="C17">
        <v>1</v>
      </c>
      <c r="D17" t="s">
        <v>841</v>
      </c>
      <c r="E17">
        <v>1</v>
      </c>
      <c r="F17">
        <v>2021</v>
      </c>
    </row>
    <row r="18" spans="1:6" x14ac:dyDescent="0.3">
      <c r="A18">
        <v>20210117</v>
      </c>
      <c r="B18" s="1">
        <v>44213</v>
      </c>
      <c r="C18">
        <v>1</v>
      </c>
      <c r="D18" t="s">
        <v>841</v>
      </c>
      <c r="E18">
        <v>1</v>
      </c>
      <c r="F18">
        <v>2021</v>
      </c>
    </row>
    <row r="19" spans="1:6" x14ac:dyDescent="0.3">
      <c r="A19">
        <v>20210118</v>
      </c>
      <c r="B19" s="1">
        <v>44214</v>
      </c>
      <c r="C19">
        <v>1</v>
      </c>
      <c r="D19" t="s">
        <v>841</v>
      </c>
      <c r="E19">
        <v>1</v>
      </c>
      <c r="F19">
        <v>2021</v>
      </c>
    </row>
    <row r="20" spans="1:6" x14ac:dyDescent="0.3">
      <c r="A20">
        <v>20210119</v>
      </c>
      <c r="B20" s="1">
        <v>44215</v>
      </c>
      <c r="C20">
        <v>1</v>
      </c>
      <c r="D20" t="s">
        <v>841</v>
      </c>
      <c r="E20">
        <v>1</v>
      </c>
      <c r="F20">
        <v>2021</v>
      </c>
    </row>
    <row r="21" spans="1:6" x14ac:dyDescent="0.3">
      <c r="A21">
        <v>20210120</v>
      </c>
      <c r="B21" s="1">
        <v>44216</v>
      </c>
      <c r="C21">
        <v>1</v>
      </c>
      <c r="D21" t="s">
        <v>841</v>
      </c>
      <c r="E21">
        <v>1</v>
      </c>
      <c r="F21">
        <v>2021</v>
      </c>
    </row>
    <row r="22" spans="1:6" x14ac:dyDescent="0.3">
      <c r="A22">
        <v>20210121</v>
      </c>
      <c r="B22" s="1">
        <v>44217</v>
      </c>
      <c r="C22">
        <v>1</v>
      </c>
      <c r="D22" t="s">
        <v>841</v>
      </c>
      <c r="E22">
        <v>1</v>
      </c>
      <c r="F22">
        <v>2021</v>
      </c>
    </row>
    <row r="23" spans="1:6" x14ac:dyDescent="0.3">
      <c r="A23">
        <v>20210122</v>
      </c>
      <c r="B23" s="1">
        <v>44218</v>
      </c>
      <c r="C23">
        <v>1</v>
      </c>
      <c r="D23" t="s">
        <v>841</v>
      </c>
      <c r="E23">
        <v>1</v>
      </c>
      <c r="F23">
        <v>2021</v>
      </c>
    </row>
    <row r="24" spans="1:6" x14ac:dyDescent="0.3">
      <c r="A24">
        <v>20210123</v>
      </c>
      <c r="B24" s="1">
        <v>44219</v>
      </c>
      <c r="C24">
        <v>1</v>
      </c>
      <c r="D24" t="s">
        <v>841</v>
      </c>
      <c r="E24">
        <v>1</v>
      </c>
      <c r="F24">
        <v>2021</v>
      </c>
    </row>
    <row r="25" spans="1:6" x14ac:dyDescent="0.3">
      <c r="A25">
        <v>20210124</v>
      </c>
      <c r="B25" s="1">
        <v>44220</v>
      </c>
      <c r="C25">
        <v>1</v>
      </c>
      <c r="D25" t="s">
        <v>841</v>
      </c>
      <c r="E25">
        <v>1</v>
      </c>
      <c r="F25">
        <v>2021</v>
      </c>
    </row>
    <row r="26" spans="1:6" x14ac:dyDescent="0.3">
      <c r="A26">
        <v>20210125</v>
      </c>
      <c r="B26" s="1">
        <v>44221</v>
      </c>
      <c r="C26">
        <v>1</v>
      </c>
      <c r="D26" t="s">
        <v>841</v>
      </c>
      <c r="E26">
        <v>1</v>
      </c>
      <c r="F26">
        <v>2021</v>
      </c>
    </row>
    <row r="27" spans="1:6" x14ac:dyDescent="0.3">
      <c r="A27">
        <v>20210126</v>
      </c>
      <c r="B27" s="1">
        <v>44222</v>
      </c>
      <c r="C27">
        <v>1</v>
      </c>
      <c r="D27" t="s">
        <v>841</v>
      </c>
      <c r="E27">
        <v>1</v>
      </c>
      <c r="F27">
        <v>2021</v>
      </c>
    </row>
    <row r="28" spans="1:6" x14ac:dyDescent="0.3">
      <c r="A28">
        <v>20210127</v>
      </c>
      <c r="B28" s="1">
        <v>44223</v>
      </c>
      <c r="C28">
        <v>1</v>
      </c>
      <c r="D28" t="s">
        <v>841</v>
      </c>
      <c r="E28">
        <v>1</v>
      </c>
      <c r="F28">
        <v>2021</v>
      </c>
    </row>
    <row r="29" spans="1:6" x14ac:dyDescent="0.3">
      <c r="A29">
        <v>20210128</v>
      </c>
      <c r="B29" s="1">
        <v>44224</v>
      </c>
      <c r="C29">
        <v>1</v>
      </c>
      <c r="D29" t="s">
        <v>841</v>
      </c>
      <c r="E29">
        <v>1</v>
      </c>
      <c r="F29">
        <v>2021</v>
      </c>
    </row>
    <row r="30" spans="1:6" x14ac:dyDescent="0.3">
      <c r="A30">
        <v>20210129</v>
      </c>
      <c r="B30" s="1">
        <v>44225</v>
      </c>
      <c r="C30">
        <v>1</v>
      </c>
      <c r="D30" t="s">
        <v>841</v>
      </c>
      <c r="E30">
        <v>1</v>
      </c>
      <c r="F30">
        <v>2021</v>
      </c>
    </row>
    <row r="31" spans="1:6" x14ac:dyDescent="0.3">
      <c r="A31">
        <v>20210130</v>
      </c>
      <c r="B31" s="1">
        <v>44226</v>
      </c>
      <c r="C31">
        <v>1</v>
      </c>
      <c r="D31" t="s">
        <v>841</v>
      </c>
      <c r="E31">
        <v>1</v>
      </c>
      <c r="F31">
        <v>2021</v>
      </c>
    </row>
    <row r="32" spans="1:6" x14ac:dyDescent="0.3">
      <c r="A32">
        <v>20210131</v>
      </c>
      <c r="B32" s="1">
        <v>44227</v>
      </c>
      <c r="C32">
        <v>1</v>
      </c>
      <c r="D32" t="s">
        <v>841</v>
      </c>
      <c r="E32">
        <v>1</v>
      </c>
      <c r="F32">
        <v>2021</v>
      </c>
    </row>
    <row r="33" spans="1:6" x14ac:dyDescent="0.3">
      <c r="A33">
        <v>20210201</v>
      </c>
      <c r="B33" s="1">
        <v>44228</v>
      </c>
      <c r="C33">
        <v>2</v>
      </c>
      <c r="D33" t="s">
        <v>842</v>
      </c>
      <c r="E33">
        <v>1</v>
      </c>
      <c r="F33">
        <v>2021</v>
      </c>
    </row>
    <row r="34" spans="1:6" x14ac:dyDescent="0.3">
      <c r="A34">
        <v>20210202</v>
      </c>
      <c r="B34" s="1">
        <v>44229</v>
      </c>
      <c r="C34">
        <v>2</v>
      </c>
      <c r="D34" t="s">
        <v>842</v>
      </c>
      <c r="E34">
        <v>1</v>
      </c>
      <c r="F34">
        <v>2021</v>
      </c>
    </row>
    <row r="35" spans="1:6" x14ac:dyDescent="0.3">
      <c r="A35">
        <v>20210203</v>
      </c>
      <c r="B35" s="1">
        <v>44230</v>
      </c>
      <c r="C35">
        <v>2</v>
      </c>
      <c r="D35" t="s">
        <v>842</v>
      </c>
      <c r="E35">
        <v>1</v>
      </c>
      <c r="F35">
        <v>2021</v>
      </c>
    </row>
    <row r="36" spans="1:6" x14ac:dyDescent="0.3">
      <c r="A36">
        <v>20210204</v>
      </c>
      <c r="B36" s="1">
        <v>44231</v>
      </c>
      <c r="C36">
        <v>2</v>
      </c>
      <c r="D36" t="s">
        <v>842</v>
      </c>
      <c r="E36">
        <v>1</v>
      </c>
      <c r="F36">
        <v>2021</v>
      </c>
    </row>
    <row r="37" spans="1:6" x14ac:dyDescent="0.3">
      <c r="A37">
        <v>20210205</v>
      </c>
      <c r="B37" s="1">
        <v>44232</v>
      </c>
      <c r="C37">
        <v>2</v>
      </c>
      <c r="D37" t="s">
        <v>842</v>
      </c>
      <c r="E37">
        <v>1</v>
      </c>
      <c r="F37">
        <v>2021</v>
      </c>
    </row>
    <row r="38" spans="1:6" x14ac:dyDescent="0.3">
      <c r="A38">
        <v>20210206</v>
      </c>
      <c r="B38" s="1">
        <v>44233</v>
      </c>
      <c r="C38">
        <v>2</v>
      </c>
      <c r="D38" t="s">
        <v>842</v>
      </c>
      <c r="E38">
        <v>1</v>
      </c>
      <c r="F38">
        <v>2021</v>
      </c>
    </row>
    <row r="39" spans="1:6" x14ac:dyDescent="0.3">
      <c r="A39">
        <v>20210207</v>
      </c>
      <c r="B39" s="1">
        <v>44234</v>
      </c>
      <c r="C39">
        <v>2</v>
      </c>
      <c r="D39" t="s">
        <v>842</v>
      </c>
      <c r="E39">
        <v>1</v>
      </c>
      <c r="F39">
        <v>2021</v>
      </c>
    </row>
    <row r="40" spans="1:6" x14ac:dyDescent="0.3">
      <c r="A40">
        <v>20210208</v>
      </c>
      <c r="B40" s="1">
        <v>44235</v>
      </c>
      <c r="C40">
        <v>2</v>
      </c>
      <c r="D40" t="s">
        <v>842</v>
      </c>
      <c r="E40">
        <v>1</v>
      </c>
      <c r="F40">
        <v>2021</v>
      </c>
    </row>
    <row r="41" spans="1:6" x14ac:dyDescent="0.3">
      <c r="A41">
        <v>20210209</v>
      </c>
      <c r="B41" s="1">
        <v>44236</v>
      </c>
      <c r="C41">
        <v>2</v>
      </c>
      <c r="D41" t="s">
        <v>842</v>
      </c>
      <c r="E41">
        <v>1</v>
      </c>
      <c r="F41">
        <v>2021</v>
      </c>
    </row>
    <row r="42" spans="1:6" x14ac:dyDescent="0.3">
      <c r="A42">
        <v>20210210</v>
      </c>
      <c r="B42" s="1">
        <v>44237</v>
      </c>
      <c r="C42">
        <v>2</v>
      </c>
      <c r="D42" t="s">
        <v>842</v>
      </c>
      <c r="E42">
        <v>1</v>
      </c>
      <c r="F42">
        <v>2021</v>
      </c>
    </row>
    <row r="43" spans="1:6" x14ac:dyDescent="0.3">
      <c r="A43">
        <v>20210211</v>
      </c>
      <c r="B43" s="1">
        <v>44238</v>
      </c>
      <c r="C43">
        <v>2</v>
      </c>
      <c r="D43" t="s">
        <v>842</v>
      </c>
      <c r="E43">
        <v>1</v>
      </c>
      <c r="F43">
        <v>2021</v>
      </c>
    </row>
    <row r="44" spans="1:6" x14ac:dyDescent="0.3">
      <c r="A44">
        <v>20210212</v>
      </c>
      <c r="B44" s="1">
        <v>44239</v>
      </c>
      <c r="C44">
        <v>2</v>
      </c>
      <c r="D44" t="s">
        <v>842</v>
      </c>
      <c r="E44">
        <v>1</v>
      </c>
      <c r="F44">
        <v>2021</v>
      </c>
    </row>
    <row r="45" spans="1:6" x14ac:dyDescent="0.3">
      <c r="A45">
        <v>20210213</v>
      </c>
      <c r="B45" s="1">
        <v>44240</v>
      </c>
      <c r="C45">
        <v>2</v>
      </c>
      <c r="D45" t="s">
        <v>842</v>
      </c>
      <c r="E45">
        <v>1</v>
      </c>
      <c r="F45">
        <v>2021</v>
      </c>
    </row>
    <row r="46" spans="1:6" x14ac:dyDescent="0.3">
      <c r="A46">
        <v>20210214</v>
      </c>
      <c r="B46" s="1">
        <v>44241</v>
      </c>
      <c r="C46">
        <v>2</v>
      </c>
      <c r="D46" t="s">
        <v>842</v>
      </c>
      <c r="E46">
        <v>1</v>
      </c>
      <c r="F46">
        <v>2021</v>
      </c>
    </row>
    <row r="47" spans="1:6" x14ac:dyDescent="0.3">
      <c r="A47">
        <v>20210215</v>
      </c>
      <c r="B47" s="1">
        <v>44242</v>
      </c>
      <c r="C47">
        <v>2</v>
      </c>
      <c r="D47" t="s">
        <v>842</v>
      </c>
      <c r="E47">
        <v>1</v>
      </c>
      <c r="F47">
        <v>2021</v>
      </c>
    </row>
    <row r="48" spans="1:6" x14ac:dyDescent="0.3">
      <c r="A48">
        <v>20210216</v>
      </c>
      <c r="B48" s="1">
        <v>44243</v>
      </c>
      <c r="C48">
        <v>2</v>
      </c>
      <c r="D48" t="s">
        <v>842</v>
      </c>
      <c r="E48">
        <v>1</v>
      </c>
      <c r="F48">
        <v>2021</v>
      </c>
    </row>
    <row r="49" spans="1:6" x14ac:dyDescent="0.3">
      <c r="A49">
        <v>20210217</v>
      </c>
      <c r="B49" s="1">
        <v>44244</v>
      </c>
      <c r="C49">
        <v>2</v>
      </c>
      <c r="D49" t="s">
        <v>842</v>
      </c>
      <c r="E49">
        <v>1</v>
      </c>
      <c r="F49">
        <v>2021</v>
      </c>
    </row>
    <row r="50" spans="1:6" x14ac:dyDescent="0.3">
      <c r="A50">
        <v>20210218</v>
      </c>
      <c r="B50" s="1">
        <v>44245</v>
      </c>
      <c r="C50">
        <v>2</v>
      </c>
      <c r="D50" t="s">
        <v>842</v>
      </c>
      <c r="E50">
        <v>1</v>
      </c>
      <c r="F50">
        <v>2021</v>
      </c>
    </row>
    <row r="51" spans="1:6" x14ac:dyDescent="0.3">
      <c r="A51">
        <v>20210219</v>
      </c>
      <c r="B51" s="1">
        <v>44246</v>
      </c>
      <c r="C51">
        <v>2</v>
      </c>
      <c r="D51" t="s">
        <v>842</v>
      </c>
      <c r="E51">
        <v>1</v>
      </c>
      <c r="F51">
        <v>2021</v>
      </c>
    </row>
    <row r="52" spans="1:6" x14ac:dyDescent="0.3">
      <c r="A52">
        <v>20210220</v>
      </c>
      <c r="B52" s="1">
        <v>44247</v>
      </c>
      <c r="C52">
        <v>2</v>
      </c>
      <c r="D52" t="s">
        <v>842</v>
      </c>
      <c r="E52">
        <v>1</v>
      </c>
      <c r="F52">
        <v>2021</v>
      </c>
    </row>
    <row r="53" spans="1:6" x14ac:dyDescent="0.3">
      <c r="A53">
        <v>20210221</v>
      </c>
      <c r="B53" s="1">
        <v>44248</v>
      </c>
      <c r="C53">
        <v>2</v>
      </c>
      <c r="D53" t="s">
        <v>842</v>
      </c>
      <c r="E53">
        <v>1</v>
      </c>
      <c r="F53">
        <v>2021</v>
      </c>
    </row>
    <row r="54" spans="1:6" x14ac:dyDescent="0.3">
      <c r="A54">
        <v>20210222</v>
      </c>
      <c r="B54" s="1">
        <v>44249</v>
      </c>
      <c r="C54">
        <v>2</v>
      </c>
      <c r="D54" t="s">
        <v>842</v>
      </c>
      <c r="E54">
        <v>1</v>
      </c>
      <c r="F54">
        <v>2021</v>
      </c>
    </row>
    <row r="55" spans="1:6" x14ac:dyDescent="0.3">
      <c r="A55">
        <v>20210223</v>
      </c>
      <c r="B55" s="1">
        <v>44250</v>
      </c>
      <c r="C55">
        <v>2</v>
      </c>
      <c r="D55" t="s">
        <v>842</v>
      </c>
      <c r="E55">
        <v>1</v>
      </c>
      <c r="F55">
        <v>2021</v>
      </c>
    </row>
    <row r="56" spans="1:6" x14ac:dyDescent="0.3">
      <c r="A56">
        <v>20210224</v>
      </c>
      <c r="B56" s="1">
        <v>44251</v>
      </c>
      <c r="C56">
        <v>2</v>
      </c>
      <c r="D56" t="s">
        <v>842</v>
      </c>
      <c r="E56">
        <v>1</v>
      </c>
      <c r="F56">
        <v>2021</v>
      </c>
    </row>
    <row r="57" spans="1:6" x14ac:dyDescent="0.3">
      <c r="A57">
        <v>20210225</v>
      </c>
      <c r="B57" s="1">
        <v>44252</v>
      </c>
      <c r="C57">
        <v>2</v>
      </c>
      <c r="D57" t="s">
        <v>842</v>
      </c>
      <c r="E57">
        <v>1</v>
      </c>
      <c r="F57">
        <v>2021</v>
      </c>
    </row>
    <row r="58" spans="1:6" x14ac:dyDescent="0.3">
      <c r="A58">
        <v>20210226</v>
      </c>
      <c r="B58" s="1">
        <v>44253</v>
      </c>
      <c r="C58">
        <v>2</v>
      </c>
      <c r="D58" t="s">
        <v>842</v>
      </c>
      <c r="E58">
        <v>1</v>
      </c>
      <c r="F58">
        <v>2021</v>
      </c>
    </row>
    <row r="59" spans="1:6" x14ac:dyDescent="0.3">
      <c r="A59">
        <v>20210227</v>
      </c>
      <c r="B59" s="1">
        <v>44254</v>
      </c>
      <c r="C59">
        <v>2</v>
      </c>
      <c r="D59" t="s">
        <v>842</v>
      </c>
      <c r="E59">
        <v>1</v>
      </c>
      <c r="F59">
        <v>2021</v>
      </c>
    </row>
    <row r="60" spans="1:6" x14ac:dyDescent="0.3">
      <c r="A60">
        <v>20210228</v>
      </c>
      <c r="B60" s="1">
        <v>44255</v>
      </c>
      <c r="C60">
        <v>2</v>
      </c>
      <c r="D60" t="s">
        <v>842</v>
      </c>
      <c r="E60">
        <v>1</v>
      </c>
      <c r="F60">
        <v>2021</v>
      </c>
    </row>
    <row r="61" spans="1:6" x14ac:dyDescent="0.3">
      <c r="A61">
        <v>20210301</v>
      </c>
      <c r="B61" s="1">
        <v>44256</v>
      </c>
      <c r="C61">
        <v>3</v>
      </c>
      <c r="D61" t="s">
        <v>843</v>
      </c>
      <c r="E61">
        <v>1</v>
      </c>
      <c r="F61">
        <v>2021</v>
      </c>
    </row>
    <row r="62" spans="1:6" x14ac:dyDescent="0.3">
      <c r="A62">
        <v>20210302</v>
      </c>
      <c r="B62" s="1">
        <v>44257</v>
      </c>
      <c r="C62">
        <v>3</v>
      </c>
      <c r="D62" t="s">
        <v>843</v>
      </c>
      <c r="E62">
        <v>1</v>
      </c>
      <c r="F62">
        <v>2021</v>
      </c>
    </row>
    <row r="63" spans="1:6" x14ac:dyDescent="0.3">
      <c r="A63">
        <v>20210303</v>
      </c>
      <c r="B63" s="1">
        <v>44258</v>
      </c>
      <c r="C63">
        <v>3</v>
      </c>
      <c r="D63" t="s">
        <v>843</v>
      </c>
      <c r="E63">
        <v>1</v>
      </c>
      <c r="F63">
        <v>2021</v>
      </c>
    </row>
    <row r="64" spans="1:6" x14ac:dyDescent="0.3">
      <c r="A64">
        <v>20210304</v>
      </c>
      <c r="B64" s="1">
        <v>44259</v>
      </c>
      <c r="C64">
        <v>3</v>
      </c>
      <c r="D64" t="s">
        <v>843</v>
      </c>
      <c r="E64">
        <v>1</v>
      </c>
      <c r="F64">
        <v>2021</v>
      </c>
    </row>
    <row r="65" spans="1:6" x14ac:dyDescent="0.3">
      <c r="A65">
        <v>20210305</v>
      </c>
      <c r="B65" s="1">
        <v>44260</v>
      </c>
      <c r="C65">
        <v>3</v>
      </c>
      <c r="D65" t="s">
        <v>843</v>
      </c>
      <c r="E65">
        <v>1</v>
      </c>
      <c r="F65">
        <v>2021</v>
      </c>
    </row>
    <row r="66" spans="1:6" x14ac:dyDescent="0.3">
      <c r="A66">
        <v>20210306</v>
      </c>
      <c r="B66" s="1">
        <v>44261</v>
      </c>
      <c r="C66">
        <v>3</v>
      </c>
      <c r="D66" t="s">
        <v>843</v>
      </c>
      <c r="E66">
        <v>1</v>
      </c>
      <c r="F66">
        <v>2021</v>
      </c>
    </row>
    <row r="67" spans="1:6" x14ac:dyDescent="0.3">
      <c r="A67">
        <v>20210307</v>
      </c>
      <c r="B67" s="1">
        <v>44262</v>
      </c>
      <c r="C67">
        <v>3</v>
      </c>
      <c r="D67" t="s">
        <v>843</v>
      </c>
      <c r="E67">
        <v>1</v>
      </c>
      <c r="F67">
        <v>2021</v>
      </c>
    </row>
    <row r="68" spans="1:6" x14ac:dyDescent="0.3">
      <c r="A68">
        <v>20210308</v>
      </c>
      <c r="B68" s="1">
        <v>44263</v>
      </c>
      <c r="C68">
        <v>3</v>
      </c>
      <c r="D68" t="s">
        <v>843</v>
      </c>
      <c r="E68">
        <v>1</v>
      </c>
      <c r="F68">
        <v>2021</v>
      </c>
    </row>
    <row r="69" spans="1:6" x14ac:dyDescent="0.3">
      <c r="A69">
        <v>20210309</v>
      </c>
      <c r="B69" s="1">
        <v>44264</v>
      </c>
      <c r="C69">
        <v>3</v>
      </c>
      <c r="D69" t="s">
        <v>843</v>
      </c>
      <c r="E69">
        <v>1</v>
      </c>
      <c r="F69">
        <v>2021</v>
      </c>
    </row>
    <row r="70" spans="1:6" x14ac:dyDescent="0.3">
      <c r="A70">
        <v>20210310</v>
      </c>
      <c r="B70" s="1">
        <v>44265</v>
      </c>
      <c r="C70">
        <v>3</v>
      </c>
      <c r="D70" t="s">
        <v>843</v>
      </c>
      <c r="E70">
        <v>1</v>
      </c>
      <c r="F70">
        <v>2021</v>
      </c>
    </row>
    <row r="71" spans="1:6" x14ac:dyDescent="0.3">
      <c r="A71">
        <v>20210311</v>
      </c>
      <c r="B71" s="1">
        <v>44266</v>
      </c>
      <c r="C71">
        <v>3</v>
      </c>
      <c r="D71" t="s">
        <v>843</v>
      </c>
      <c r="E71">
        <v>1</v>
      </c>
      <c r="F71">
        <v>2021</v>
      </c>
    </row>
    <row r="72" spans="1:6" x14ac:dyDescent="0.3">
      <c r="A72">
        <v>20210312</v>
      </c>
      <c r="B72" s="1">
        <v>44267</v>
      </c>
      <c r="C72">
        <v>3</v>
      </c>
      <c r="D72" t="s">
        <v>843</v>
      </c>
      <c r="E72">
        <v>1</v>
      </c>
      <c r="F72">
        <v>2021</v>
      </c>
    </row>
    <row r="73" spans="1:6" x14ac:dyDescent="0.3">
      <c r="A73">
        <v>20210313</v>
      </c>
      <c r="B73" s="1">
        <v>44268</v>
      </c>
      <c r="C73">
        <v>3</v>
      </c>
      <c r="D73" t="s">
        <v>843</v>
      </c>
      <c r="E73">
        <v>1</v>
      </c>
      <c r="F73">
        <v>2021</v>
      </c>
    </row>
    <row r="74" spans="1:6" x14ac:dyDescent="0.3">
      <c r="A74">
        <v>20210314</v>
      </c>
      <c r="B74" s="1">
        <v>44269</v>
      </c>
      <c r="C74">
        <v>3</v>
      </c>
      <c r="D74" t="s">
        <v>843</v>
      </c>
      <c r="E74">
        <v>1</v>
      </c>
      <c r="F74">
        <v>2021</v>
      </c>
    </row>
    <row r="75" spans="1:6" x14ac:dyDescent="0.3">
      <c r="A75">
        <v>20210315</v>
      </c>
      <c r="B75" s="1">
        <v>44270</v>
      </c>
      <c r="C75">
        <v>3</v>
      </c>
      <c r="D75" t="s">
        <v>843</v>
      </c>
      <c r="E75">
        <v>1</v>
      </c>
      <c r="F75">
        <v>2021</v>
      </c>
    </row>
    <row r="76" spans="1:6" x14ac:dyDescent="0.3">
      <c r="A76">
        <v>20210316</v>
      </c>
      <c r="B76" s="1">
        <v>44271</v>
      </c>
      <c r="C76">
        <v>3</v>
      </c>
      <c r="D76" t="s">
        <v>843</v>
      </c>
      <c r="E76">
        <v>1</v>
      </c>
      <c r="F76">
        <v>2021</v>
      </c>
    </row>
    <row r="77" spans="1:6" x14ac:dyDescent="0.3">
      <c r="A77">
        <v>20210317</v>
      </c>
      <c r="B77" s="1">
        <v>44272</v>
      </c>
      <c r="C77">
        <v>3</v>
      </c>
      <c r="D77" t="s">
        <v>843</v>
      </c>
      <c r="E77">
        <v>1</v>
      </c>
      <c r="F77">
        <v>2021</v>
      </c>
    </row>
    <row r="78" spans="1:6" x14ac:dyDescent="0.3">
      <c r="A78">
        <v>20210318</v>
      </c>
      <c r="B78" s="1">
        <v>44273</v>
      </c>
      <c r="C78">
        <v>3</v>
      </c>
      <c r="D78" t="s">
        <v>843</v>
      </c>
      <c r="E78">
        <v>1</v>
      </c>
      <c r="F78">
        <v>2021</v>
      </c>
    </row>
    <row r="79" spans="1:6" x14ac:dyDescent="0.3">
      <c r="A79">
        <v>20210319</v>
      </c>
      <c r="B79" s="1">
        <v>44274</v>
      </c>
      <c r="C79">
        <v>3</v>
      </c>
      <c r="D79" t="s">
        <v>843</v>
      </c>
      <c r="E79">
        <v>1</v>
      </c>
      <c r="F79">
        <v>2021</v>
      </c>
    </row>
    <row r="80" spans="1:6" x14ac:dyDescent="0.3">
      <c r="A80">
        <v>20210320</v>
      </c>
      <c r="B80" s="1">
        <v>44275</v>
      </c>
      <c r="C80">
        <v>3</v>
      </c>
      <c r="D80" t="s">
        <v>843</v>
      </c>
      <c r="E80">
        <v>1</v>
      </c>
      <c r="F80">
        <v>2021</v>
      </c>
    </row>
    <row r="81" spans="1:6" x14ac:dyDescent="0.3">
      <c r="A81">
        <v>20210321</v>
      </c>
      <c r="B81" s="1">
        <v>44276</v>
      </c>
      <c r="C81">
        <v>3</v>
      </c>
      <c r="D81" t="s">
        <v>843</v>
      </c>
      <c r="E81">
        <v>1</v>
      </c>
      <c r="F81">
        <v>2021</v>
      </c>
    </row>
    <row r="82" spans="1:6" x14ac:dyDescent="0.3">
      <c r="A82">
        <v>20210322</v>
      </c>
      <c r="B82" s="1">
        <v>44277</v>
      </c>
      <c r="C82">
        <v>3</v>
      </c>
      <c r="D82" t="s">
        <v>843</v>
      </c>
      <c r="E82">
        <v>1</v>
      </c>
      <c r="F82">
        <v>2021</v>
      </c>
    </row>
    <row r="83" spans="1:6" x14ac:dyDescent="0.3">
      <c r="A83">
        <v>20210323</v>
      </c>
      <c r="B83" s="1">
        <v>44278</v>
      </c>
      <c r="C83">
        <v>3</v>
      </c>
      <c r="D83" t="s">
        <v>843</v>
      </c>
      <c r="E83">
        <v>1</v>
      </c>
      <c r="F83">
        <v>2021</v>
      </c>
    </row>
    <row r="84" spans="1:6" x14ac:dyDescent="0.3">
      <c r="A84">
        <v>20210324</v>
      </c>
      <c r="B84" s="1">
        <v>44279</v>
      </c>
      <c r="C84">
        <v>3</v>
      </c>
      <c r="D84" t="s">
        <v>843</v>
      </c>
      <c r="E84">
        <v>1</v>
      </c>
      <c r="F84">
        <v>2021</v>
      </c>
    </row>
    <row r="85" spans="1:6" x14ac:dyDescent="0.3">
      <c r="A85">
        <v>20210325</v>
      </c>
      <c r="B85" s="1">
        <v>44280</v>
      </c>
      <c r="C85">
        <v>3</v>
      </c>
      <c r="D85" t="s">
        <v>843</v>
      </c>
      <c r="E85">
        <v>1</v>
      </c>
      <c r="F85">
        <v>2021</v>
      </c>
    </row>
    <row r="86" spans="1:6" x14ac:dyDescent="0.3">
      <c r="A86">
        <v>20210326</v>
      </c>
      <c r="B86" s="1">
        <v>44281</v>
      </c>
      <c r="C86">
        <v>3</v>
      </c>
      <c r="D86" t="s">
        <v>843</v>
      </c>
      <c r="E86">
        <v>1</v>
      </c>
      <c r="F86">
        <v>2021</v>
      </c>
    </row>
    <row r="87" spans="1:6" x14ac:dyDescent="0.3">
      <c r="A87">
        <v>20210327</v>
      </c>
      <c r="B87" s="1">
        <v>44282</v>
      </c>
      <c r="C87">
        <v>3</v>
      </c>
      <c r="D87" t="s">
        <v>843</v>
      </c>
      <c r="E87">
        <v>1</v>
      </c>
      <c r="F87">
        <v>2021</v>
      </c>
    </row>
    <row r="88" spans="1:6" x14ac:dyDescent="0.3">
      <c r="A88">
        <v>20210328</v>
      </c>
      <c r="B88" s="1">
        <v>44283</v>
      </c>
      <c r="C88">
        <v>3</v>
      </c>
      <c r="D88" t="s">
        <v>843</v>
      </c>
      <c r="E88">
        <v>1</v>
      </c>
      <c r="F88">
        <v>2021</v>
      </c>
    </row>
    <row r="89" spans="1:6" x14ac:dyDescent="0.3">
      <c r="A89">
        <v>20210329</v>
      </c>
      <c r="B89" s="1">
        <v>44284</v>
      </c>
      <c r="C89">
        <v>3</v>
      </c>
      <c r="D89" t="s">
        <v>843</v>
      </c>
      <c r="E89">
        <v>1</v>
      </c>
      <c r="F89">
        <v>2021</v>
      </c>
    </row>
    <row r="90" spans="1:6" x14ac:dyDescent="0.3">
      <c r="A90">
        <v>20210330</v>
      </c>
      <c r="B90" s="1">
        <v>44285</v>
      </c>
      <c r="C90">
        <v>3</v>
      </c>
      <c r="D90" t="s">
        <v>843</v>
      </c>
      <c r="E90">
        <v>1</v>
      </c>
      <c r="F90">
        <v>2021</v>
      </c>
    </row>
    <row r="91" spans="1:6" x14ac:dyDescent="0.3">
      <c r="A91">
        <v>20210331</v>
      </c>
      <c r="B91" s="1">
        <v>44286</v>
      </c>
      <c r="C91">
        <v>3</v>
      </c>
      <c r="D91" t="s">
        <v>843</v>
      </c>
      <c r="E91">
        <v>1</v>
      </c>
      <c r="F91">
        <v>2021</v>
      </c>
    </row>
    <row r="92" spans="1:6" x14ac:dyDescent="0.3">
      <c r="A92">
        <v>20210401</v>
      </c>
      <c r="B92" s="1">
        <v>44287</v>
      </c>
      <c r="C92">
        <v>4</v>
      </c>
      <c r="D92" t="s">
        <v>844</v>
      </c>
      <c r="E92">
        <v>2</v>
      </c>
      <c r="F92">
        <v>2021</v>
      </c>
    </row>
    <row r="93" spans="1:6" x14ac:dyDescent="0.3">
      <c r="A93">
        <v>20210402</v>
      </c>
      <c r="B93" s="1">
        <v>44288</v>
      </c>
      <c r="C93">
        <v>4</v>
      </c>
      <c r="D93" t="s">
        <v>844</v>
      </c>
      <c r="E93">
        <v>2</v>
      </c>
      <c r="F93">
        <v>2021</v>
      </c>
    </row>
    <row r="94" spans="1:6" x14ac:dyDescent="0.3">
      <c r="A94">
        <v>20210403</v>
      </c>
      <c r="B94" s="1">
        <v>44289</v>
      </c>
      <c r="C94">
        <v>4</v>
      </c>
      <c r="D94" t="s">
        <v>844</v>
      </c>
      <c r="E94">
        <v>2</v>
      </c>
      <c r="F94">
        <v>2021</v>
      </c>
    </row>
    <row r="95" spans="1:6" x14ac:dyDescent="0.3">
      <c r="A95">
        <v>20210404</v>
      </c>
      <c r="B95" s="1">
        <v>44290</v>
      </c>
      <c r="C95">
        <v>4</v>
      </c>
      <c r="D95" t="s">
        <v>844</v>
      </c>
      <c r="E95">
        <v>2</v>
      </c>
      <c r="F95">
        <v>2021</v>
      </c>
    </row>
    <row r="96" spans="1:6" x14ac:dyDescent="0.3">
      <c r="A96">
        <v>20210405</v>
      </c>
      <c r="B96" s="1">
        <v>44291</v>
      </c>
      <c r="C96">
        <v>4</v>
      </c>
      <c r="D96" t="s">
        <v>844</v>
      </c>
      <c r="E96">
        <v>2</v>
      </c>
      <c r="F96">
        <v>2021</v>
      </c>
    </row>
    <row r="97" spans="1:6" x14ac:dyDescent="0.3">
      <c r="A97">
        <v>20210406</v>
      </c>
      <c r="B97" s="1">
        <v>44292</v>
      </c>
      <c r="C97">
        <v>4</v>
      </c>
      <c r="D97" t="s">
        <v>844</v>
      </c>
      <c r="E97">
        <v>2</v>
      </c>
      <c r="F97">
        <v>2021</v>
      </c>
    </row>
    <row r="98" spans="1:6" x14ac:dyDescent="0.3">
      <c r="A98">
        <v>20210407</v>
      </c>
      <c r="B98" s="1">
        <v>44293</v>
      </c>
      <c r="C98">
        <v>4</v>
      </c>
      <c r="D98" t="s">
        <v>844</v>
      </c>
      <c r="E98">
        <v>2</v>
      </c>
      <c r="F98">
        <v>2021</v>
      </c>
    </row>
    <row r="99" spans="1:6" x14ac:dyDescent="0.3">
      <c r="A99">
        <v>20210408</v>
      </c>
      <c r="B99" s="1">
        <v>44294</v>
      </c>
      <c r="C99">
        <v>4</v>
      </c>
      <c r="D99" t="s">
        <v>844</v>
      </c>
      <c r="E99">
        <v>2</v>
      </c>
      <c r="F99">
        <v>2021</v>
      </c>
    </row>
    <row r="100" spans="1:6" x14ac:dyDescent="0.3">
      <c r="A100">
        <v>20210409</v>
      </c>
      <c r="B100" s="1">
        <v>44295</v>
      </c>
      <c r="C100">
        <v>4</v>
      </c>
      <c r="D100" t="s">
        <v>844</v>
      </c>
      <c r="E100">
        <v>2</v>
      </c>
      <c r="F100">
        <v>2021</v>
      </c>
    </row>
    <row r="101" spans="1:6" x14ac:dyDescent="0.3">
      <c r="A101">
        <v>20210410</v>
      </c>
      <c r="B101" s="1">
        <v>44296</v>
      </c>
      <c r="C101">
        <v>4</v>
      </c>
      <c r="D101" t="s">
        <v>844</v>
      </c>
      <c r="E101">
        <v>2</v>
      </c>
      <c r="F101">
        <v>2021</v>
      </c>
    </row>
    <row r="102" spans="1:6" x14ac:dyDescent="0.3">
      <c r="A102">
        <v>20210411</v>
      </c>
      <c r="B102" s="1">
        <v>44297</v>
      </c>
      <c r="C102">
        <v>4</v>
      </c>
      <c r="D102" t="s">
        <v>844</v>
      </c>
      <c r="E102">
        <v>2</v>
      </c>
      <c r="F102">
        <v>2021</v>
      </c>
    </row>
    <row r="103" spans="1:6" x14ac:dyDescent="0.3">
      <c r="A103">
        <v>20210412</v>
      </c>
      <c r="B103" s="1">
        <v>44298</v>
      </c>
      <c r="C103">
        <v>4</v>
      </c>
      <c r="D103" t="s">
        <v>844</v>
      </c>
      <c r="E103">
        <v>2</v>
      </c>
      <c r="F103">
        <v>2021</v>
      </c>
    </row>
    <row r="104" spans="1:6" x14ac:dyDescent="0.3">
      <c r="A104">
        <v>20210413</v>
      </c>
      <c r="B104" s="1">
        <v>44299</v>
      </c>
      <c r="C104">
        <v>4</v>
      </c>
      <c r="D104" t="s">
        <v>844</v>
      </c>
      <c r="E104">
        <v>2</v>
      </c>
      <c r="F104">
        <v>2021</v>
      </c>
    </row>
    <row r="105" spans="1:6" x14ac:dyDescent="0.3">
      <c r="A105">
        <v>20210414</v>
      </c>
      <c r="B105" s="1">
        <v>44300</v>
      </c>
      <c r="C105">
        <v>4</v>
      </c>
      <c r="D105" t="s">
        <v>844</v>
      </c>
      <c r="E105">
        <v>2</v>
      </c>
      <c r="F105">
        <v>2021</v>
      </c>
    </row>
    <row r="106" spans="1:6" x14ac:dyDescent="0.3">
      <c r="A106">
        <v>20210415</v>
      </c>
      <c r="B106" s="1">
        <v>44301</v>
      </c>
      <c r="C106">
        <v>4</v>
      </c>
      <c r="D106" t="s">
        <v>844</v>
      </c>
      <c r="E106">
        <v>2</v>
      </c>
      <c r="F106">
        <v>2021</v>
      </c>
    </row>
    <row r="107" spans="1:6" x14ac:dyDescent="0.3">
      <c r="A107">
        <v>20210416</v>
      </c>
      <c r="B107" s="1">
        <v>44302</v>
      </c>
      <c r="C107">
        <v>4</v>
      </c>
      <c r="D107" t="s">
        <v>844</v>
      </c>
      <c r="E107">
        <v>2</v>
      </c>
      <c r="F107">
        <v>2021</v>
      </c>
    </row>
    <row r="108" spans="1:6" x14ac:dyDescent="0.3">
      <c r="A108">
        <v>20210417</v>
      </c>
      <c r="B108" s="1">
        <v>44303</v>
      </c>
      <c r="C108">
        <v>4</v>
      </c>
      <c r="D108" t="s">
        <v>844</v>
      </c>
      <c r="E108">
        <v>2</v>
      </c>
      <c r="F108">
        <v>2021</v>
      </c>
    </row>
    <row r="109" spans="1:6" x14ac:dyDescent="0.3">
      <c r="A109">
        <v>20210418</v>
      </c>
      <c r="B109" s="1">
        <v>44304</v>
      </c>
      <c r="C109">
        <v>4</v>
      </c>
      <c r="D109" t="s">
        <v>844</v>
      </c>
      <c r="E109">
        <v>2</v>
      </c>
      <c r="F109">
        <v>2021</v>
      </c>
    </row>
    <row r="110" spans="1:6" x14ac:dyDescent="0.3">
      <c r="A110">
        <v>20210419</v>
      </c>
      <c r="B110" s="1">
        <v>44305</v>
      </c>
      <c r="C110">
        <v>4</v>
      </c>
      <c r="D110" t="s">
        <v>844</v>
      </c>
      <c r="E110">
        <v>2</v>
      </c>
      <c r="F110">
        <v>2021</v>
      </c>
    </row>
    <row r="111" spans="1:6" x14ac:dyDescent="0.3">
      <c r="A111">
        <v>20210420</v>
      </c>
      <c r="B111" s="1">
        <v>44306</v>
      </c>
      <c r="C111">
        <v>4</v>
      </c>
      <c r="D111" t="s">
        <v>844</v>
      </c>
      <c r="E111">
        <v>2</v>
      </c>
      <c r="F111">
        <v>2021</v>
      </c>
    </row>
    <row r="112" spans="1:6" x14ac:dyDescent="0.3">
      <c r="A112">
        <v>20210421</v>
      </c>
      <c r="B112" s="1">
        <v>44307</v>
      </c>
      <c r="C112">
        <v>4</v>
      </c>
      <c r="D112" t="s">
        <v>844</v>
      </c>
      <c r="E112">
        <v>2</v>
      </c>
      <c r="F112">
        <v>2021</v>
      </c>
    </row>
    <row r="113" spans="1:6" x14ac:dyDescent="0.3">
      <c r="A113">
        <v>20210422</v>
      </c>
      <c r="B113" s="1">
        <v>44308</v>
      </c>
      <c r="C113">
        <v>4</v>
      </c>
      <c r="D113" t="s">
        <v>844</v>
      </c>
      <c r="E113">
        <v>2</v>
      </c>
      <c r="F113">
        <v>2021</v>
      </c>
    </row>
    <row r="114" spans="1:6" x14ac:dyDescent="0.3">
      <c r="A114">
        <v>20210423</v>
      </c>
      <c r="B114" s="1">
        <v>44309</v>
      </c>
      <c r="C114">
        <v>4</v>
      </c>
      <c r="D114" t="s">
        <v>844</v>
      </c>
      <c r="E114">
        <v>2</v>
      </c>
      <c r="F114">
        <v>2021</v>
      </c>
    </row>
    <row r="115" spans="1:6" x14ac:dyDescent="0.3">
      <c r="A115">
        <v>20210424</v>
      </c>
      <c r="B115" s="1">
        <v>44310</v>
      </c>
      <c r="C115">
        <v>4</v>
      </c>
      <c r="D115" t="s">
        <v>844</v>
      </c>
      <c r="E115">
        <v>2</v>
      </c>
      <c r="F115">
        <v>2021</v>
      </c>
    </row>
    <row r="116" spans="1:6" x14ac:dyDescent="0.3">
      <c r="A116">
        <v>20210425</v>
      </c>
      <c r="B116" s="1">
        <v>44311</v>
      </c>
      <c r="C116">
        <v>4</v>
      </c>
      <c r="D116" t="s">
        <v>844</v>
      </c>
      <c r="E116">
        <v>2</v>
      </c>
      <c r="F116">
        <v>2021</v>
      </c>
    </row>
    <row r="117" spans="1:6" x14ac:dyDescent="0.3">
      <c r="A117">
        <v>20210426</v>
      </c>
      <c r="B117" s="1">
        <v>44312</v>
      </c>
      <c r="C117">
        <v>4</v>
      </c>
      <c r="D117" t="s">
        <v>844</v>
      </c>
      <c r="E117">
        <v>2</v>
      </c>
      <c r="F117">
        <v>2021</v>
      </c>
    </row>
    <row r="118" spans="1:6" x14ac:dyDescent="0.3">
      <c r="A118">
        <v>20210427</v>
      </c>
      <c r="B118" s="1">
        <v>44313</v>
      </c>
      <c r="C118">
        <v>4</v>
      </c>
      <c r="D118" t="s">
        <v>844</v>
      </c>
      <c r="E118">
        <v>2</v>
      </c>
      <c r="F118">
        <v>2021</v>
      </c>
    </row>
    <row r="119" spans="1:6" x14ac:dyDescent="0.3">
      <c r="A119">
        <v>20210428</v>
      </c>
      <c r="B119" s="1">
        <v>44314</v>
      </c>
      <c r="C119">
        <v>4</v>
      </c>
      <c r="D119" t="s">
        <v>844</v>
      </c>
      <c r="E119">
        <v>2</v>
      </c>
      <c r="F119">
        <v>2021</v>
      </c>
    </row>
    <row r="120" spans="1:6" x14ac:dyDescent="0.3">
      <c r="A120">
        <v>20210429</v>
      </c>
      <c r="B120" s="1">
        <v>44315</v>
      </c>
      <c r="C120">
        <v>4</v>
      </c>
      <c r="D120" t="s">
        <v>844</v>
      </c>
      <c r="E120">
        <v>2</v>
      </c>
      <c r="F120">
        <v>2021</v>
      </c>
    </row>
    <row r="121" spans="1:6" x14ac:dyDescent="0.3">
      <c r="A121">
        <v>20210430</v>
      </c>
      <c r="B121" s="1">
        <v>44316</v>
      </c>
      <c r="C121">
        <v>4</v>
      </c>
      <c r="D121" t="s">
        <v>844</v>
      </c>
      <c r="E121">
        <v>2</v>
      </c>
      <c r="F121">
        <v>2021</v>
      </c>
    </row>
    <row r="122" spans="1:6" x14ac:dyDescent="0.3">
      <c r="A122">
        <v>20210501</v>
      </c>
      <c r="B122" s="1">
        <v>44317</v>
      </c>
      <c r="C122">
        <v>5</v>
      </c>
      <c r="D122" t="s">
        <v>845</v>
      </c>
      <c r="E122">
        <v>2</v>
      </c>
      <c r="F122">
        <v>2021</v>
      </c>
    </row>
    <row r="123" spans="1:6" x14ac:dyDescent="0.3">
      <c r="A123">
        <v>20210502</v>
      </c>
      <c r="B123" s="1">
        <v>44318</v>
      </c>
      <c r="C123">
        <v>5</v>
      </c>
      <c r="D123" t="s">
        <v>845</v>
      </c>
      <c r="E123">
        <v>2</v>
      </c>
      <c r="F123">
        <v>2021</v>
      </c>
    </row>
    <row r="124" spans="1:6" x14ac:dyDescent="0.3">
      <c r="A124">
        <v>20210503</v>
      </c>
      <c r="B124" s="1">
        <v>44319</v>
      </c>
      <c r="C124">
        <v>5</v>
      </c>
      <c r="D124" t="s">
        <v>845</v>
      </c>
      <c r="E124">
        <v>2</v>
      </c>
      <c r="F124">
        <v>2021</v>
      </c>
    </row>
    <row r="125" spans="1:6" x14ac:dyDescent="0.3">
      <c r="A125">
        <v>20210504</v>
      </c>
      <c r="B125" s="1">
        <v>44320</v>
      </c>
      <c r="C125">
        <v>5</v>
      </c>
      <c r="D125" t="s">
        <v>845</v>
      </c>
      <c r="E125">
        <v>2</v>
      </c>
      <c r="F125">
        <v>2021</v>
      </c>
    </row>
    <row r="126" spans="1:6" x14ac:dyDescent="0.3">
      <c r="A126">
        <v>20210505</v>
      </c>
      <c r="B126" s="1">
        <v>44321</v>
      </c>
      <c r="C126">
        <v>5</v>
      </c>
      <c r="D126" t="s">
        <v>845</v>
      </c>
      <c r="E126">
        <v>2</v>
      </c>
      <c r="F126">
        <v>2021</v>
      </c>
    </row>
    <row r="127" spans="1:6" x14ac:dyDescent="0.3">
      <c r="A127">
        <v>20210506</v>
      </c>
      <c r="B127" s="1">
        <v>44322</v>
      </c>
      <c r="C127">
        <v>5</v>
      </c>
      <c r="D127" t="s">
        <v>845</v>
      </c>
      <c r="E127">
        <v>2</v>
      </c>
      <c r="F127">
        <v>2021</v>
      </c>
    </row>
    <row r="128" spans="1:6" x14ac:dyDescent="0.3">
      <c r="A128">
        <v>20210507</v>
      </c>
      <c r="B128" s="1">
        <v>44323</v>
      </c>
      <c r="C128">
        <v>5</v>
      </c>
      <c r="D128" t="s">
        <v>845</v>
      </c>
      <c r="E128">
        <v>2</v>
      </c>
      <c r="F128">
        <v>2021</v>
      </c>
    </row>
    <row r="129" spans="1:6" x14ac:dyDescent="0.3">
      <c r="A129">
        <v>20210508</v>
      </c>
      <c r="B129" s="1">
        <v>44324</v>
      </c>
      <c r="C129">
        <v>5</v>
      </c>
      <c r="D129" t="s">
        <v>845</v>
      </c>
      <c r="E129">
        <v>2</v>
      </c>
      <c r="F129">
        <v>2021</v>
      </c>
    </row>
    <row r="130" spans="1:6" x14ac:dyDescent="0.3">
      <c r="A130">
        <v>20210509</v>
      </c>
      <c r="B130" s="1">
        <v>44325</v>
      </c>
      <c r="C130">
        <v>5</v>
      </c>
      <c r="D130" t="s">
        <v>845</v>
      </c>
      <c r="E130">
        <v>2</v>
      </c>
      <c r="F130">
        <v>2021</v>
      </c>
    </row>
    <row r="131" spans="1:6" x14ac:dyDescent="0.3">
      <c r="A131">
        <v>20210510</v>
      </c>
      <c r="B131" s="1">
        <v>44326</v>
      </c>
      <c r="C131">
        <v>5</v>
      </c>
      <c r="D131" t="s">
        <v>845</v>
      </c>
      <c r="E131">
        <v>2</v>
      </c>
      <c r="F131">
        <v>2021</v>
      </c>
    </row>
    <row r="132" spans="1:6" x14ac:dyDescent="0.3">
      <c r="A132">
        <v>20210511</v>
      </c>
      <c r="B132" s="1">
        <v>44327</v>
      </c>
      <c r="C132">
        <v>5</v>
      </c>
      <c r="D132" t="s">
        <v>845</v>
      </c>
      <c r="E132">
        <v>2</v>
      </c>
      <c r="F132">
        <v>2021</v>
      </c>
    </row>
    <row r="133" spans="1:6" x14ac:dyDescent="0.3">
      <c r="A133">
        <v>20210512</v>
      </c>
      <c r="B133" s="1">
        <v>44328</v>
      </c>
      <c r="C133">
        <v>5</v>
      </c>
      <c r="D133" t="s">
        <v>845</v>
      </c>
      <c r="E133">
        <v>2</v>
      </c>
      <c r="F133">
        <v>2021</v>
      </c>
    </row>
    <row r="134" spans="1:6" x14ac:dyDescent="0.3">
      <c r="A134">
        <v>20210513</v>
      </c>
      <c r="B134" s="1">
        <v>44329</v>
      </c>
      <c r="C134">
        <v>5</v>
      </c>
      <c r="D134" t="s">
        <v>845</v>
      </c>
      <c r="E134">
        <v>2</v>
      </c>
      <c r="F134">
        <v>2021</v>
      </c>
    </row>
    <row r="135" spans="1:6" x14ac:dyDescent="0.3">
      <c r="A135">
        <v>20210514</v>
      </c>
      <c r="B135" s="1">
        <v>44330</v>
      </c>
      <c r="C135">
        <v>5</v>
      </c>
      <c r="D135" t="s">
        <v>845</v>
      </c>
      <c r="E135">
        <v>2</v>
      </c>
      <c r="F135">
        <v>2021</v>
      </c>
    </row>
    <row r="136" spans="1:6" x14ac:dyDescent="0.3">
      <c r="A136">
        <v>20210515</v>
      </c>
      <c r="B136" s="1">
        <v>44331</v>
      </c>
      <c r="C136">
        <v>5</v>
      </c>
      <c r="D136" t="s">
        <v>845</v>
      </c>
      <c r="E136">
        <v>2</v>
      </c>
      <c r="F136">
        <v>2021</v>
      </c>
    </row>
    <row r="137" spans="1:6" x14ac:dyDescent="0.3">
      <c r="A137">
        <v>20210516</v>
      </c>
      <c r="B137" s="1">
        <v>44332</v>
      </c>
      <c r="C137">
        <v>5</v>
      </c>
      <c r="D137" t="s">
        <v>845</v>
      </c>
      <c r="E137">
        <v>2</v>
      </c>
      <c r="F137">
        <v>2021</v>
      </c>
    </row>
    <row r="138" spans="1:6" x14ac:dyDescent="0.3">
      <c r="A138">
        <v>20210517</v>
      </c>
      <c r="B138" s="1">
        <v>44333</v>
      </c>
      <c r="C138">
        <v>5</v>
      </c>
      <c r="D138" t="s">
        <v>845</v>
      </c>
      <c r="E138">
        <v>2</v>
      </c>
      <c r="F138">
        <v>2021</v>
      </c>
    </row>
    <row r="139" spans="1:6" x14ac:dyDescent="0.3">
      <c r="A139">
        <v>20210518</v>
      </c>
      <c r="B139" s="1">
        <v>44334</v>
      </c>
      <c r="C139">
        <v>5</v>
      </c>
      <c r="D139" t="s">
        <v>845</v>
      </c>
      <c r="E139">
        <v>2</v>
      </c>
      <c r="F139">
        <v>2021</v>
      </c>
    </row>
    <row r="140" spans="1:6" x14ac:dyDescent="0.3">
      <c r="A140">
        <v>20210519</v>
      </c>
      <c r="B140" s="1">
        <v>44335</v>
      </c>
      <c r="C140">
        <v>5</v>
      </c>
      <c r="D140" t="s">
        <v>845</v>
      </c>
      <c r="E140">
        <v>2</v>
      </c>
      <c r="F140">
        <v>2021</v>
      </c>
    </row>
    <row r="141" spans="1:6" x14ac:dyDescent="0.3">
      <c r="A141">
        <v>20210520</v>
      </c>
      <c r="B141" s="1">
        <v>44336</v>
      </c>
      <c r="C141">
        <v>5</v>
      </c>
      <c r="D141" t="s">
        <v>845</v>
      </c>
      <c r="E141">
        <v>2</v>
      </c>
      <c r="F141">
        <v>2021</v>
      </c>
    </row>
    <row r="142" spans="1:6" x14ac:dyDescent="0.3">
      <c r="A142">
        <v>20210521</v>
      </c>
      <c r="B142" s="1">
        <v>44337</v>
      </c>
      <c r="C142">
        <v>5</v>
      </c>
      <c r="D142" t="s">
        <v>845</v>
      </c>
      <c r="E142">
        <v>2</v>
      </c>
      <c r="F142">
        <v>2021</v>
      </c>
    </row>
    <row r="143" spans="1:6" x14ac:dyDescent="0.3">
      <c r="A143">
        <v>20210522</v>
      </c>
      <c r="B143" s="1">
        <v>44338</v>
      </c>
      <c r="C143">
        <v>5</v>
      </c>
      <c r="D143" t="s">
        <v>845</v>
      </c>
      <c r="E143">
        <v>2</v>
      </c>
      <c r="F143">
        <v>2021</v>
      </c>
    </row>
    <row r="144" spans="1:6" x14ac:dyDescent="0.3">
      <c r="A144">
        <v>20210523</v>
      </c>
      <c r="B144" s="1">
        <v>44339</v>
      </c>
      <c r="C144">
        <v>5</v>
      </c>
      <c r="D144" t="s">
        <v>845</v>
      </c>
      <c r="E144">
        <v>2</v>
      </c>
      <c r="F144">
        <v>2021</v>
      </c>
    </row>
    <row r="145" spans="1:6" x14ac:dyDescent="0.3">
      <c r="A145">
        <v>20210524</v>
      </c>
      <c r="B145" s="1">
        <v>44340</v>
      </c>
      <c r="C145">
        <v>5</v>
      </c>
      <c r="D145" t="s">
        <v>845</v>
      </c>
      <c r="E145">
        <v>2</v>
      </c>
      <c r="F145">
        <v>2021</v>
      </c>
    </row>
    <row r="146" spans="1:6" x14ac:dyDescent="0.3">
      <c r="A146">
        <v>20210525</v>
      </c>
      <c r="B146" s="1">
        <v>44341</v>
      </c>
      <c r="C146">
        <v>5</v>
      </c>
      <c r="D146" t="s">
        <v>845</v>
      </c>
      <c r="E146">
        <v>2</v>
      </c>
      <c r="F146">
        <v>2021</v>
      </c>
    </row>
    <row r="147" spans="1:6" x14ac:dyDescent="0.3">
      <c r="A147">
        <v>20210526</v>
      </c>
      <c r="B147" s="1">
        <v>44342</v>
      </c>
      <c r="C147">
        <v>5</v>
      </c>
      <c r="D147" t="s">
        <v>845</v>
      </c>
      <c r="E147">
        <v>2</v>
      </c>
      <c r="F147">
        <v>2021</v>
      </c>
    </row>
    <row r="148" spans="1:6" x14ac:dyDescent="0.3">
      <c r="A148">
        <v>20210527</v>
      </c>
      <c r="B148" s="1">
        <v>44343</v>
      </c>
      <c r="C148">
        <v>5</v>
      </c>
      <c r="D148" t="s">
        <v>845</v>
      </c>
      <c r="E148">
        <v>2</v>
      </c>
      <c r="F148">
        <v>2021</v>
      </c>
    </row>
    <row r="149" spans="1:6" x14ac:dyDescent="0.3">
      <c r="A149">
        <v>20210528</v>
      </c>
      <c r="B149" s="1">
        <v>44344</v>
      </c>
      <c r="C149">
        <v>5</v>
      </c>
      <c r="D149" t="s">
        <v>845</v>
      </c>
      <c r="E149">
        <v>2</v>
      </c>
      <c r="F149">
        <v>2021</v>
      </c>
    </row>
    <row r="150" spans="1:6" x14ac:dyDescent="0.3">
      <c r="A150">
        <v>20210529</v>
      </c>
      <c r="B150" s="1">
        <v>44345</v>
      </c>
      <c r="C150">
        <v>5</v>
      </c>
      <c r="D150" t="s">
        <v>845</v>
      </c>
      <c r="E150">
        <v>2</v>
      </c>
      <c r="F150">
        <v>2021</v>
      </c>
    </row>
    <row r="151" spans="1:6" x14ac:dyDescent="0.3">
      <c r="A151">
        <v>20210530</v>
      </c>
      <c r="B151" s="1">
        <v>44346</v>
      </c>
      <c r="C151">
        <v>5</v>
      </c>
      <c r="D151" t="s">
        <v>845</v>
      </c>
      <c r="E151">
        <v>2</v>
      </c>
      <c r="F151">
        <v>2021</v>
      </c>
    </row>
    <row r="152" spans="1:6" x14ac:dyDescent="0.3">
      <c r="A152">
        <v>20210531</v>
      </c>
      <c r="B152" s="1">
        <v>44347</v>
      </c>
      <c r="C152">
        <v>5</v>
      </c>
      <c r="D152" t="s">
        <v>845</v>
      </c>
      <c r="E152">
        <v>2</v>
      </c>
      <c r="F152">
        <v>2021</v>
      </c>
    </row>
    <row r="153" spans="1:6" x14ac:dyDescent="0.3">
      <c r="A153">
        <v>20210601</v>
      </c>
      <c r="B153" s="1">
        <v>44348</v>
      </c>
      <c r="C153">
        <v>6</v>
      </c>
      <c r="D153" t="s">
        <v>846</v>
      </c>
      <c r="E153">
        <v>2</v>
      </c>
      <c r="F153">
        <v>2021</v>
      </c>
    </row>
    <row r="154" spans="1:6" x14ac:dyDescent="0.3">
      <c r="A154">
        <v>20210602</v>
      </c>
      <c r="B154" s="1">
        <v>44349</v>
      </c>
      <c r="C154">
        <v>6</v>
      </c>
      <c r="D154" t="s">
        <v>846</v>
      </c>
      <c r="E154">
        <v>2</v>
      </c>
      <c r="F154">
        <v>2021</v>
      </c>
    </row>
    <row r="155" spans="1:6" x14ac:dyDescent="0.3">
      <c r="A155">
        <v>20210603</v>
      </c>
      <c r="B155" s="1">
        <v>44350</v>
      </c>
      <c r="C155">
        <v>6</v>
      </c>
      <c r="D155" t="s">
        <v>846</v>
      </c>
      <c r="E155">
        <v>2</v>
      </c>
      <c r="F155">
        <v>2021</v>
      </c>
    </row>
    <row r="156" spans="1:6" x14ac:dyDescent="0.3">
      <c r="A156">
        <v>20210604</v>
      </c>
      <c r="B156" s="1">
        <v>44351</v>
      </c>
      <c r="C156">
        <v>6</v>
      </c>
      <c r="D156" t="s">
        <v>846</v>
      </c>
      <c r="E156">
        <v>2</v>
      </c>
      <c r="F156">
        <v>2021</v>
      </c>
    </row>
    <row r="157" spans="1:6" x14ac:dyDescent="0.3">
      <c r="A157">
        <v>20210605</v>
      </c>
      <c r="B157" s="1">
        <v>44352</v>
      </c>
      <c r="C157">
        <v>6</v>
      </c>
      <c r="D157" t="s">
        <v>846</v>
      </c>
      <c r="E157">
        <v>2</v>
      </c>
      <c r="F157">
        <v>2021</v>
      </c>
    </row>
    <row r="158" spans="1:6" x14ac:dyDescent="0.3">
      <c r="A158">
        <v>20210606</v>
      </c>
      <c r="B158" s="1">
        <v>44353</v>
      </c>
      <c r="C158">
        <v>6</v>
      </c>
      <c r="D158" t="s">
        <v>846</v>
      </c>
      <c r="E158">
        <v>2</v>
      </c>
      <c r="F158">
        <v>2021</v>
      </c>
    </row>
    <row r="159" spans="1:6" x14ac:dyDescent="0.3">
      <c r="A159">
        <v>20210607</v>
      </c>
      <c r="B159" s="1">
        <v>44354</v>
      </c>
      <c r="C159">
        <v>6</v>
      </c>
      <c r="D159" t="s">
        <v>846</v>
      </c>
      <c r="E159">
        <v>2</v>
      </c>
      <c r="F159">
        <v>2021</v>
      </c>
    </row>
    <row r="160" spans="1:6" x14ac:dyDescent="0.3">
      <c r="A160">
        <v>20210608</v>
      </c>
      <c r="B160" s="1">
        <v>44355</v>
      </c>
      <c r="C160">
        <v>6</v>
      </c>
      <c r="D160" t="s">
        <v>846</v>
      </c>
      <c r="E160">
        <v>2</v>
      </c>
      <c r="F160">
        <v>2021</v>
      </c>
    </row>
    <row r="161" spans="1:6" x14ac:dyDescent="0.3">
      <c r="A161">
        <v>20210609</v>
      </c>
      <c r="B161" s="1">
        <v>44356</v>
      </c>
      <c r="C161">
        <v>6</v>
      </c>
      <c r="D161" t="s">
        <v>846</v>
      </c>
      <c r="E161">
        <v>2</v>
      </c>
      <c r="F161">
        <v>2021</v>
      </c>
    </row>
    <row r="162" spans="1:6" x14ac:dyDescent="0.3">
      <c r="A162">
        <v>20210610</v>
      </c>
      <c r="B162" s="1">
        <v>44357</v>
      </c>
      <c r="C162">
        <v>6</v>
      </c>
      <c r="D162" t="s">
        <v>846</v>
      </c>
      <c r="E162">
        <v>2</v>
      </c>
      <c r="F162">
        <v>2021</v>
      </c>
    </row>
    <row r="163" spans="1:6" x14ac:dyDescent="0.3">
      <c r="A163">
        <v>20210611</v>
      </c>
      <c r="B163" s="1">
        <v>44358</v>
      </c>
      <c r="C163">
        <v>6</v>
      </c>
      <c r="D163" t="s">
        <v>846</v>
      </c>
      <c r="E163">
        <v>2</v>
      </c>
      <c r="F163">
        <v>2021</v>
      </c>
    </row>
    <row r="164" spans="1:6" x14ac:dyDescent="0.3">
      <c r="A164">
        <v>20210612</v>
      </c>
      <c r="B164" s="1">
        <v>44359</v>
      </c>
      <c r="C164">
        <v>6</v>
      </c>
      <c r="D164" t="s">
        <v>846</v>
      </c>
      <c r="E164">
        <v>2</v>
      </c>
      <c r="F164">
        <v>2021</v>
      </c>
    </row>
    <row r="165" spans="1:6" x14ac:dyDescent="0.3">
      <c r="A165">
        <v>20210613</v>
      </c>
      <c r="B165" s="1">
        <v>44360</v>
      </c>
      <c r="C165">
        <v>6</v>
      </c>
      <c r="D165" t="s">
        <v>846</v>
      </c>
      <c r="E165">
        <v>2</v>
      </c>
      <c r="F165">
        <v>2021</v>
      </c>
    </row>
    <row r="166" spans="1:6" x14ac:dyDescent="0.3">
      <c r="A166">
        <v>20210614</v>
      </c>
      <c r="B166" s="1">
        <v>44361</v>
      </c>
      <c r="C166">
        <v>6</v>
      </c>
      <c r="D166" t="s">
        <v>846</v>
      </c>
      <c r="E166">
        <v>2</v>
      </c>
      <c r="F166">
        <v>2021</v>
      </c>
    </row>
    <row r="167" spans="1:6" x14ac:dyDescent="0.3">
      <c r="A167">
        <v>20210615</v>
      </c>
      <c r="B167" s="1">
        <v>44362</v>
      </c>
      <c r="C167">
        <v>6</v>
      </c>
      <c r="D167" t="s">
        <v>846</v>
      </c>
      <c r="E167">
        <v>2</v>
      </c>
      <c r="F167">
        <v>2021</v>
      </c>
    </row>
    <row r="168" spans="1:6" x14ac:dyDescent="0.3">
      <c r="A168">
        <v>20210616</v>
      </c>
      <c r="B168" s="1">
        <v>44363</v>
      </c>
      <c r="C168">
        <v>6</v>
      </c>
      <c r="D168" t="s">
        <v>846</v>
      </c>
      <c r="E168">
        <v>2</v>
      </c>
      <c r="F168">
        <v>2021</v>
      </c>
    </row>
    <row r="169" spans="1:6" x14ac:dyDescent="0.3">
      <c r="A169">
        <v>20210617</v>
      </c>
      <c r="B169" s="1">
        <v>44364</v>
      </c>
      <c r="C169">
        <v>6</v>
      </c>
      <c r="D169" t="s">
        <v>846</v>
      </c>
      <c r="E169">
        <v>2</v>
      </c>
      <c r="F169">
        <v>2021</v>
      </c>
    </row>
    <row r="170" spans="1:6" x14ac:dyDescent="0.3">
      <c r="A170">
        <v>20210618</v>
      </c>
      <c r="B170" s="1">
        <v>44365</v>
      </c>
      <c r="C170">
        <v>6</v>
      </c>
      <c r="D170" t="s">
        <v>846</v>
      </c>
      <c r="E170">
        <v>2</v>
      </c>
      <c r="F170">
        <v>2021</v>
      </c>
    </row>
    <row r="171" spans="1:6" x14ac:dyDescent="0.3">
      <c r="A171">
        <v>20210619</v>
      </c>
      <c r="B171" s="1">
        <v>44366</v>
      </c>
      <c r="C171">
        <v>6</v>
      </c>
      <c r="D171" t="s">
        <v>846</v>
      </c>
      <c r="E171">
        <v>2</v>
      </c>
      <c r="F171">
        <v>2021</v>
      </c>
    </row>
    <row r="172" spans="1:6" x14ac:dyDescent="0.3">
      <c r="A172">
        <v>20210620</v>
      </c>
      <c r="B172" s="1">
        <v>44367</v>
      </c>
      <c r="C172">
        <v>6</v>
      </c>
      <c r="D172" t="s">
        <v>846</v>
      </c>
      <c r="E172">
        <v>2</v>
      </c>
      <c r="F172">
        <v>2021</v>
      </c>
    </row>
    <row r="173" spans="1:6" x14ac:dyDescent="0.3">
      <c r="A173">
        <v>20210621</v>
      </c>
      <c r="B173" s="1">
        <v>44368</v>
      </c>
      <c r="C173">
        <v>6</v>
      </c>
      <c r="D173" t="s">
        <v>846</v>
      </c>
      <c r="E173">
        <v>2</v>
      </c>
      <c r="F173">
        <v>2021</v>
      </c>
    </row>
    <row r="174" spans="1:6" x14ac:dyDescent="0.3">
      <c r="A174">
        <v>20210622</v>
      </c>
      <c r="B174" s="1">
        <v>44369</v>
      </c>
      <c r="C174">
        <v>6</v>
      </c>
      <c r="D174" t="s">
        <v>846</v>
      </c>
      <c r="E174">
        <v>2</v>
      </c>
      <c r="F174">
        <v>2021</v>
      </c>
    </row>
    <row r="175" spans="1:6" x14ac:dyDescent="0.3">
      <c r="A175">
        <v>20210623</v>
      </c>
      <c r="B175" s="1">
        <v>44370</v>
      </c>
      <c r="C175">
        <v>6</v>
      </c>
      <c r="D175" t="s">
        <v>846</v>
      </c>
      <c r="E175">
        <v>2</v>
      </c>
      <c r="F175">
        <v>2021</v>
      </c>
    </row>
    <row r="176" spans="1:6" x14ac:dyDescent="0.3">
      <c r="A176">
        <v>20210624</v>
      </c>
      <c r="B176" s="1">
        <v>44371</v>
      </c>
      <c r="C176">
        <v>6</v>
      </c>
      <c r="D176" t="s">
        <v>846</v>
      </c>
      <c r="E176">
        <v>2</v>
      </c>
      <c r="F176">
        <v>2021</v>
      </c>
    </row>
    <row r="177" spans="1:6" x14ac:dyDescent="0.3">
      <c r="A177">
        <v>20210625</v>
      </c>
      <c r="B177" s="1">
        <v>44372</v>
      </c>
      <c r="C177">
        <v>6</v>
      </c>
      <c r="D177" t="s">
        <v>846</v>
      </c>
      <c r="E177">
        <v>2</v>
      </c>
      <c r="F177">
        <v>2021</v>
      </c>
    </row>
    <row r="178" spans="1:6" x14ac:dyDescent="0.3">
      <c r="A178">
        <v>20210626</v>
      </c>
      <c r="B178" s="1">
        <v>44373</v>
      </c>
      <c r="C178">
        <v>6</v>
      </c>
      <c r="D178" t="s">
        <v>846</v>
      </c>
      <c r="E178">
        <v>2</v>
      </c>
      <c r="F178">
        <v>2021</v>
      </c>
    </row>
    <row r="179" spans="1:6" x14ac:dyDescent="0.3">
      <c r="A179">
        <v>20210627</v>
      </c>
      <c r="B179" s="1">
        <v>44374</v>
      </c>
      <c r="C179">
        <v>6</v>
      </c>
      <c r="D179" t="s">
        <v>846</v>
      </c>
      <c r="E179">
        <v>2</v>
      </c>
      <c r="F179">
        <v>2021</v>
      </c>
    </row>
    <row r="180" spans="1:6" x14ac:dyDescent="0.3">
      <c r="A180">
        <v>20210628</v>
      </c>
      <c r="B180" s="1">
        <v>44375</v>
      </c>
      <c r="C180">
        <v>6</v>
      </c>
      <c r="D180" t="s">
        <v>846</v>
      </c>
      <c r="E180">
        <v>2</v>
      </c>
      <c r="F180">
        <v>2021</v>
      </c>
    </row>
    <row r="181" spans="1:6" x14ac:dyDescent="0.3">
      <c r="A181">
        <v>20210629</v>
      </c>
      <c r="B181" s="1">
        <v>44376</v>
      </c>
      <c r="C181">
        <v>6</v>
      </c>
      <c r="D181" t="s">
        <v>846</v>
      </c>
      <c r="E181">
        <v>2</v>
      </c>
      <c r="F181">
        <v>2021</v>
      </c>
    </row>
    <row r="182" spans="1:6" x14ac:dyDescent="0.3">
      <c r="A182">
        <v>20210630</v>
      </c>
      <c r="B182" s="1">
        <v>44377</v>
      </c>
      <c r="C182">
        <v>6</v>
      </c>
      <c r="D182" t="s">
        <v>846</v>
      </c>
      <c r="E182">
        <v>2</v>
      </c>
      <c r="F182">
        <v>2021</v>
      </c>
    </row>
    <row r="183" spans="1:6" x14ac:dyDescent="0.3">
      <c r="A183">
        <v>20210701</v>
      </c>
      <c r="B183" s="1">
        <v>44378</v>
      </c>
      <c r="C183">
        <v>7</v>
      </c>
      <c r="D183" t="s">
        <v>847</v>
      </c>
      <c r="E183">
        <v>3</v>
      </c>
      <c r="F183">
        <v>2021</v>
      </c>
    </row>
    <row r="184" spans="1:6" x14ac:dyDescent="0.3">
      <c r="A184">
        <v>20210702</v>
      </c>
      <c r="B184" s="1">
        <v>44379</v>
      </c>
      <c r="C184">
        <v>7</v>
      </c>
      <c r="D184" t="s">
        <v>847</v>
      </c>
      <c r="E184">
        <v>3</v>
      </c>
      <c r="F184">
        <v>2021</v>
      </c>
    </row>
    <row r="185" spans="1:6" x14ac:dyDescent="0.3">
      <c r="A185">
        <v>20210703</v>
      </c>
      <c r="B185" s="1">
        <v>44380</v>
      </c>
      <c r="C185">
        <v>7</v>
      </c>
      <c r="D185" t="s">
        <v>847</v>
      </c>
      <c r="E185">
        <v>3</v>
      </c>
      <c r="F185">
        <v>2021</v>
      </c>
    </row>
    <row r="186" spans="1:6" x14ac:dyDescent="0.3">
      <c r="A186">
        <v>20210704</v>
      </c>
      <c r="B186" s="1">
        <v>44381</v>
      </c>
      <c r="C186">
        <v>7</v>
      </c>
      <c r="D186" t="s">
        <v>847</v>
      </c>
      <c r="E186">
        <v>3</v>
      </c>
      <c r="F186">
        <v>2021</v>
      </c>
    </row>
    <row r="187" spans="1:6" x14ac:dyDescent="0.3">
      <c r="A187">
        <v>20210705</v>
      </c>
      <c r="B187" s="1">
        <v>44382</v>
      </c>
      <c r="C187">
        <v>7</v>
      </c>
      <c r="D187" t="s">
        <v>847</v>
      </c>
      <c r="E187">
        <v>3</v>
      </c>
      <c r="F187">
        <v>2021</v>
      </c>
    </row>
    <row r="188" spans="1:6" x14ac:dyDescent="0.3">
      <c r="A188">
        <v>20210706</v>
      </c>
      <c r="B188" s="1">
        <v>44383</v>
      </c>
      <c r="C188">
        <v>7</v>
      </c>
      <c r="D188" t="s">
        <v>847</v>
      </c>
      <c r="E188">
        <v>3</v>
      </c>
      <c r="F188">
        <v>2021</v>
      </c>
    </row>
    <row r="189" spans="1:6" x14ac:dyDescent="0.3">
      <c r="A189">
        <v>20210707</v>
      </c>
      <c r="B189" s="1">
        <v>44384</v>
      </c>
      <c r="C189">
        <v>7</v>
      </c>
      <c r="D189" t="s">
        <v>847</v>
      </c>
      <c r="E189">
        <v>3</v>
      </c>
      <c r="F189">
        <v>2021</v>
      </c>
    </row>
    <row r="190" spans="1:6" x14ac:dyDescent="0.3">
      <c r="A190">
        <v>20210708</v>
      </c>
      <c r="B190" s="1">
        <v>44385</v>
      </c>
      <c r="C190">
        <v>7</v>
      </c>
      <c r="D190" t="s">
        <v>847</v>
      </c>
      <c r="E190">
        <v>3</v>
      </c>
      <c r="F190">
        <v>2021</v>
      </c>
    </row>
    <row r="191" spans="1:6" x14ac:dyDescent="0.3">
      <c r="A191">
        <v>20210709</v>
      </c>
      <c r="B191" s="1">
        <v>44386</v>
      </c>
      <c r="C191">
        <v>7</v>
      </c>
      <c r="D191" t="s">
        <v>847</v>
      </c>
      <c r="E191">
        <v>3</v>
      </c>
      <c r="F191">
        <v>2021</v>
      </c>
    </row>
    <row r="192" spans="1:6" x14ac:dyDescent="0.3">
      <c r="A192">
        <v>20210710</v>
      </c>
      <c r="B192" s="1">
        <v>44387</v>
      </c>
      <c r="C192">
        <v>7</v>
      </c>
      <c r="D192" t="s">
        <v>847</v>
      </c>
      <c r="E192">
        <v>3</v>
      </c>
      <c r="F192">
        <v>2021</v>
      </c>
    </row>
    <row r="193" spans="1:6" x14ac:dyDescent="0.3">
      <c r="A193">
        <v>20210711</v>
      </c>
      <c r="B193" s="1">
        <v>44388</v>
      </c>
      <c r="C193">
        <v>7</v>
      </c>
      <c r="D193" t="s">
        <v>847</v>
      </c>
      <c r="E193">
        <v>3</v>
      </c>
      <c r="F193">
        <v>2021</v>
      </c>
    </row>
    <row r="194" spans="1:6" x14ac:dyDescent="0.3">
      <c r="A194">
        <v>20210712</v>
      </c>
      <c r="B194" s="1">
        <v>44389</v>
      </c>
      <c r="C194">
        <v>7</v>
      </c>
      <c r="D194" t="s">
        <v>847</v>
      </c>
      <c r="E194">
        <v>3</v>
      </c>
      <c r="F194">
        <v>2021</v>
      </c>
    </row>
    <row r="195" spans="1:6" x14ac:dyDescent="0.3">
      <c r="A195">
        <v>20210713</v>
      </c>
      <c r="B195" s="1">
        <v>44390</v>
      </c>
      <c r="C195">
        <v>7</v>
      </c>
      <c r="D195" t="s">
        <v>847</v>
      </c>
      <c r="E195">
        <v>3</v>
      </c>
      <c r="F195">
        <v>2021</v>
      </c>
    </row>
    <row r="196" spans="1:6" x14ac:dyDescent="0.3">
      <c r="A196">
        <v>20210714</v>
      </c>
      <c r="B196" s="1">
        <v>44391</v>
      </c>
      <c r="C196">
        <v>7</v>
      </c>
      <c r="D196" t="s">
        <v>847</v>
      </c>
      <c r="E196">
        <v>3</v>
      </c>
      <c r="F196">
        <v>2021</v>
      </c>
    </row>
    <row r="197" spans="1:6" x14ac:dyDescent="0.3">
      <c r="A197">
        <v>20210715</v>
      </c>
      <c r="B197" s="1">
        <v>44392</v>
      </c>
      <c r="C197">
        <v>7</v>
      </c>
      <c r="D197" t="s">
        <v>847</v>
      </c>
      <c r="E197">
        <v>3</v>
      </c>
      <c r="F197">
        <v>2021</v>
      </c>
    </row>
    <row r="198" spans="1:6" x14ac:dyDescent="0.3">
      <c r="A198">
        <v>20210716</v>
      </c>
      <c r="B198" s="1">
        <v>44393</v>
      </c>
      <c r="C198">
        <v>7</v>
      </c>
      <c r="D198" t="s">
        <v>847</v>
      </c>
      <c r="E198">
        <v>3</v>
      </c>
      <c r="F198">
        <v>2021</v>
      </c>
    </row>
    <row r="199" spans="1:6" x14ac:dyDescent="0.3">
      <c r="A199">
        <v>20210717</v>
      </c>
      <c r="B199" s="1">
        <v>44394</v>
      </c>
      <c r="C199">
        <v>7</v>
      </c>
      <c r="D199" t="s">
        <v>847</v>
      </c>
      <c r="E199">
        <v>3</v>
      </c>
      <c r="F199">
        <v>2021</v>
      </c>
    </row>
    <row r="200" spans="1:6" x14ac:dyDescent="0.3">
      <c r="A200">
        <v>20210718</v>
      </c>
      <c r="B200" s="1">
        <v>44395</v>
      </c>
      <c r="C200">
        <v>7</v>
      </c>
      <c r="D200" t="s">
        <v>847</v>
      </c>
      <c r="E200">
        <v>3</v>
      </c>
      <c r="F200">
        <v>2021</v>
      </c>
    </row>
    <row r="201" spans="1:6" x14ac:dyDescent="0.3">
      <c r="A201">
        <v>20210719</v>
      </c>
      <c r="B201" s="1">
        <v>44396</v>
      </c>
      <c r="C201">
        <v>7</v>
      </c>
      <c r="D201" t="s">
        <v>847</v>
      </c>
      <c r="E201">
        <v>3</v>
      </c>
      <c r="F201">
        <v>2021</v>
      </c>
    </row>
    <row r="202" spans="1:6" x14ac:dyDescent="0.3">
      <c r="A202">
        <v>20210720</v>
      </c>
      <c r="B202" s="1">
        <v>44397</v>
      </c>
      <c r="C202">
        <v>7</v>
      </c>
      <c r="D202" t="s">
        <v>847</v>
      </c>
      <c r="E202">
        <v>3</v>
      </c>
      <c r="F202">
        <v>2021</v>
      </c>
    </row>
    <row r="203" spans="1:6" x14ac:dyDescent="0.3">
      <c r="A203">
        <v>20210721</v>
      </c>
      <c r="B203" s="1">
        <v>44398</v>
      </c>
      <c r="C203">
        <v>7</v>
      </c>
      <c r="D203" t="s">
        <v>847</v>
      </c>
      <c r="E203">
        <v>3</v>
      </c>
      <c r="F203">
        <v>2021</v>
      </c>
    </row>
    <row r="204" spans="1:6" x14ac:dyDescent="0.3">
      <c r="A204">
        <v>20210722</v>
      </c>
      <c r="B204" s="1">
        <v>44399</v>
      </c>
      <c r="C204">
        <v>7</v>
      </c>
      <c r="D204" t="s">
        <v>847</v>
      </c>
      <c r="E204">
        <v>3</v>
      </c>
      <c r="F204">
        <v>2021</v>
      </c>
    </row>
    <row r="205" spans="1:6" x14ac:dyDescent="0.3">
      <c r="A205">
        <v>20210723</v>
      </c>
      <c r="B205" s="1">
        <v>44400</v>
      </c>
      <c r="C205">
        <v>7</v>
      </c>
      <c r="D205" t="s">
        <v>847</v>
      </c>
      <c r="E205">
        <v>3</v>
      </c>
      <c r="F205">
        <v>2021</v>
      </c>
    </row>
    <row r="206" spans="1:6" x14ac:dyDescent="0.3">
      <c r="A206">
        <v>20210724</v>
      </c>
      <c r="B206" s="1">
        <v>44401</v>
      </c>
      <c r="C206">
        <v>7</v>
      </c>
      <c r="D206" t="s">
        <v>847</v>
      </c>
      <c r="E206">
        <v>3</v>
      </c>
      <c r="F206">
        <v>2021</v>
      </c>
    </row>
    <row r="207" spans="1:6" x14ac:dyDescent="0.3">
      <c r="A207">
        <v>20210725</v>
      </c>
      <c r="B207" s="1">
        <v>44402</v>
      </c>
      <c r="C207">
        <v>7</v>
      </c>
      <c r="D207" t="s">
        <v>847</v>
      </c>
      <c r="E207">
        <v>3</v>
      </c>
      <c r="F207">
        <v>2021</v>
      </c>
    </row>
    <row r="208" spans="1:6" x14ac:dyDescent="0.3">
      <c r="A208">
        <v>20210726</v>
      </c>
      <c r="B208" s="1">
        <v>44403</v>
      </c>
      <c r="C208">
        <v>7</v>
      </c>
      <c r="D208" t="s">
        <v>847</v>
      </c>
      <c r="E208">
        <v>3</v>
      </c>
      <c r="F208">
        <v>2021</v>
      </c>
    </row>
    <row r="209" spans="1:6" x14ac:dyDescent="0.3">
      <c r="A209">
        <v>20210727</v>
      </c>
      <c r="B209" s="1">
        <v>44404</v>
      </c>
      <c r="C209">
        <v>7</v>
      </c>
      <c r="D209" t="s">
        <v>847</v>
      </c>
      <c r="E209">
        <v>3</v>
      </c>
      <c r="F209">
        <v>2021</v>
      </c>
    </row>
    <row r="210" spans="1:6" x14ac:dyDescent="0.3">
      <c r="A210">
        <v>20210728</v>
      </c>
      <c r="B210" s="1">
        <v>44405</v>
      </c>
      <c r="C210">
        <v>7</v>
      </c>
      <c r="D210" t="s">
        <v>847</v>
      </c>
      <c r="E210">
        <v>3</v>
      </c>
      <c r="F210">
        <v>2021</v>
      </c>
    </row>
    <row r="211" spans="1:6" x14ac:dyDescent="0.3">
      <c r="A211">
        <v>20210729</v>
      </c>
      <c r="B211" s="1">
        <v>44406</v>
      </c>
      <c r="C211">
        <v>7</v>
      </c>
      <c r="D211" t="s">
        <v>847</v>
      </c>
      <c r="E211">
        <v>3</v>
      </c>
      <c r="F211">
        <v>2021</v>
      </c>
    </row>
    <row r="212" spans="1:6" x14ac:dyDescent="0.3">
      <c r="A212">
        <v>20210730</v>
      </c>
      <c r="B212" s="1">
        <v>44407</v>
      </c>
      <c r="C212">
        <v>7</v>
      </c>
      <c r="D212" t="s">
        <v>847</v>
      </c>
      <c r="E212">
        <v>3</v>
      </c>
      <c r="F212">
        <v>2021</v>
      </c>
    </row>
    <row r="213" spans="1:6" x14ac:dyDescent="0.3">
      <c r="A213">
        <v>20210731</v>
      </c>
      <c r="B213" s="1">
        <v>44408</v>
      </c>
      <c r="C213">
        <v>7</v>
      </c>
      <c r="D213" t="s">
        <v>847</v>
      </c>
      <c r="E213">
        <v>3</v>
      </c>
      <c r="F213">
        <v>2021</v>
      </c>
    </row>
    <row r="214" spans="1:6" x14ac:dyDescent="0.3">
      <c r="A214">
        <v>20210801</v>
      </c>
      <c r="B214" s="1">
        <v>44409</v>
      </c>
      <c r="C214">
        <v>8</v>
      </c>
      <c r="D214" t="s">
        <v>848</v>
      </c>
      <c r="E214">
        <v>3</v>
      </c>
      <c r="F214">
        <v>2021</v>
      </c>
    </row>
    <row r="215" spans="1:6" x14ac:dyDescent="0.3">
      <c r="A215">
        <v>20210802</v>
      </c>
      <c r="B215" s="1">
        <v>44410</v>
      </c>
      <c r="C215">
        <v>8</v>
      </c>
      <c r="D215" t="s">
        <v>848</v>
      </c>
      <c r="E215">
        <v>3</v>
      </c>
      <c r="F215">
        <v>2021</v>
      </c>
    </row>
    <row r="216" spans="1:6" x14ac:dyDescent="0.3">
      <c r="A216">
        <v>20210803</v>
      </c>
      <c r="B216" s="1">
        <v>44411</v>
      </c>
      <c r="C216">
        <v>8</v>
      </c>
      <c r="D216" t="s">
        <v>848</v>
      </c>
      <c r="E216">
        <v>3</v>
      </c>
      <c r="F216">
        <v>2021</v>
      </c>
    </row>
    <row r="217" spans="1:6" x14ac:dyDescent="0.3">
      <c r="A217">
        <v>20210804</v>
      </c>
      <c r="B217" s="1">
        <v>44412</v>
      </c>
      <c r="C217">
        <v>8</v>
      </c>
      <c r="D217" t="s">
        <v>848</v>
      </c>
      <c r="E217">
        <v>3</v>
      </c>
      <c r="F217">
        <v>2021</v>
      </c>
    </row>
    <row r="218" spans="1:6" x14ac:dyDescent="0.3">
      <c r="A218">
        <v>20210805</v>
      </c>
      <c r="B218" s="1">
        <v>44413</v>
      </c>
      <c r="C218">
        <v>8</v>
      </c>
      <c r="D218" t="s">
        <v>848</v>
      </c>
      <c r="E218">
        <v>3</v>
      </c>
      <c r="F218">
        <v>2021</v>
      </c>
    </row>
    <row r="219" spans="1:6" x14ac:dyDescent="0.3">
      <c r="A219">
        <v>20210806</v>
      </c>
      <c r="B219" s="1">
        <v>44414</v>
      </c>
      <c r="C219">
        <v>8</v>
      </c>
      <c r="D219" t="s">
        <v>848</v>
      </c>
      <c r="E219">
        <v>3</v>
      </c>
      <c r="F219">
        <v>2021</v>
      </c>
    </row>
    <row r="220" spans="1:6" x14ac:dyDescent="0.3">
      <c r="A220">
        <v>20210807</v>
      </c>
      <c r="B220" s="1">
        <v>44415</v>
      </c>
      <c r="C220">
        <v>8</v>
      </c>
      <c r="D220" t="s">
        <v>848</v>
      </c>
      <c r="E220">
        <v>3</v>
      </c>
      <c r="F220">
        <v>2021</v>
      </c>
    </row>
    <row r="221" spans="1:6" x14ac:dyDescent="0.3">
      <c r="A221">
        <v>20210808</v>
      </c>
      <c r="B221" s="1">
        <v>44416</v>
      </c>
      <c r="C221">
        <v>8</v>
      </c>
      <c r="D221" t="s">
        <v>848</v>
      </c>
      <c r="E221">
        <v>3</v>
      </c>
      <c r="F221">
        <v>2021</v>
      </c>
    </row>
    <row r="222" spans="1:6" x14ac:dyDescent="0.3">
      <c r="A222">
        <v>20210809</v>
      </c>
      <c r="B222" s="1">
        <v>44417</v>
      </c>
      <c r="C222">
        <v>8</v>
      </c>
      <c r="D222" t="s">
        <v>848</v>
      </c>
      <c r="E222">
        <v>3</v>
      </c>
      <c r="F222">
        <v>2021</v>
      </c>
    </row>
    <row r="223" spans="1:6" x14ac:dyDescent="0.3">
      <c r="A223">
        <v>20210810</v>
      </c>
      <c r="B223" s="1">
        <v>44418</v>
      </c>
      <c r="C223">
        <v>8</v>
      </c>
      <c r="D223" t="s">
        <v>848</v>
      </c>
      <c r="E223">
        <v>3</v>
      </c>
      <c r="F223">
        <v>2021</v>
      </c>
    </row>
    <row r="224" spans="1:6" x14ac:dyDescent="0.3">
      <c r="A224">
        <v>20210811</v>
      </c>
      <c r="B224" s="1">
        <v>44419</v>
      </c>
      <c r="C224">
        <v>8</v>
      </c>
      <c r="D224" t="s">
        <v>848</v>
      </c>
      <c r="E224">
        <v>3</v>
      </c>
      <c r="F224">
        <v>2021</v>
      </c>
    </row>
    <row r="225" spans="1:6" x14ac:dyDescent="0.3">
      <c r="A225">
        <v>20210812</v>
      </c>
      <c r="B225" s="1">
        <v>44420</v>
      </c>
      <c r="C225">
        <v>8</v>
      </c>
      <c r="D225" t="s">
        <v>848</v>
      </c>
      <c r="E225">
        <v>3</v>
      </c>
      <c r="F225">
        <v>2021</v>
      </c>
    </row>
    <row r="226" spans="1:6" x14ac:dyDescent="0.3">
      <c r="A226">
        <v>20210813</v>
      </c>
      <c r="B226" s="1">
        <v>44421</v>
      </c>
      <c r="C226">
        <v>8</v>
      </c>
      <c r="D226" t="s">
        <v>848</v>
      </c>
      <c r="E226">
        <v>3</v>
      </c>
      <c r="F226">
        <v>2021</v>
      </c>
    </row>
    <row r="227" spans="1:6" x14ac:dyDescent="0.3">
      <c r="A227">
        <v>20210814</v>
      </c>
      <c r="B227" s="1">
        <v>44422</v>
      </c>
      <c r="C227">
        <v>8</v>
      </c>
      <c r="D227" t="s">
        <v>848</v>
      </c>
      <c r="E227">
        <v>3</v>
      </c>
      <c r="F227">
        <v>2021</v>
      </c>
    </row>
    <row r="228" spans="1:6" x14ac:dyDescent="0.3">
      <c r="A228">
        <v>20210815</v>
      </c>
      <c r="B228" s="1">
        <v>44423</v>
      </c>
      <c r="C228">
        <v>8</v>
      </c>
      <c r="D228" t="s">
        <v>848</v>
      </c>
      <c r="E228">
        <v>3</v>
      </c>
      <c r="F228">
        <v>2021</v>
      </c>
    </row>
    <row r="229" spans="1:6" x14ac:dyDescent="0.3">
      <c r="A229">
        <v>20210816</v>
      </c>
      <c r="B229" s="1">
        <v>44424</v>
      </c>
      <c r="C229">
        <v>8</v>
      </c>
      <c r="D229" t="s">
        <v>848</v>
      </c>
      <c r="E229">
        <v>3</v>
      </c>
      <c r="F229">
        <v>2021</v>
      </c>
    </row>
    <row r="230" spans="1:6" x14ac:dyDescent="0.3">
      <c r="A230">
        <v>20210817</v>
      </c>
      <c r="B230" s="1">
        <v>44425</v>
      </c>
      <c r="C230">
        <v>8</v>
      </c>
      <c r="D230" t="s">
        <v>848</v>
      </c>
      <c r="E230">
        <v>3</v>
      </c>
      <c r="F230">
        <v>2021</v>
      </c>
    </row>
    <row r="231" spans="1:6" x14ac:dyDescent="0.3">
      <c r="A231">
        <v>20210818</v>
      </c>
      <c r="B231" s="1">
        <v>44426</v>
      </c>
      <c r="C231">
        <v>8</v>
      </c>
      <c r="D231" t="s">
        <v>848</v>
      </c>
      <c r="E231">
        <v>3</v>
      </c>
      <c r="F231">
        <v>2021</v>
      </c>
    </row>
    <row r="232" spans="1:6" x14ac:dyDescent="0.3">
      <c r="A232">
        <v>20210819</v>
      </c>
      <c r="B232" s="1">
        <v>44427</v>
      </c>
      <c r="C232">
        <v>8</v>
      </c>
      <c r="D232" t="s">
        <v>848</v>
      </c>
      <c r="E232">
        <v>3</v>
      </c>
      <c r="F232">
        <v>2021</v>
      </c>
    </row>
    <row r="233" spans="1:6" x14ac:dyDescent="0.3">
      <c r="A233">
        <v>20210820</v>
      </c>
      <c r="B233" s="1">
        <v>44428</v>
      </c>
      <c r="C233">
        <v>8</v>
      </c>
      <c r="D233" t="s">
        <v>848</v>
      </c>
      <c r="E233">
        <v>3</v>
      </c>
      <c r="F233">
        <v>2021</v>
      </c>
    </row>
    <row r="234" spans="1:6" x14ac:dyDescent="0.3">
      <c r="A234">
        <v>20210821</v>
      </c>
      <c r="B234" s="1">
        <v>44429</v>
      </c>
      <c r="C234">
        <v>8</v>
      </c>
      <c r="D234" t="s">
        <v>848</v>
      </c>
      <c r="E234">
        <v>3</v>
      </c>
      <c r="F234">
        <v>2021</v>
      </c>
    </row>
    <row r="235" spans="1:6" x14ac:dyDescent="0.3">
      <c r="A235">
        <v>20210822</v>
      </c>
      <c r="B235" s="1">
        <v>44430</v>
      </c>
      <c r="C235">
        <v>8</v>
      </c>
      <c r="D235" t="s">
        <v>848</v>
      </c>
      <c r="E235">
        <v>3</v>
      </c>
      <c r="F235">
        <v>2021</v>
      </c>
    </row>
    <row r="236" spans="1:6" x14ac:dyDescent="0.3">
      <c r="A236">
        <v>20210823</v>
      </c>
      <c r="B236" s="1">
        <v>44431</v>
      </c>
      <c r="C236">
        <v>8</v>
      </c>
      <c r="D236" t="s">
        <v>848</v>
      </c>
      <c r="E236">
        <v>3</v>
      </c>
      <c r="F236">
        <v>2021</v>
      </c>
    </row>
    <row r="237" spans="1:6" x14ac:dyDescent="0.3">
      <c r="A237">
        <v>20210824</v>
      </c>
      <c r="B237" s="1">
        <v>44432</v>
      </c>
      <c r="C237">
        <v>8</v>
      </c>
      <c r="D237" t="s">
        <v>848</v>
      </c>
      <c r="E237">
        <v>3</v>
      </c>
      <c r="F237">
        <v>2021</v>
      </c>
    </row>
    <row r="238" spans="1:6" x14ac:dyDescent="0.3">
      <c r="A238">
        <v>20210825</v>
      </c>
      <c r="B238" s="1">
        <v>44433</v>
      </c>
      <c r="C238">
        <v>8</v>
      </c>
      <c r="D238" t="s">
        <v>848</v>
      </c>
      <c r="E238">
        <v>3</v>
      </c>
      <c r="F238">
        <v>2021</v>
      </c>
    </row>
    <row r="239" spans="1:6" x14ac:dyDescent="0.3">
      <c r="A239">
        <v>20210826</v>
      </c>
      <c r="B239" s="1">
        <v>44434</v>
      </c>
      <c r="C239">
        <v>8</v>
      </c>
      <c r="D239" t="s">
        <v>848</v>
      </c>
      <c r="E239">
        <v>3</v>
      </c>
      <c r="F239">
        <v>2021</v>
      </c>
    </row>
    <row r="240" spans="1:6" x14ac:dyDescent="0.3">
      <c r="A240">
        <v>20210827</v>
      </c>
      <c r="B240" s="1">
        <v>44435</v>
      </c>
      <c r="C240">
        <v>8</v>
      </c>
      <c r="D240" t="s">
        <v>848</v>
      </c>
      <c r="E240">
        <v>3</v>
      </c>
      <c r="F240">
        <v>2021</v>
      </c>
    </row>
    <row r="241" spans="1:6" x14ac:dyDescent="0.3">
      <c r="A241">
        <v>20210828</v>
      </c>
      <c r="B241" s="1">
        <v>44436</v>
      </c>
      <c r="C241">
        <v>8</v>
      </c>
      <c r="D241" t="s">
        <v>848</v>
      </c>
      <c r="E241">
        <v>3</v>
      </c>
      <c r="F241">
        <v>2021</v>
      </c>
    </row>
    <row r="242" spans="1:6" x14ac:dyDescent="0.3">
      <c r="A242">
        <v>20210829</v>
      </c>
      <c r="B242" s="1">
        <v>44437</v>
      </c>
      <c r="C242">
        <v>8</v>
      </c>
      <c r="D242" t="s">
        <v>848</v>
      </c>
      <c r="E242">
        <v>3</v>
      </c>
      <c r="F242">
        <v>2021</v>
      </c>
    </row>
    <row r="243" spans="1:6" x14ac:dyDescent="0.3">
      <c r="A243">
        <v>20210830</v>
      </c>
      <c r="B243" s="1">
        <v>44438</v>
      </c>
      <c r="C243">
        <v>8</v>
      </c>
      <c r="D243" t="s">
        <v>848</v>
      </c>
      <c r="E243">
        <v>3</v>
      </c>
      <c r="F243">
        <v>2021</v>
      </c>
    </row>
    <row r="244" spans="1:6" x14ac:dyDescent="0.3">
      <c r="A244">
        <v>20210831</v>
      </c>
      <c r="B244" s="1">
        <v>44439</v>
      </c>
      <c r="C244">
        <v>8</v>
      </c>
      <c r="D244" t="s">
        <v>848</v>
      </c>
      <c r="E244">
        <v>3</v>
      </c>
      <c r="F244">
        <v>2021</v>
      </c>
    </row>
    <row r="245" spans="1:6" x14ac:dyDescent="0.3">
      <c r="A245">
        <v>20210901</v>
      </c>
      <c r="B245" s="1">
        <v>44440</v>
      </c>
      <c r="C245">
        <v>9</v>
      </c>
      <c r="D245" t="s">
        <v>849</v>
      </c>
      <c r="E245">
        <v>3</v>
      </c>
      <c r="F245">
        <v>2021</v>
      </c>
    </row>
    <row r="246" spans="1:6" x14ac:dyDescent="0.3">
      <c r="A246">
        <v>20210902</v>
      </c>
      <c r="B246" s="1">
        <v>44441</v>
      </c>
      <c r="C246">
        <v>9</v>
      </c>
      <c r="D246" t="s">
        <v>849</v>
      </c>
      <c r="E246">
        <v>3</v>
      </c>
      <c r="F246">
        <v>2021</v>
      </c>
    </row>
    <row r="247" spans="1:6" x14ac:dyDescent="0.3">
      <c r="A247">
        <v>20210903</v>
      </c>
      <c r="B247" s="1">
        <v>44442</v>
      </c>
      <c r="C247">
        <v>9</v>
      </c>
      <c r="D247" t="s">
        <v>849</v>
      </c>
      <c r="E247">
        <v>3</v>
      </c>
      <c r="F247">
        <v>2021</v>
      </c>
    </row>
    <row r="248" spans="1:6" x14ac:dyDescent="0.3">
      <c r="A248">
        <v>20210904</v>
      </c>
      <c r="B248" s="1">
        <v>44443</v>
      </c>
      <c r="C248">
        <v>9</v>
      </c>
      <c r="D248" t="s">
        <v>849</v>
      </c>
      <c r="E248">
        <v>3</v>
      </c>
      <c r="F248">
        <v>2021</v>
      </c>
    </row>
    <row r="249" spans="1:6" x14ac:dyDescent="0.3">
      <c r="A249">
        <v>20210905</v>
      </c>
      <c r="B249" s="1">
        <v>44444</v>
      </c>
      <c r="C249">
        <v>9</v>
      </c>
      <c r="D249" t="s">
        <v>849</v>
      </c>
      <c r="E249">
        <v>3</v>
      </c>
      <c r="F249">
        <v>2021</v>
      </c>
    </row>
    <row r="250" spans="1:6" x14ac:dyDescent="0.3">
      <c r="A250">
        <v>20210906</v>
      </c>
      <c r="B250" s="1">
        <v>44445</v>
      </c>
      <c r="C250">
        <v>9</v>
      </c>
      <c r="D250" t="s">
        <v>849</v>
      </c>
      <c r="E250">
        <v>3</v>
      </c>
      <c r="F250">
        <v>2021</v>
      </c>
    </row>
    <row r="251" spans="1:6" x14ac:dyDescent="0.3">
      <c r="A251">
        <v>20210907</v>
      </c>
      <c r="B251" s="1">
        <v>44446</v>
      </c>
      <c r="C251">
        <v>9</v>
      </c>
      <c r="D251" t="s">
        <v>849</v>
      </c>
      <c r="E251">
        <v>3</v>
      </c>
      <c r="F251">
        <v>2021</v>
      </c>
    </row>
    <row r="252" spans="1:6" x14ac:dyDescent="0.3">
      <c r="A252">
        <v>20210908</v>
      </c>
      <c r="B252" s="1">
        <v>44447</v>
      </c>
      <c r="C252">
        <v>9</v>
      </c>
      <c r="D252" t="s">
        <v>849</v>
      </c>
      <c r="E252">
        <v>3</v>
      </c>
      <c r="F252">
        <v>2021</v>
      </c>
    </row>
    <row r="253" spans="1:6" x14ac:dyDescent="0.3">
      <c r="A253">
        <v>20210909</v>
      </c>
      <c r="B253" s="1">
        <v>44448</v>
      </c>
      <c r="C253">
        <v>9</v>
      </c>
      <c r="D253" t="s">
        <v>849</v>
      </c>
      <c r="E253">
        <v>3</v>
      </c>
      <c r="F253">
        <v>2021</v>
      </c>
    </row>
    <row r="254" spans="1:6" x14ac:dyDescent="0.3">
      <c r="A254">
        <v>20210910</v>
      </c>
      <c r="B254" s="1">
        <v>44449</v>
      </c>
      <c r="C254">
        <v>9</v>
      </c>
      <c r="D254" t="s">
        <v>849</v>
      </c>
      <c r="E254">
        <v>3</v>
      </c>
      <c r="F254">
        <v>2021</v>
      </c>
    </row>
    <row r="255" spans="1:6" x14ac:dyDescent="0.3">
      <c r="A255">
        <v>20210911</v>
      </c>
      <c r="B255" s="1">
        <v>44450</v>
      </c>
      <c r="C255">
        <v>9</v>
      </c>
      <c r="D255" t="s">
        <v>849</v>
      </c>
      <c r="E255">
        <v>3</v>
      </c>
      <c r="F255">
        <v>2021</v>
      </c>
    </row>
    <row r="256" spans="1:6" x14ac:dyDescent="0.3">
      <c r="A256">
        <v>20210912</v>
      </c>
      <c r="B256" s="1">
        <v>44451</v>
      </c>
      <c r="C256">
        <v>9</v>
      </c>
      <c r="D256" t="s">
        <v>849</v>
      </c>
      <c r="E256">
        <v>3</v>
      </c>
      <c r="F256">
        <v>2021</v>
      </c>
    </row>
    <row r="257" spans="1:6" x14ac:dyDescent="0.3">
      <c r="A257">
        <v>20210913</v>
      </c>
      <c r="B257" s="1">
        <v>44452</v>
      </c>
      <c r="C257">
        <v>9</v>
      </c>
      <c r="D257" t="s">
        <v>849</v>
      </c>
      <c r="E257">
        <v>3</v>
      </c>
      <c r="F257">
        <v>2021</v>
      </c>
    </row>
    <row r="258" spans="1:6" x14ac:dyDescent="0.3">
      <c r="A258">
        <v>20210914</v>
      </c>
      <c r="B258" s="1">
        <v>44453</v>
      </c>
      <c r="C258">
        <v>9</v>
      </c>
      <c r="D258" t="s">
        <v>849</v>
      </c>
      <c r="E258">
        <v>3</v>
      </c>
      <c r="F258">
        <v>2021</v>
      </c>
    </row>
    <row r="259" spans="1:6" x14ac:dyDescent="0.3">
      <c r="A259">
        <v>20210915</v>
      </c>
      <c r="B259" s="1">
        <v>44454</v>
      </c>
      <c r="C259">
        <v>9</v>
      </c>
      <c r="D259" t="s">
        <v>849</v>
      </c>
      <c r="E259">
        <v>3</v>
      </c>
      <c r="F259">
        <v>2021</v>
      </c>
    </row>
    <row r="260" spans="1:6" x14ac:dyDescent="0.3">
      <c r="A260">
        <v>20210916</v>
      </c>
      <c r="B260" s="1">
        <v>44455</v>
      </c>
      <c r="C260">
        <v>9</v>
      </c>
      <c r="D260" t="s">
        <v>849</v>
      </c>
      <c r="E260">
        <v>3</v>
      </c>
      <c r="F260">
        <v>2021</v>
      </c>
    </row>
    <row r="261" spans="1:6" x14ac:dyDescent="0.3">
      <c r="A261">
        <v>20210917</v>
      </c>
      <c r="B261" s="1">
        <v>44456</v>
      </c>
      <c r="C261">
        <v>9</v>
      </c>
      <c r="D261" t="s">
        <v>849</v>
      </c>
      <c r="E261">
        <v>3</v>
      </c>
      <c r="F261">
        <v>2021</v>
      </c>
    </row>
    <row r="262" spans="1:6" x14ac:dyDescent="0.3">
      <c r="A262">
        <v>20210918</v>
      </c>
      <c r="B262" s="1">
        <v>44457</v>
      </c>
      <c r="C262">
        <v>9</v>
      </c>
      <c r="D262" t="s">
        <v>849</v>
      </c>
      <c r="E262">
        <v>3</v>
      </c>
      <c r="F262">
        <v>2021</v>
      </c>
    </row>
    <row r="263" spans="1:6" x14ac:dyDescent="0.3">
      <c r="A263">
        <v>20210919</v>
      </c>
      <c r="B263" s="1">
        <v>44458</v>
      </c>
      <c r="C263">
        <v>9</v>
      </c>
      <c r="D263" t="s">
        <v>849</v>
      </c>
      <c r="E263">
        <v>3</v>
      </c>
      <c r="F263">
        <v>2021</v>
      </c>
    </row>
    <row r="264" spans="1:6" x14ac:dyDescent="0.3">
      <c r="A264">
        <v>20210920</v>
      </c>
      <c r="B264" s="1">
        <v>44459</v>
      </c>
      <c r="C264">
        <v>9</v>
      </c>
      <c r="D264" t="s">
        <v>849</v>
      </c>
      <c r="E264">
        <v>3</v>
      </c>
      <c r="F264">
        <v>2021</v>
      </c>
    </row>
    <row r="265" spans="1:6" x14ac:dyDescent="0.3">
      <c r="A265">
        <v>20210921</v>
      </c>
      <c r="B265" s="1">
        <v>44460</v>
      </c>
      <c r="C265">
        <v>9</v>
      </c>
      <c r="D265" t="s">
        <v>849</v>
      </c>
      <c r="E265">
        <v>3</v>
      </c>
      <c r="F265">
        <v>2021</v>
      </c>
    </row>
    <row r="266" spans="1:6" x14ac:dyDescent="0.3">
      <c r="A266">
        <v>20210922</v>
      </c>
      <c r="B266" s="1">
        <v>44461</v>
      </c>
      <c r="C266">
        <v>9</v>
      </c>
      <c r="D266" t="s">
        <v>849</v>
      </c>
      <c r="E266">
        <v>3</v>
      </c>
      <c r="F266">
        <v>2021</v>
      </c>
    </row>
    <row r="267" spans="1:6" x14ac:dyDescent="0.3">
      <c r="A267">
        <v>20210923</v>
      </c>
      <c r="B267" s="1">
        <v>44462</v>
      </c>
      <c r="C267">
        <v>9</v>
      </c>
      <c r="D267" t="s">
        <v>849</v>
      </c>
      <c r="E267">
        <v>3</v>
      </c>
      <c r="F267">
        <v>2021</v>
      </c>
    </row>
    <row r="268" spans="1:6" x14ac:dyDescent="0.3">
      <c r="A268">
        <v>20210924</v>
      </c>
      <c r="B268" s="1">
        <v>44463</v>
      </c>
      <c r="C268">
        <v>9</v>
      </c>
      <c r="D268" t="s">
        <v>849</v>
      </c>
      <c r="E268">
        <v>3</v>
      </c>
      <c r="F268">
        <v>2021</v>
      </c>
    </row>
    <row r="269" spans="1:6" x14ac:dyDescent="0.3">
      <c r="A269">
        <v>20210925</v>
      </c>
      <c r="B269" s="1">
        <v>44464</v>
      </c>
      <c r="C269">
        <v>9</v>
      </c>
      <c r="D269" t="s">
        <v>849</v>
      </c>
      <c r="E269">
        <v>3</v>
      </c>
      <c r="F269">
        <v>2021</v>
      </c>
    </row>
    <row r="270" spans="1:6" x14ac:dyDescent="0.3">
      <c r="A270">
        <v>20210926</v>
      </c>
      <c r="B270" s="1">
        <v>44465</v>
      </c>
      <c r="C270">
        <v>9</v>
      </c>
      <c r="D270" t="s">
        <v>849</v>
      </c>
      <c r="E270">
        <v>3</v>
      </c>
      <c r="F270">
        <v>2021</v>
      </c>
    </row>
    <row r="271" spans="1:6" x14ac:dyDescent="0.3">
      <c r="A271">
        <v>20210927</v>
      </c>
      <c r="B271" s="1">
        <v>44466</v>
      </c>
      <c r="C271">
        <v>9</v>
      </c>
      <c r="D271" t="s">
        <v>849</v>
      </c>
      <c r="E271">
        <v>3</v>
      </c>
      <c r="F271">
        <v>2021</v>
      </c>
    </row>
    <row r="272" spans="1:6" x14ac:dyDescent="0.3">
      <c r="A272">
        <v>20210928</v>
      </c>
      <c r="B272" s="1">
        <v>44467</v>
      </c>
      <c r="C272">
        <v>9</v>
      </c>
      <c r="D272" t="s">
        <v>849</v>
      </c>
      <c r="E272">
        <v>3</v>
      </c>
      <c r="F272">
        <v>2021</v>
      </c>
    </row>
    <row r="273" spans="1:6" x14ac:dyDescent="0.3">
      <c r="A273">
        <v>20210929</v>
      </c>
      <c r="B273" s="1">
        <v>44468</v>
      </c>
      <c r="C273">
        <v>9</v>
      </c>
      <c r="D273" t="s">
        <v>849</v>
      </c>
      <c r="E273">
        <v>3</v>
      </c>
      <c r="F273">
        <v>2021</v>
      </c>
    </row>
    <row r="274" spans="1:6" x14ac:dyDescent="0.3">
      <c r="A274">
        <v>20210930</v>
      </c>
      <c r="B274" s="1">
        <v>44469</v>
      </c>
      <c r="C274">
        <v>9</v>
      </c>
      <c r="D274" t="s">
        <v>849</v>
      </c>
      <c r="E274">
        <v>3</v>
      </c>
      <c r="F274">
        <v>2021</v>
      </c>
    </row>
    <row r="275" spans="1:6" x14ac:dyDescent="0.3">
      <c r="A275">
        <v>20211001</v>
      </c>
      <c r="B275" s="1">
        <v>44470</v>
      </c>
      <c r="C275">
        <v>10</v>
      </c>
      <c r="D275" t="s">
        <v>850</v>
      </c>
      <c r="E275">
        <v>4</v>
      </c>
      <c r="F275">
        <v>2021</v>
      </c>
    </row>
    <row r="276" spans="1:6" x14ac:dyDescent="0.3">
      <c r="A276">
        <v>20211002</v>
      </c>
      <c r="B276" s="1">
        <v>44471</v>
      </c>
      <c r="C276">
        <v>10</v>
      </c>
      <c r="D276" t="s">
        <v>850</v>
      </c>
      <c r="E276">
        <v>4</v>
      </c>
      <c r="F276">
        <v>2021</v>
      </c>
    </row>
    <row r="277" spans="1:6" x14ac:dyDescent="0.3">
      <c r="A277">
        <v>20211003</v>
      </c>
      <c r="B277" s="1">
        <v>44472</v>
      </c>
      <c r="C277">
        <v>10</v>
      </c>
      <c r="D277" t="s">
        <v>850</v>
      </c>
      <c r="E277">
        <v>4</v>
      </c>
      <c r="F277">
        <v>2021</v>
      </c>
    </row>
    <row r="278" spans="1:6" x14ac:dyDescent="0.3">
      <c r="A278">
        <v>20211004</v>
      </c>
      <c r="B278" s="1">
        <v>44473</v>
      </c>
      <c r="C278">
        <v>10</v>
      </c>
      <c r="D278" t="s">
        <v>850</v>
      </c>
      <c r="E278">
        <v>4</v>
      </c>
      <c r="F278">
        <v>2021</v>
      </c>
    </row>
    <row r="279" spans="1:6" x14ac:dyDescent="0.3">
      <c r="A279">
        <v>20211005</v>
      </c>
      <c r="B279" s="1">
        <v>44474</v>
      </c>
      <c r="C279">
        <v>10</v>
      </c>
      <c r="D279" t="s">
        <v>850</v>
      </c>
      <c r="E279">
        <v>4</v>
      </c>
      <c r="F279">
        <v>2021</v>
      </c>
    </row>
    <row r="280" spans="1:6" x14ac:dyDescent="0.3">
      <c r="A280">
        <v>20211006</v>
      </c>
      <c r="B280" s="1">
        <v>44475</v>
      </c>
      <c r="C280">
        <v>10</v>
      </c>
      <c r="D280" t="s">
        <v>850</v>
      </c>
      <c r="E280">
        <v>4</v>
      </c>
      <c r="F280">
        <v>2021</v>
      </c>
    </row>
    <row r="281" spans="1:6" x14ac:dyDescent="0.3">
      <c r="A281">
        <v>20211007</v>
      </c>
      <c r="B281" s="1">
        <v>44476</v>
      </c>
      <c r="C281">
        <v>10</v>
      </c>
      <c r="D281" t="s">
        <v>850</v>
      </c>
      <c r="E281">
        <v>4</v>
      </c>
      <c r="F281">
        <v>2021</v>
      </c>
    </row>
    <row r="282" spans="1:6" x14ac:dyDescent="0.3">
      <c r="A282">
        <v>20211008</v>
      </c>
      <c r="B282" s="1">
        <v>44477</v>
      </c>
      <c r="C282">
        <v>10</v>
      </c>
      <c r="D282" t="s">
        <v>850</v>
      </c>
      <c r="E282">
        <v>4</v>
      </c>
      <c r="F282">
        <v>2021</v>
      </c>
    </row>
    <row r="283" spans="1:6" x14ac:dyDescent="0.3">
      <c r="A283">
        <v>20211009</v>
      </c>
      <c r="B283" s="1">
        <v>44478</v>
      </c>
      <c r="C283">
        <v>10</v>
      </c>
      <c r="D283" t="s">
        <v>850</v>
      </c>
      <c r="E283">
        <v>4</v>
      </c>
      <c r="F283">
        <v>2021</v>
      </c>
    </row>
    <row r="284" spans="1:6" x14ac:dyDescent="0.3">
      <c r="A284">
        <v>20211010</v>
      </c>
      <c r="B284" s="1">
        <v>44479</v>
      </c>
      <c r="C284">
        <v>10</v>
      </c>
      <c r="D284" t="s">
        <v>850</v>
      </c>
      <c r="E284">
        <v>4</v>
      </c>
      <c r="F284">
        <v>2021</v>
      </c>
    </row>
    <row r="285" spans="1:6" x14ac:dyDescent="0.3">
      <c r="A285">
        <v>20211011</v>
      </c>
      <c r="B285" s="1">
        <v>44480</v>
      </c>
      <c r="C285">
        <v>10</v>
      </c>
      <c r="D285" t="s">
        <v>850</v>
      </c>
      <c r="E285">
        <v>4</v>
      </c>
      <c r="F285">
        <v>2021</v>
      </c>
    </row>
    <row r="286" spans="1:6" x14ac:dyDescent="0.3">
      <c r="A286">
        <v>20211012</v>
      </c>
      <c r="B286" s="1">
        <v>44481</v>
      </c>
      <c r="C286">
        <v>10</v>
      </c>
      <c r="D286" t="s">
        <v>850</v>
      </c>
      <c r="E286">
        <v>4</v>
      </c>
      <c r="F286">
        <v>2021</v>
      </c>
    </row>
    <row r="287" spans="1:6" x14ac:dyDescent="0.3">
      <c r="A287">
        <v>20211013</v>
      </c>
      <c r="B287" s="1">
        <v>44482</v>
      </c>
      <c r="C287">
        <v>10</v>
      </c>
      <c r="D287" t="s">
        <v>850</v>
      </c>
      <c r="E287">
        <v>4</v>
      </c>
      <c r="F287">
        <v>2021</v>
      </c>
    </row>
    <row r="288" spans="1:6" x14ac:dyDescent="0.3">
      <c r="A288">
        <v>20211014</v>
      </c>
      <c r="B288" s="1">
        <v>44483</v>
      </c>
      <c r="C288">
        <v>10</v>
      </c>
      <c r="D288" t="s">
        <v>850</v>
      </c>
      <c r="E288">
        <v>4</v>
      </c>
      <c r="F288">
        <v>2021</v>
      </c>
    </row>
    <row r="289" spans="1:6" x14ac:dyDescent="0.3">
      <c r="A289">
        <v>20211015</v>
      </c>
      <c r="B289" s="1">
        <v>44484</v>
      </c>
      <c r="C289">
        <v>10</v>
      </c>
      <c r="D289" t="s">
        <v>850</v>
      </c>
      <c r="E289">
        <v>4</v>
      </c>
      <c r="F289">
        <v>2021</v>
      </c>
    </row>
    <row r="290" spans="1:6" x14ac:dyDescent="0.3">
      <c r="A290">
        <v>20211016</v>
      </c>
      <c r="B290" s="1">
        <v>44485</v>
      </c>
      <c r="C290">
        <v>10</v>
      </c>
      <c r="D290" t="s">
        <v>850</v>
      </c>
      <c r="E290">
        <v>4</v>
      </c>
      <c r="F290">
        <v>2021</v>
      </c>
    </row>
    <row r="291" spans="1:6" x14ac:dyDescent="0.3">
      <c r="A291">
        <v>20211017</v>
      </c>
      <c r="B291" s="1">
        <v>44486</v>
      </c>
      <c r="C291">
        <v>10</v>
      </c>
      <c r="D291" t="s">
        <v>850</v>
      </c>
      <c r="E291">
        <v>4</v>
      </c>
      <c r="F291">
        <v>2021</v>
      </c>
    </row>
    <row r="292" spans="1:6" x14ac:dyDescent="0.3">
      <c r="A292">
        <v>20211018</v>
      </c>
      <c r="B292" s="1">
        <v>44487</v>
      </c>
      <c r="C292">
        <v>10</v>
      </c>
      <c r="D292" t="s">
        <v>850</v>
      </c>
      <c r="E292">
        <v>4</v>
      </c>
      <c r="F292">
        <v>2021</v>
      </c>
    </row>
    <row r="293" spans="1:6" x14ac:dyDescent="0.3">
      <c r="A293">
        <v>20211019</v>
      </c>
      <c r="B293" s="1">
        <v>44488</v>
      </c>
      <c r="C293">
        <v>10</v>
      </c>
      <c r="D293" t="s">
        <v>850</v>
      </c>
      <c r="E293">
        <v>4</v>
      </c>
      <c r="F293">
        <v>2021</v>
      </c>
    </row>
    <row r="294" spans="1:6" x14ac:dyDescent="0.3">
      <c r="A294">
        <v>20211020</v>
      </c>
      <c r="B294" s="1">
        <v>44489</v>
      </c>
      <c r="C294">
        <v>10</v>
      </c>
      <c r="D294" t="s">
        <v>850</v>
      </c>
      <c r="E294">
        <v>4</v>
      </c>
      <c r="F294">
        <v>2021</v>
      </c>
    </row>
    <row r="295" spans="1:6" x14ac:dyDescent="0.3">
      <c r="A295">
        <v>20211021</v>
      </c>
      <c r="B295" s="1">
        <v>44490</v>
      </c>
      <c r="C295">
        <v>10</v>
      </c>
      <c r="D295" t="s">
        <v>850</v>
      </c>
      <c r="E295">
        <v>4</v>
      </c>
      <c r="F295">
        <v>2021</v>
      </c>
    </row>
    <row r="296" spans="1:6" x14ac:dyDescent="0.3">
      <c r="A296">
        <v>20211022</v>
      </c>
      <c r="B296" s="1">
        <v>44491</v>
      </c>
      <c r="C296">
        <v>10</v>
      </c>
      <c r="D296" t="s">
        <v>850</v>
      </c>
      <c r="E296">
        <v>4</v>
      </c>
      <c r="F296">
        <v>2021</v>
      </c>
    </row>
    <row r="297" spans="1:6" x14ac:dyDescent="0.3">
      <c r="A297">
        <v>20211023</v>
      </c>
      <c r="B297" s="1">
        <v>44492</v>
      </c>
      <c r="C297">
        <v>10</v>
      </c>
      <c r="D297" t="s">
        <v>850</v>
      </c>
      <c r="E297">
        <v>4</v>
      </c>
      <c r="F297">
        <v>2021</v>
      </c>
    </row>
    <row r="298" spans="1:6" x14ac:dyDescent="0.3">
      <c r="A298">
        <v>20211024</v>
      </c>
      <c r="B298" s="1">
        <v>44493</v>
      </c>
      <c r="C298">
        <v>10</v>
      </c>
      <c r="D298" t="s">
        <v>850</v>
      </c>
      <c r="E298">
        <v>4</v>
      </c>
      <c r="F298">
        <v>2021</v>
      </c>
    </row>
    <row r="299" spans="1:6" x14ac:dyDescent="0.3">
      <c r="A299">
        <v>20211025</v>
      </c>
      <c r="B299" s="1">
        <v>44494</v>
      </c>
      <c r="C299">
        <v>10</v>
      </c>
      <c r="D299" t="s">
        <v>850</v>
      </c>
      <c r="E299">
        <v>4</v>
      </c>
      <c r="F299">
        <v>2021</v>
      </c>
    </row>
    <row r="300" spans="1:6" x14ac:dyDescent="0.3">
      <c r="A300">
        <v>20211026</v>
      </c>
      <c r="B300" s="1">
        <v>44495</v>
      </c>
      <c r="C300">
        <v>10</v>
      </c>
      <c r="D300" t="s">
        <v>850</v>
      </c>
      <c r="E300">
        <v>4</v>
      </c>
      <c r="F300">
        <v>2021</v>
      </c>
    </row>
    <row r="301" spans="1:6" x14ac:dyDescent="0.3">
      <c r="A301">
        <v>20211027</v>
      </c>
      <c r="B301" s="1">
        <v>44496</v>
      </c>
      <c r="C301">
        <v>10</v>
      </c>
      <c r="D301" t="s">
        <v>850</v>
      </c>
      <c r="E301">
        <v>4</v>
      </c>
      <c r="F301">
        <v>2021</v>
      </c>
    </row>
    <row r="302" spans="1:6" x14ac:dyDescent="0.3">
      <c r="A302">
        <v>20211028</v>
      </c>
      <c r="B302" s="1">
        <v>44497</v>
      </c>
      <c r="C302">
        <v>10</v>
      </c>
      <c r="D302" t="s">
        <v>850</v>
      </c>
      <c r="E302">
        <v>4</v>
      </c>
      <c r="F302">
        <v>2021</v>
      </c>
    </row>
    <row r="303" spans="1:6" x14ac:dyDescent="0.3">
      <c r="A303">
        <v>20211029</v>
      </c>
      <c r="B303" s="1">
        <v>44498</v>
      </c>
      <c r="C303">
        <v>10</v>
      </c>
      <c r="D303" t="s">
        <v>850</v>
      </c>
      <c r="E303">
        <v>4</v>
      </c>
      <c r="F303">
        <v>2021</v>
      </c>
    </row>
    <row r="304" spans="1:6" x14ac:dyDescent="0.3">
      <c r="A304">
        <v>20211030</v>
      </c>
      <c r="B304" s="1">
        <v>44499</v>
      </c>
      <c r="C304">
        <v>10</v>
      </c>
      <c r="D304" t="s">
        <v>850</v>
      </c>
      <c r="E304">
        <v>4</v>
      </c>
      <c r="F304">
        <v>2021</v>
      </c>
    </row>
    <row r="305" spans="1:6" x14ac:dyDescent="0.3">
      <c r="A305">
        <v>20211031</v>
      </c>
      <c r="B305" s="1">
        <v>44500</v>
      </c>
      <c r="C305">
        <v>10</v>
      </c>
      <c r="D305" t="s">
        <v>850</v>
      </c>
      <c r="E305">
        <v>4</v>
      </c>
      <c r="F305">
        <v>2021</v>
      </c>
    </row>
    <row r="306" spans="1:6" x14ac:dyDescent="0.3">
      <c r="A306">
        <v>20211101</v>
      </c>
      <c r="B306" s="1">
        <v>44501</v>
      </c>
      <c r="C306">
        <v>11</v>
      </c>
      <c r="D306" t="s">
        <v>851</v>
      </c>
      <c r="E306">
        <v>4</v>
      </c>
      <c r="F306">
        <v>2021</v>
      </c>
    </row>
    <row r="307" spans="1:6" x14ac:dyDescent="0.3">
      <c r="A307">
        <v>20211102</v>
      </c>
      <c r="B307" s="1">
        <v>44502</v>
      </c>
      <c r="C307">
        <v>11</v>
      </c>
      <c r="D307" t="s">
        <v>851</v>
      </c>
      <c r="E307">
        <v>4</v>
      </c>
      <c r="F307">
        <v>2021</v>
      </c>
    </row>
    <row r="308" spans="1:6" x14ac:dyDescent="0.3">
      <c r="A308">
        <v>20211103</v>
      </c>
      <c r="B308" s="1">
        <v>44503</v>
      </c>
      <c r="C308">
        <v>11</v>
      </c>
      <c r="D308" t="s">
        <v>851</v>
      </c>
      <c r="E308">
        <v>4</v>
      </c>
      <c r="F308">
        <v>2021</v>
      </c>
    </row>
    <row r="309" spans="1:6" x14ac:dyDescent="0.3">
      <c r="A309">
        <v>20211104</v>
      </c>
      <c r="B309" s="1">
        <v>44504</v>
      </c>
      <c r="C309">
        <v>11</v>
      </c>
      <c r="D309" t="s">
        <v>851</v>
      </c>
      <c r="E309">
        <v>4</v>
      </c>
      <c r="F309">
        <v>2021</v>
      </c>
    </row>
    <row r="310" spans="1:6" x14ac:dyDescent="0.3">
      <c r="A310">
        <v>20211105</v>
      </c>
      <c r="B310" s="1">
        <v>44505</v>
      </c>
      <c r="C310">
        <v>11</v>
      </c>
      <c r="D310" t="s">
        <v>851</v>
      </c>
      <c r="E310">
        <v>4</v>
      </c>
      <c r="F310">
        <v>2021</v>
      </c>
    </row>
    <row r="311" spans="1:6" x14ac:dyDescent="0.3">
      <c r="A311">
        <v>20211106</v>
      </c>
      <c r="B311" s="1">
        <v>44506</v>
      </c>
      <c r="C311">
        <v>11</v>
      </c>
      <c r="D311" t="s">
        <v>851</v>
      </c>
      <c r="E311">
        <v>4</v>
      </c>
      <c r="F311">
        <v>2021</v>
      </c>
    </row>
    <row r="312" spans="1:6" x14ac:dyDescent="0.3">
      <c r="A312">
        <v>20211107</v>
      </c>
      <c r="B312" s="1">
        <v>44507</v>
      </c>
      <c r="C312">
        <v>11</v>
      </c>
      <c r="D312" t="s">
        <v>851</v>
      </c>
      <c r="E312">
        <v>4</v>
      </c>
      <c r="F312">
        <v>2021</v>
      </c>
    </row>
    <row r="313" spans="1:6" x14ac:dyDescent="0.3">
      <c r="A313">
        <v>20211108</v>
      </c>
      <c r="B313" s="1">
        <v>44508</v>
      </c>
      <c r="C313">
        <v>11</v>
      </c>
      <c r="D313" t="s">
        <v>851</v>
      </c>
      <c r="E313">
        <v>4</v>
      </c>
      <c r="F313">
        <v>2021</v>
      </c>
    </row>
    <row r="314" spans="1:6" x14ac:dyDescent="0.3">
      <c r="A314">
        <v>20211109</v>
      </c>
      <c r="B314" s="1">
        <v>44509</v>
      </c>
      <c r="C314">
        <v>11</v>
      </c>
      <c r="D314" t="s">
        <v>851</v>
      </c>
      <c r="E314">
        <v>4</v>
      </c>
      <c r="F314">
        <v>2021</v>
      </c>
    </row>
    <row r="315" spans="1:6" x14ac:dyDescent="0.3">
      <c r="A315">
        <v>20211110</v>
      </c>
      <c r="B315" s="1">
        <v>44510</v>
      </c>
      <c r="C315">
        <v>11</v>
      </c>
      <c r="D315" t="s">
        <v>851</v>
      </c>
      <c r="E315">
        <v>4</v>
      </c>
      <c r="F315">
        <v>2021</v>
      </c>
    </row>
    <row r="316" spans="1:6" x14ac:dyDescent="0.3">
      <c r="A316">
        <v>20211111</v>
      </c>
      <c r="B316" s="1">
        <v>44511</v>
      </c>
      <c r="C316">
        <v>11</v>
      </c>
      <c r="D316" t="s">
        <v>851</v>
      </c>
      <c r="E316">
        <v>4</v>
      </c>
      <c r="F316">
        <v>2021</v>
      </c>
    </row>
    <row r="317" spans="1:6" x14ac:dyDescent="0.3">
      <c r="A317">
        <v>20211112</v>
      </c>
      <c r="B317" s="1">
        <v>44512</v>
      </c>
      <c r="C317">
        <v>11</v>
      </c>
      <c r="D317" t="s">
        <v>851</v>
      </c>
      <c r="E317">
        <v>4</v>
      </c>
      <c r="F317">
        <v>2021</v>
      </c>
    </row>
    <row r="318" spans="1:6" x14ac:dyDescent="0.3">
      <c r="A318">
        <v>20211113</v>
      </c>
      <c r="B318" s="1">
        <v>44513</v>
      </c>
      <c r="C318">
        <v>11</v>
      </c>
      <c r="D318" t="s">
        <v>851</v>
      </c>
      <c r="E318">
        <v>4</v>
      </c>
      <c r="F318">
        <v>2021</v>
      </c>
    </row>
    <row r="319" spans="1:6" x14ac:dyDescent="0.3">
      <c r="A319">
        <v>20211114</v>
      </c>
      <c r="B319" s="1">
        <v>44514</v>
      </c>
      <c r="C319">
        <v>11</v>
      </c>
      <c r="D319" t="s">
        <v>851</v>
      </c>
      <c r="E319">
        <v>4</v>
      </c>
      <c r="F319">
        <v>2021</v>
      </c>
    </row>
    <row r="320" spans="1:6" x14ac:dyDescent="0.3">
      <c r="A320">
        <v>20211115</v>
      </c>
      <c r="B320" s="1">
        <v>44515</v>
      </c>
      <c r="C320">
        <v>11</v>
      </c>
      <c r="D320" t="s">
        <v>851</v>
      </c>
      <c r="E320">
        <v>4</v>
      </c>
      <c r="F320">
        <v>2021</v>
      </c>
    </row>
    <row r="321" spans="1:6" x14ac:dyDescent="0.3">
      <c r="A321">
        <v>20211116</v>
      </c>
      <c r="B321" s="1">
        <v>44516</v>
      </c>
      <c r="C321">
        <v>11</v>
      </c>
      <c r="D321" t="s">
        <v>851</v>
      </c>
      <c r="E321">
        <v>4</v>
      </c>
      <c r="F321">
        <v>2021</v>
      </c>
    </row>
    <row r="322" spans="1:6" x14ac:dyDescent="0.3">
      <c r="A322">
        <v>20211117</v>
      </c>
      <c r="B322" s="1">
        <v>44517</v>
      </c>
      <c r="C322">
        <v>11</v>
      </c>
      <c r="D322" t="s">
        <v>851</v>
      </c>
      <c r="E322">
        <v>4</v>
      </c>
      <c r="F322">
        <v>2021</v>
      </c>
    </row>
    <row r="323" spans="1:6" x14ac:dyDescent="0.3">
      <c r="A323">
        <v>20211118</v>
      </c>
      <c r="B323" s="1">
        <v>44518</v>
      </c>
      <c r="C323">
        <v>11</v>
      </c>
      <c r="D323" t="s">
        <v>851</v>
      </c>
      <c r="E323">
        <v>4</v>
      </c>
      <c r="F323">
        <v>2021</v>
      </c>
    </row>
    <row r="324" spans="1:6" x14ac:dyDescent="0.3">
      <c r="A324">
        <v>20211119</v>
      </c>
      <c r="B324" s="1">
        <v>44519</v>
      </c>
      <c r="C324">
        <v>11</v>
      </c>
      <c r="D324" t="s">
        <v>851</v>
      </c>
      <c r="E324">
        <v>4</v>
      </c>
      <c r="F324">
        <v>2021</v>
      </c>
    </row>
    <row r="325" spans="1:6" x14ac:dyDescent="0.3">
      <c r="A325">
        <v>20211120</v>
      </c>
      <c r="B325" s="1">
        <v>44520</v>
      </c>
      <c r="C325">
        <v>11</v>
      </c>
      <c r="D325" t="s">
        <v>851</v>
      </c>
      <c r="E325">
        <v>4</v>
      </c>
      <c r="F325">
        <v>2021</v>
      </c>
    </row>
    <row r="326" spans="1:6" x14ac:dyDescent="0.3">
      <c r="A326">
        <v>20211121</v>
      </c>
      <c r="B326" s="1">
        <v>44521</v>
      </c>
      <c r="C326">
        <v>11</v>
      </c>
      <c r="D326" t="s">
        <v>851</v>
      </c>
      <c r="E326">
        <v>4</v>
      </c>
      <c r="F326">
        <v>2021</v>
      </c>
    </row>
    <row r="327" spans="1:6" x14ac:dyDescent="0.3">
      <c r="A327">
        <v>20211122</v>
      </c>
      <c r="B327" s="1">
        <v>44522</v>
      </c>
      <c r="C327">
        <v>11</v>
      </c>
      <c r="D327" t="s">
        <v>851</v>
      </c>
      <c r="E327">
        <v>4</v>
      </c>
      <c r="F327">
        <v>2021</v>
      </c>
    </row>
    <row r="328" spans="1:6" x14ac:dyDescent="0.3">
      <c r="A328">
        <v>20211123</v>
      </c>
      <c r="B328" s="1">
        <v>44523</v>
      </c>
      <c r="C328">
        <v>11</v>
      </c>
      <c r="D328" t="s">
        <v>851</v>
      </c>
      <c r="E328">
        <v>4</v>
      </c>
      <c r="F328">
        <v>2021</v>
      </c>
    </row>
    <row r="329" spans="1:6" x14ac:dyDescent="0.3">
      <c r="A329">
        <v>20211124</v>
      </c>
      <c r="B329" s="1">
        <v>44524</v>
      </c>
      <c r="C329">
        <v>11</v>
      </c>
      <c r="D329" t="s">
        <v>851</v>
      </c>
      <c r="E329">
        <v>4</v>
      </c>
      <c r="F329">
        <v>2021</v>
      </c>
    </row>
    <row r="330" spans="1:6" x14ac:dyDescent="0.3">
      <c r="A330">
        <v>20211125</v>
      </c>
      <c r="B330" s="1">
        <v>44525</v>
      </c>
      <c r="C330">
        <v>11</v>
      </c>
      <c r="D330" t="s">
        <v>851</v>
      </c>
      <c r="E330">
        <v>4</v>
      </c>
      <c r="F330">
        <v>2021</v>
      </c>
    </row>
    <row r="331" spans="1:6" x14ac:dyDescent="0.3">
      <c r="A331">
        <v>20211126</v>
      </c>
      <c r="B331" s="1">
        <v>44526</v>
      </c>
      <c r="C331">
        <v>11</v>
      </c>
      <c r="D331" t="s">
        <v>851</v>
      </c>
      <c r="E331">
        <v>4</v>
      </c>
      <c r="F331">
        <v>2021</v>
      </c>
    </row>
    <row r="332" spans="1:6" x14ac:dyDescent="0.3">
      <c r="A332">
        <v>20211127</v>
      </c>
      <c r="B332" s="1">
        <v>44527</v>
      </c>
      <c r="C332">
        <v>11</v>
      </c>
      <c r="D332" t="s">
        <v>851</v>
      </c>
      <c r="E332">
        <v>4</v>
      </c>
      <c r="F332">
        <v>2021</v>
      </c>
    </row>
    <row r="333" spans="1:6" x14ac:dyDescent="0.3">
      <c r="A333">
        <v>20211128</v>
      </c>
      <c r="B333" s="1">
        <v>44528</v>
      </c>
      <c r="C333">
        <v>11</v>
      </c>
      <c r="D333" t="s">
        <v>851</v>
      </c>
      <c r="E333">
        <v>4</v>
      </c>
      <c r="F333">
        <v>2021</v>
      </c>
    </row>
    <row r="334" spans="1:6" x14ac:dyDescent="0.3">
      <c r="A334">
        <v>20211129</v>
      </c>
      <c r="B334" s="1">
        <v>44529</v>
      </c>
      <c r="C334">
        <v>11</v>
      </c>
      <c r="D334" t="s">
        <v>851</v>
      </c>
      <c r="E334">
        <v>4</v>
      </c>
      <c r="F334">
        <v>2021</v>
      </c>
    </row>
    <row r="335" spans="1:6" x14ac:dyDescent="0.3">
      <c r="A335">
        <v>20211130</v>
      </c>
      <c r="B335" s="1">
        <v>44530</v>
      </c>
      <c r="C335">
        <v>11</v>
      </c>
      <c r="D335" t="s">
        <v>851</v>
      </c>
      <c r="E335">
        <v>4</v>
      </c>
      <c r="F335">
        <v>2021</v>
      </c>
    </row>
    <row r="336" spans="1:6" x14ac:dyDescent="0.3">
      <c r="A336">
        <v>20211201</v>
      </c>
      <c r="B336" s="1">
        <v>44531</v>
      </c>
      <c r="C336">
        <v>12</v>
      </c>
      <c r="D336" t="s">
        <v>852</v>
      </c>
      <c r="E336">
        <v>4</v>
      </c>
      <c r="F336">
        <v>2021</v>
      </c>
    </row>
    <row r="337" spans="1:6" x14ac:dyDescent="0.3">
      <c r="A337">
        <v>20211202</v>
      </c>
      <c r="B337" s="1">
        <v>44532</v>
      </c>
      <c r="C337">
        <v>12</v>
      </c>
      <c r="D337" t="s">
        <v>852</v>
      </c>
      <c r="E337">
        <v>4</v>
      </c>
      <c r="F337">
        <v>2021</v>
      </c>
    </row>
    <row r="338" spans="1:6" x14ac:dyDescent="0.3">
      <c r="A338">
        <v>20211203</v>
      </c>
      <c r="B338" s="1">
        <v>44533</v>
      </c>
      <c r="C338">
        <v>12</v>
      </c>
      <c r="D338" t="s">
        <v>852</v>
      </c>
      <c r="E338">
        <v>4</v>
      </c>
      <c r="F338">
        <v>2021</v>
      </c>
    </row>
    <row r="339" spans="1:6" x14ac:dyDescent="0.3">
      <c r="A339">
        <v>20211204</v>
      </c>
      <c r="B339" s="1">
        <v>44534</v>
      </c>
      <c r="C339">
        <v>12</v>
      </c>
      <c r="D339" t="s">
        <v>852</v>
      </c>
      <c r="E339">
        <v>4</v>
      </c>
      <c r="F339">
        <v>2021</v>
      </c>
    </row>
    <row r="340" spans="1:6" x14ac:dyDescent="0.3">
      <c r="A340">
        <v>20211205</v>
      </c>
      <c r="B340" s="1">
        <v>44535</v>
      </c>
      <c r="C340">
        <v>12</v>
      </c>
      <c r="D340" t="s">
        <v>852</v>
      </c>
      <c r="E340">
        <v>4</v>
      </c>
      <c r="F340">
        <v>2021</v>
      </c>
    </row>
    <row r="341" spans="1:6" x14ac:dyDescent="0.3">
      <c r="A341">
        <v>20211206</v>
      </c>
      <c r="B341" s="1">
        <v>44536</v>
      </c>
      <c r="C341">
        <v>12</v>
      </c>
      <c r="D341" t="s">
        <v>852</v>
      </c>
      <c r="E341">
        <v>4</v>
      </c>
      <c r="F341">
        <v>2021</v>
      </c>
    </row>
    <row r="342" spans="1:6" x14ac:dyDescent="0.3">
      <c r="A342">
        <v>20211207</v>
      </c>
      <c r="B342" s="1">
        <v>44537</v>
      </c>
      <c r="C342">
        <v>12</v>
      </c>
      <c r="D342" t="s">
        <v>852</v>
      </c>
      <c r="E342">
        <v>4</v>
      </c>
      <c r="F342">
        <v>2021</v>
      </c>
    </row>
    <row r="343" spans="1:6" x14ac:dyDescent="0.3">
      <c r="A343">
        <v>20211208</v>
      </c>
      <c r="B343" s="1">
        <v>44538</v>
      </c>
      <c r="C343">
        <v>12</v>
      </c>
      <c r="D343" t="s">
        <v>852</v>
      </c>
      <c r="E343">
        <v>4</v>
      </c>
      <c r="F343">
        <v>2021</v>
      </c>
    </row>
    <row r="344" spans="1:6" x14ac:dyDescent="0.3">
      <c r="A344">
        <v>20211209</v>
      </c>
      <c r="B344" s="1">
        <v>44539</v>
      </c>
      <c r="C344">
        <v>12</v>
      </c>
      <c r="D344" t="s">
        <v>852</v>
      </c>
      <c r="E344">
        <v>4</v>
      </c>
      <c r="F344">
        <v>2021</v>
      </c>
    </row>
    <row r="345" spans="1:6" x14ac:dyDescent="0.3">
      <c r="A345">
        <v>20211210</v>
      </c>
      <c r="B345" s="1">
        <v>44540</v>
      </c>
      <c r="C345">
        <v>12</v>
      </c>
      <c r="D345" t="s">
        <v>852</v>
      </c>
      <c r="E345">
        <v>4</v>
      </c>
      <c r="F345">
        <v>2021</v>
      </c>
    </row>
    <row r="346" spans="1:6" x14ac:dyDescent="0.3">
      <c r="A346">
        <v>20211211</v>
      </c>
      <c r="B346" s="1">
        <v>44541</v>
      </c>
      <c r="C346">
        <v>12</v>
      </c>
      <c r="D346" t="s">
        <v>852</v>
      </c>
      <c r="E346">
        <v>4</v>
      </c>
      <c r="F346">
        <v>2021</v>
      </c>
    </row>
    <row r="347" spans="1:6" x14ac:dyDescent="0.3">
      <c r="A347">
        <v>20211212</v>
      </c>
      <c r="B347" s="1">
        <v>44542</v>
      </c>
      <c r="C347">
        <v>12</v>
      </c>
      <c r="D347" t="s">
        <v>852</v>
      </c>
      <c r="E347">
        <v>4</v>
      </c>
      <c r="F347">
        <v>2021</v>
      </c>
    </row>
    <row r="348" spans="1:6" x14ac:dyDescent="0.3">
      <c r="A348">
        <v>20211213</v>
      </c>
      <c r="B348" s="1">
        <v>44543</v>
      </c>
      <c r="C348">
        <v>12</v>
      </c>
      <c r="D348" t="s">
        <v>852</v>
      </c>
      <c r="E348">
        <v>4</v>
      </c>
      <c r="F348">
        <v>2021</v>
      </c>
    </row>
    <row r="349" spans="1:6" x14ac:dyDescent="0.3">
      <c r="A349">
        <v>20211214</v>
      </c>
      <c r="B349" s="1">
        <v>44544</v>
      </c>
      <c r="C349">
        <v>12</v>
      </c>
      <c r="D349" t="s">
        <v>852</v>
      </c>
      <c r="E349">
        <v>4</v>
      </c>
      <c r="F349">
        <v>2021</v>
      </c>
    </row>
    <row r="350" spans="1:6" x14ac:dyDescent="0.3">
      <c r="A350">
        <v>20211215</v>
      </c>
      <c r="B350" s="1">
        <v>44545</v>
      </c>
      <c r="C350">
        <v>12</v>
      </c>
      <c r="D350" t="s">
        <v>852</v>
      </c>
      <c r="E350">
        <v>4</v>
      </c>
      <c r="F350">
        <v>2021</v>
      </c>
    </row>
    <row r="351" spans="1:6" x14ac:dyDescent="0.3">
      <c r="A351">
        <v>20211216</v>
      </c>
      <c r="B351" s="1">
        <v>44546</v>
      </c>
      <c r="C351">
        <v>12</v>
      </c>
      <c r="D351" t="s">
        <v>852</v>
      </c>
      <c r="E351">
        <v>4</v>
      </c>
      <c r="F351">
        <v>2021</v>
      </c>
    </row>
    <row r="352" spans="1:6" x14ac:dyDescent="0.3">
      <c r="A352">
        <v>20211217</v>
      </c>
      <c r="B352" s="1">
        <v>44547</v>
      </c>
      <c r="C352">
        <v>12</v>
      </c>
      <c r="D352" t="s">
        <v>852</v>
      </c>
      <c r="E352">
        <v>4</v>
      </c>
      <c r="F352">
        <v>2021</v>
      </c>
    </row>
    <row r="353" spans="1:6" x14ac:dyDescent="0.3">
      <c r="A353">
        <v>20211218</v>
      </c>
      <c r="B353" s="1">
        <v>44548</v>
      </c>
      <c r="C353">
        <v>12</v>
      </c>
      <c r="D353" t="s">
        <v>852</v>
      </c>
      <c r="E353">
        <v>4</v>
      </c>
      <c r="F353">
        <v>2021</v>
      </c>
    </row>
    <row r="354" spans="1:6" x14ac:dyDescent="0.3">
      <c r="A354">
        <v>20211219</v>
      </c>
      <c r="B354" s="1">
        <v>44549</v>
      </c>
      <c r="C354">
        <v>12</v>
      </c>
      <c r="D354" t="s">
        <v>852</v>
      </c>
      <c r="E354">
        <v>4</v>
      </c>
      <c r="F354">
        <v>2021</v>
      </c>
    </row>
    <row r="355" spans="1:6" x14ac:dyDescent="0.3">
      <c r="A355">
        <v>20211220</v>
      </c>
      <c r="B355" s="1">
        <v>44550</v>
      </c>
      <c r="C355">
        <v>12</v>
      </c>
      <c r="D355" t="s">
        <v>852</v>
      </c>
      <c r="E355">
        <v>4</v>
      </c>
      <c r="F355">
        <v>2021</v>
      </c>
    </row>
    <row r="356" spans="1:6" x14ac:dyDescent="0.3">
      <c r="A356">
        <v>20211221</v>
      </c>
      <c r="B356" s="1">
        <v>44551</v>
      </c>
      <c r="C356">
        <v>12</v>
      </c>
      <c r="D356" t="s">
        <v>852</v>
      </c>
      <c r="E356">
        <v>4</v>
      </c>
      <c r="F356">
        <v>2021</v>
      </c>
    </row>
    <row r="357" spans="1:6" x14ac:dyDescent="0.3">
      <c r="A357">
        <v>20211222</v>
      </c>
      <c r="B357" s="1">
        <v>44552</v>
      </c>
      <c r="C357">
        <v>12</v>
      </c>
      <c r="D357" t="s">
        <v>852</v>
      </c>
      <c r="E357">
        <v>4</v>
      </c>
      <c r="F357">
        <v>2021</v>
      </c>
    </row>
    <row r="358" spans="1:6" x14ac:dyDescent="0.3">
      <c r="A358">
        <v>20211223</v>
      </c>
      <c r="B358" s="1">
        <v>44553</v>
      </c>
      <c r="C358">
        <v>12</v>
      </c>
      <c r="D358" t="s">
        <v>852</v>
      </c>
      <c r="E358">
        <v>4</v>
      </c>
      <c r="F358">
        <v>2021</v>
      </c>
    </row>
    <row r="359" spans="1:6" x14ac:dyDescent="0.3">
      <c r="A359">
        <v>20211224</v>
      </c>
      <c r="B359" s="1">
        <v>44554</v>
      </c>
      <c r="C359">
        <v>12</v>
      </c>
      <c r="D359" t="s">
        <v>852</v>
      </c>
      <c r="E359">
        <v>4</v>
      </c>
      <c r="F359">
        <v>2021</v>
      </c>
    </row>
    <row r="360" spans="1:6" x14ac:dyDescent="0.3">
      <c r="A360">
        <v>20211225</v>
      </c>
      <c r="B360" s="1">
        <v>44555</v>
      </c>
      <c r="C360">
        <v>12</v>
      </c>
      <c r="D360" t="s">
        <v>852</v>
      </c>
      <c r="E360">
        <v>4</v>
      </c>
      <c r="F360">
        <v>2021</v>
      </c>
    </row>
    <row r="361" spans="1:6" x14ac:dyDescent="0.3">
      <c r="A361">
        <v>20211226</v>
      </c>
      <c r="B361" s="1">
        <v>44556</v>
      </c>
      <c r="C361">
        <v>12</v>
      </c>
      <c r="D361" t="s">
        <v>852</v>
      </c>
      <c r="E361">
        <v>4</v>
      </c>
      <c r="F361">
        <v>2021</v>
      </c>
    </row>
    <row r="362" spans="1:6" x14ac:dyDescent="0.3">
      <c r="A362">
        <v>20211227</v>
      </c>
      <c r="B362" s="1">
        <v>44557</v>
      </c>
      <c r="C362">
        <v>12</v>
      </c>
      <c r="D362" t="s">
        <v>852</v>
      </c>
      <c r="E362">
        <v>4</v>
      </c>
      <c r="F362">
        <v>2021</v>
      </c>
    </row>
    <row r="363" spans="1:6" x14ac:dyDescent="0.3">
      <c r="A363">
        <v>20211228</v>
      </c>
      <c r="B363" s="1">
        <v>44558</v>
      </c>
      <c r="C363">
        <v>12</v>
      </c>
      <c r="D363" t="s">
        <v>852</v>
      </c>
      <c r="E363">
        <v>4</v>
      </c>
      <c r="F363">
        <v>2021</v>
      </c>
    </row>
    <row r="364" spans="1:6" x14ac:dyDescent="0.3">
      <c r="A364">
        <v>20211229</v>
      </c>
      <c r="B364" s="1">
        <v>44559</v>
      </c>
      <c r="C364">
        <v>12</v>
      </c>
      <c r="D364" t="s">
        <v>852</v>
      </c>
      <c r="E364">
        <v>4</v>
      </c>
      <c r="F364">
        <v>2021</v>
      </c>
    </row>
    <row r="365" spans="1:6" x14ac:dyDescent="0.3">
      <c r="A365">
        <v>20211230</v>
      </c>
      <c r="B365" s="1">
        <v>44560</v>
      </c>
      <c r="C365">
        <v>12</v>
      </c>
      <c r="D365" t="s">
        <v>852</v>
      </c>
      <c r="E365">
        <v>4</v>
      </c>
      <c r="F365">
        <v>2021</v>
      </c>
    </row>
    <row r="366" spans="1:6" x14ac:dyDescent="0.3">
      <c r="A366">
        <v>20211231</v>
      </c>
      <c r="B366" s="1">
        <v>44561</v>
      </c>
      <c r="C366">
        <v>12</v>
      </c>
      <c r="D366" t="s">
        <v>852</v>
      </c>
      <c r="E366">
        <v>4</v>
      </c>
      <c r="F366">
        <v>2021</v>
      </c>
    </row>
    <row r="367" spans="1:6" x14ac:dyDescent="0.3">
      <c r="A367">
        <v>20220101</v>
      </c>
      <c r="B367" s="1">
        <v>44562</v>
      </c>
      <c r="C367">
        <v>1</v>
      </c>
      <c r="D367" t="s">
        <v>841</v>
      </c>
      <c r="E367">
        <v>1</v>
      </c>
      <c r="F367">
        <v>2022</v>
      </c>
    </row>
    <row r="368" spans="1:6" x14ac:dyDescent="0.3">
      <c r="A368">
        <v>20220102</v>
      </c>
      <c r="B368" s="1">
        <v>44563</v>
      </c>
      <c r="C368">
        <v>1</v>
      </c>
      <c r="D368" t="s">
        <v>841</v>
      </c>
      <c r="E368">
        <v>1</v>
      </c>
      <c r="F368">
        <v>2022</v>
      </c>
    </row>
    <row r="369" spans="1:6" x14ac:dyDescent="0.3">
      <c r="A369">
        <v>20220103</v>
      </c>
      <c r="B369" s="1">
        <v>44564</v>
      </c>
      <c r="C369">
        <v>1</v>
      </c>
      <c r="D369" t="s">
        <v>841</v>
      </c>
      <c r="E369">
        <v>1</v>
      </c>
      <c r="F369">
        <v>2022</v>
      </c>
    </row>
    <row r="370" spans="1:6" x14ac:dyDescent="0.3">
      <c r="A370">
        <v>20220104</v>
      </c>
      <c r="B370" s="1">
        <v>44565</v>
      </c>
      <c r="C370">
        <v>1</v>
      </c>
      <c r="D370" t="s">
        <v>841</v>
      </c>
      <c r="E370">
        <v>1</v>
      </c>
      <c r="F370">
        <v>2022</v>
      </c>
    </row>
    <row r="371" spans="1:6" x14ac:dyDescent="0.3">
      <c r="A371">
        <v>20220105</v>
      </c>
      <c r="B371" s="1">
        <v>44566</v>
      </c>
      <c r="C371">
        <v>1</v>
      </c>
      <c r="D371" t="s">
        <v>841</v>
      </c>
      <c r="E371">
        <v>1</v>
      </c>
      <c r="F371">
        <v>2022</v>
      </c>
    </row>
    <row r="372" spans="1:6" x14ac:dyDescent="0.3">
      <c r="A372">
        <v>20220106</v>
      </c>
      <c r="B372" s="1">
        <v>44567</v>
      </c>
      <c r="C372">
        <v>1</v>
      </c>
      <c r="D372" t="s">
        <v>841</v>
      </c>
      <c r="E372">
        <v>1</v>
      </c>
      <c r="F372">
        <v>2022</v>
      </c>
    </row>
    <row r="373" spans="1:6" x14ac:dyDescent="0.3">
      <c r="A373">
        <v>20220107</v>
      </c>
      <c r="B373" s="1">
        <v>44568</v>
      </c>
      <c r="C373">
        <v>1</v>
      </c>
      <c r="D373" t="s">
        <v>841</v>
      </c>
      <c r="E373">
        <v>1</v>
      </c>
      <c r="F373">
        <v>2022</v>
      </c>
    </row>
    <row r="374" spans="1:6" x14ac:dyDescent="0.3">
      <c r="A374">
        <v>20220108</v>
      </c>
      <c r="B374" s="1">
        <v>44569</v>
      </c>
      <c r="C374">
        <v>1</v>
      </c>
      <c r="D374" t="s">
        <v>841</v>
      </c>
      <c r="E374">
        <v>1</v>
      </c>
      <c r="F374">
        <v>2022</v>
      </c>
    </row>
    <row r="375" spans="1:6" x14ac:dyDescent="0.3">
      <c r="A375">
        <v>20220109</v>
      </c>
      <c r="B375" s="1">
        <v>44570</v>
      </c>
      <c r="C375">
        <v>1</v>
      </c>
      <c r="D375" t="s">
        <v>841</v>
      </c>
      <c r="E375">
        <v>1</v>
      </c>
      <c r="F375">
        <v>2022</v>
      </c>
    </row>
    <row r="376" spans="1:6" x14ac:dyDescent="0.3">
      <c r="A376">
        <v>20220110</v>
      </c>
      <c r="B376" s="1">
        <v>44571</v>
      </c>
      <c r="C376">
        <v>1</v>
      </c>
      <c r="D376" t="s">
        <v>841</v>
      </c>
      <c r="E376">
        <v>1</v>
      </c>
      <c r="F376">
        <v>2022</v>
      </c>
    </row>
    <row r="377" spans="1:6" x14ac:dyDescent="0.3">
      <c r="A377">
        <v>20220111</v>
      </c>
      <c r="B377" s="1">
        <v>44572</v>
      </c>
      <c r="C377">
        <v>1</v>
      </c>
      <c r="D377" t="s">
        <v>841</v>
      </c>
      <c r="E377">
        <v>1</v>
      </c>
      <c r="F377">
        <v>2022</v>
      </c>
    </row>
    <row r="378" spans="1:6" x14ac:dyDescent="0.3">
      <c r="A378">
        <v>20220112</v>
      </c>
      <c r="B378" s="1">
        <v>44573</v>
      </c>
      <c r="C378">
        <v>1</v>
      </c>
      <c r="D378" t="s">
        <v>841</v>
      </c>
      <c r="E378">
        <v>1</v>
      </c>
      <c r="F378">
        <v>2022</v>
      </c>
    </row>
    <row r="379" spans="1:6" x14ac:dyDescent="0.3">
      <c r="A379">
        <v>20220113</v>
      </c>
      <c r="B379" s="1">
        <v>44574</v>
      </c>
      <c r="C379">
        <v>1</v>
      </c>
      <c r="D379" t="s">
        <v>841</v>
      </c>
      <c r="E379">
        <v>1</v>
      </c>
      <c r="F379">
        <v>2022</v>
      </c>
    </row>
    <row r="380" spans="1:6" x14ac:dyDescent="0.3">
      <c r="A380">
        <v>20220114</v>
      </c>
      <c r="B380" s="1">
        <v>44575</v>
      </c>
      <c r="C380">
        <v>1</v>
      </c>
      <c r="D380" t="s">
        <v>841</v>
      </c>
      <c r="E380">
        <v>1</v>
      </c>
      <c r="F380">
        <v>2022</v>
      </c>
    </row>
    <row r="381" spans="1:6" x14ac:dyDescent="0.3">
      <c r="A381">
        <v>20220115</v>
      </c>
      <c r="B381" s="1">
        <v>44576</v>
      </c>
      <c r="C381">
        <v>1</v>
      </c>
      <c r="D381" t="s">
        <v>841</v>
      </c>
      <c r="E381">
        <v>1</v>
      </c>
      <c r="F381">
        <v>2022</v>
      </c>
    </row>
    <row r="382" spans="1:6" x14ac:dyDescent="0.3">
      <c r="A382">
        <v>20220116</v>
      </c>
      <c r="B382" s="1">
        <v>44577</v>
      </c>
      <c r="C382">
        <v>1</v>
      </c>
      <c r="D382" t="s">
        <v>841</v>
      </c>
      <c r="E382">
        <v>1</v>
      </c>
      <c r="F382">
        <v>2022</v>
      </c>
    </row>
    <row r="383" spans="1:6" x14ac:dyDescent="0.3">
      <c r="A383">
        <v>20220117</v>
      </c>
      <c r="B383" s="1">
        <v>44578</v>
      </c>
      <c r="C383">
        <v>1</v>
      </c>
      <c r="D383" t="s">
        <v>841</v>
      </c>
      <c r="E383">
        <v>1</v>
      </c>
      <c r="F383">
        <v>2022</v>
      </c>
    </row>
    <row r="384" spans="1:6" x14ac:dyDescent="0.3">
      <c r="A384">
        <v>20220118</v>
      </c>
      <c r="B384" s="1">
        <v>44579</v>
      </c>
      <c r="C384">
        <v>1</v>
      </c>
      <c r="D384" t="s">
        <v>841</v>
      </c>
      <c r="E384">
        <v>1</v>
      </c>
      <c r="F384">
        <v>2022</v>
      </c>
    </row>
    <row r="385" spans="1:6" x14ac:dyDescent="0.3">
      <c r="A385">
        <v>20220119</v>
      </c>
      <c r="B385" s="1">
        <v>44580</v>
      </c>
      <c r="C385">
        <v>1</v>
      </c>
      <c r="D385" t="s">
        <v>841</v>
      </c>
      <c r="E385">
        <v>1</v>
      </c>
      <c r="F385">
        <v>2022</v>
      </c>
    </row>
    <row r="386" spans="1:6" x14ac:dyDescent="0.3">
      <c r="A386">
        <v>20220120</v>
      </c>
      <c r="B386" s="1">
        <v>44581</v>
      </c>
      <c r="C386">
        <v>1</v>
      </c>
      <c r="D386" t="s">
        <v>841</v>
      </c>
      <c r="E386">
        <v>1</v>
      </c>
      <c r="F386">
        <v>2022</v>
      </c>
    </row>
    <row r="387" spans="1:6" x14ac:dyDescent="0.3">
      <c r="A387">
        <v>20220121</v>
      </c>
      <c r="B387" s="1">
        <v>44582</v>
      </c>
      <c r="C387">
        <v>1</v>
      </c>
      <c r="D387" t="s">
        <v>841</v>
      </c>
      <c r="E387">
        <v>1</v>
      </c>
      <c r="F387">
        <v>2022</v>
      </c>
    </row>
    <row r="388" spans="1:6" x14ac:dyDescent="0.3">
      <c r="A388">
        <v>20220122</v>
      </c>
      <c r="B388" s="1">
        <v>44583</v>
      </c>
      <c r="C388">
        <v>1</v>
      </c>
      <c r="D388" t="s">
        <v>841</v>
      </c>
      <c r="E388">
        <v>1</v>
      </c>
      <c r="F388">
        <v>2022</v>
      </c>
    </row>
    <row r="389" spans="1:6" x14ac:dyDescent="0.3">
      <c r="A389">
        <v>20220123</v>
      </c>
      <c r="B389" s="1">
        <v>44584</v>
      </c>
      <c r="C389">
        <v>1</v>
      </c>
      <c r="D389" t="s">
        <v>841</v>
      </c>
      <c r="E389">
        <v>1</v>
      </c>
      <c r="F389">
        <v>2022</v>
      </c>
    </row>
    <row r="390" spans="1:6" x14ac:dyDescent="0.3">
      <c r="A390">
        <v>20220124</v>
      </c>
      <c r="B390" s="1">
        <v>44585</v>
      </c>
      <c r="C390">
        <v>1</v>
      </c>
      <c r="D390" t="s">
        <v>841</v>
      </c>
      <c r="E390">
        <v>1</v>
      </c>
      <c r="F390">
        <v>2022</v>
      </c>
    </row>
    <row r="391" spans="1:6" x14ac:dyDescent="0.3">
      <c r="A391">
        <v>20220125</v>
      </c>
      <c r="B391" s="1">
        <v>44586</v>
      </c>
      <c r="C391">
        <v>1</v>
      </c>
      <c r="D391" t="s">
        <v>841</v>
      </c>
      <c r="E391">
        <v>1</v>
      </c>
      <c r="F391">
        <v>2022</v>
      </c>
    </row>
    <row r="392" spans="1:6" x14ac:dyDescent="0.3">
      <c r="A392">
        <v>20220126</v>
      </c>
      <c r="B392" s="1">
        <v>44587</v>
      </c>
      <c r="C392">
        <v>1</v>
      </c>
      <c r="D392" t="s">
        <v>841</v>
      </c>
      <c r="E392">
        <v>1</v>
      </c>
      <c r="F392">
        <v>2022</v>
      </c>
    </row>
    <row r="393" spans="1:6" x14ac:dyDescent="0.3">
      <c r="A393">
        <v>20220127</v>
      </c>
      <c r="B393" s="1">
        <v>44588</v>
      </c>
      <c r="C393">
        <v>1</v>
      </c>
      <c r="D393" t="s">
        <v>841</v>
      </c>
      <c r="E393">
        <v>1</v>
      </c>
      <c r="F393">
        <v>2022</v>
      </c>
    </row>
    <row r="394" spans="1:6" x14ac:dyDescent="0.3">
      <c r="A394">
        <v>20220128</v>
      </c>
      <c r="B394" s="1">
        <v>44589</v>
      </c>
      <c r="C394">
        <v>1</v>
      </c>
      <c r="D394" t="s">
        <v>841</v>
      </c>
      <c r="E394">
        <v>1</v>
      </c>
      <c r="F394">
        <v>2022</v>
      </c>
    </row>
    <row r="395" spans="1:6" x14ac:dyDescent="0.3">
      <c r="A395">
        <v>20220129</v>
      </c>
      <c r="B395" s="1">
        <v>44590</v>
      </c>
      <c r="C395">
        <v>1</v>
      </c>
      <c r="D395" t="s">
        <v>841</v>
      </c>
      <c r="E395">
        <v>1</v>
      </c>
      <c r="F395">
        <v>2022</v>
      </c>
    </row>
    <row r="396" spans="1:6" x14ac:dyDescent="0.3">
      <c r="A396">
        <v>20220130</v>
      </c>
      <c r="B396" s="1">
        <v>44591</v>
      </c>
      <c r="C396">
        <v>1</v>
      </c>
      <c r="D396" t="s">
        <v>841</v>
      </c>
      <c r="E396">
        <v>1</v>
      </c>
      <c r="F396">
        <v>2022</v>
      </c>
    </row>
    <row r="397" spans="1:6" x14ac:dyDescent="0.3">
      <c r="A397">
        <v>20220131</v>
      </c>
      <c r="B397" s="1">
        <v>44592</v>
      </c>
      <c r="C397">
        <v>1</v>
      </c>
      <c r="D397" t="s">
        <v>841</v>
      </c>
      <c r="E397">
        <v>1</v>
      </c>
      <c r="F397">
        <v>2022</v>
      </c>
    </row>
    <row r="398" spans="1:6" x14ac:dyDescent="0.3">
      <c r="A398">
        <v>20220201</v>
      </c>
      <c r="B398" s="1">
        <v>44593</v>
      </c>
      <c r="C398">
        <v>2</v>
      </c>
      <c r="D398" t="s">
        <v>842</v>
      </c>
      <c r="E398">
        <v>1</v>
      </c>
      <c r="F398">
        <v>2022</v>
      </c>
    </row>
    <row r="399" spans="1:6" x14ac:dyDescent="0.3">
      <c r="A399">
        <v>20220202</v>
      </c>
      <c r="B399" s="1">
        <v>44594</v>
      </c>
      <c r="C399">
        <v>2</v>
      </c>
      <c r="D399" t="s">
        <v>842</v>
      </c>
      <c r="E399">
        <v>1</v>
      </c>
      <c r="F399">
        <v>2022</v>
      </c>
    </row>
    <row r="400" spans="1:6" x14ac:dyDescent="0.3">
      <c r="A400">
        <v>20220203</v>
      </c>
      <c r="B400" s="1">
        <v>44595</v>
      </c>
      <c r="C400">
        <v>2</v>
      </c>
      <c r="D400" t="s">
        <v>842</v>
      </c>
      <c r="E400">
        <v>1</v>
      </c>
      <c r="F400">
        <v>2022</v>
      </c>
    </row>
    <row r="401" spans="1:6" x14ac:dyDescent="0.3">
      <c r="A401">
        <v>20220204</v>
      </c>
      <c r="B401" s="1">
        <v>44596</v>
      </c>
      <c r="C401">
        <v>2</v>
      </c>
      <c r="D401" t="s">
        <v>842</v>
      </c>
      <c r="E401">
        <v>1</v>
      </c>
      <c r="F401">
        <v>2022</v>
      </c>
    </row>
    <row r="402" spans="1:6" x14ac:dyDescent="0.3">
      <c r="A402">
        <v>20220205</v>
      </c>
      <c r="B402" s="1">
        <v>44597</v>
      </c>
      <c r="C402">
        <v>2</v>
      </c>
      <c r="D402" t="s">
        <v>842</v>
      </c>
      <c r="E402">
        <v>1</v>
      </c>
      <c r="F402">
        <v>2022</v>
      </c>
    </row>
    <row r="403" spans="1:6" x14ac:dyDescent="0.3">
      <c r="A403">
        <v>20220206</v>
      </c>
      <c r="B403" s="1">
        <v>44598</v>
      </c>
      <c r="C403">
        <v>2</v>
      </c>
      <c r="D403" t="s">
        <v>842</v>
      </c>
      <c r="E403">
        <v>1</v>
      </c>
      <c r="F403">
        <v>2022</v>
      </c>
    </row>
    <row r="404" spans="1:6" x14ac:dyDescent="0.3">
      <c r="A404">
        <v>20220207</v>
      </c>
      <c r="B404" s="1">
        <v>44599</v>
      </c>
      <c r="C404">
        <v>2</v>
      </c>
      <c r="D404" t="s">
        <v>842</v>
      </c>
      <c r="E404">
        <v>1</v>
      </c>
      <c r="F404">
        <v>2022</v>
      </c>
    </row>
    <row r="405" spans="1:6" x14ac:dyDescent="0.3">
      <c r="A405">
        <v>20220208</v>
      </c>
      <c r="B405" s="1">
        <v>44600</v>
      </c>
      <c r="C405">
        <v>2</v>
      </c>
      <c r="D405" t="s">
        <v>842</v>
      </c>
      <c r="E405">
        <v>1</v>
      </c>
      <c r="F405">
        <v>2022</v>
      </c>
    </row>
    <row r="406" spans="1:6" x14ac:dyDescent="0.3">
      <c r="A406">
        <v>20220209</v>
      </c>
      <c r="B406" s="1">
        <v>44601</v>
      </c>
      <c r="C406">
        <v>2</v>
      </c>
      <c r="D406" t="s">
        <v>842</v>
      </c>
      <c r="E406">
        <v>1</v>
      </c>
      <c r="F406">
        <v>2022</v>
      </c>
    </row>
    <row r="407" spans="1:6" x14ac:dyDescent="0.3">
      <c r="A407">
        <v>20220210</v>
      </c>
      <c r="B407" s="1">
        <v>44602</v>
      </c>
      <c r="C407">
        <v>2</v>
      </c>
      <c r="D407" t="s">
        <v>842</v>
      </c>
      <c r="E407">
        <v>1</v>
      </c>
      <c r="F407">
        <v>2022</v>
      </c>
    </row>
    <row r="408" spans="1:6" x14ac:dyDescent="0.3">
      <c r="A408">
        <v>20220211</v>
      </c>
      <c r="B408" s="1">
        <v>44603</v>
      </c>
      <c r="C408">
        <v>2</v>
      </c>
      <c r="D408" t="s">
        <v>842</v>
      </c>
      <c r="E408">
        <v>1</v>
      </c>
      <c r="F408">
        <v>2022</v>
      </c>
    </row>
    <row r="409" spans="1:6" x14ac:dyDescent="0.3">
      <c r="A409">
        <v>20220212</v>
      </c>
      <c r="B409" s="1">
        <v>44604</v>
      </c>
      <c r="C409">
        <v>2</v>
      </c>
      <c r="D409" t="s">
        <v>842</v>
      </c>
      <c r="E409">
        <v>1</v>
      </c>
      <c r="F409">
        <v>2022</v>
      </c>
    </row>
    <row r="410" spans="1:6" x14ac:dyDescent="0.3">
      <c r="A410">
        <v>20220213</v>
      </c>
      <c r="B410" s="1">
        <v>44605</v>
      </c>
      <c r="C410">
        <v>2</v>
      </c>
      <c r="D410" t="s">
        <v>842</v>
      </c>
      <c r="E410">
        <v>1</v>
      </c>
      <c r="F410">
        <v>2022</v>
      </c>
    </row>
    <row r="411" spans="1:6" x14ac:dyDescent="0.3">
      <c r="A411">
        <v>20220214</v>
      </c>
      <c r="B411" s="1">
        <v>44606</v>
      </c>
      <c r="C411">
        <v>2</v>
      </c>
      <c r="D411" t="s">
        <v>842</v>
      </c>
      <c r="E411">
        <v>1</v>
      </c>
      <c r="F411">
        <v>2022</v>
      </c>
    </row>
    <row r="412" spans="1:6" x14ac:dyDescent="0.3">
      <c r="A412">
        <v>20220215</v>
      </c>
      <c r="B412" s="1">
        <v>44607</v>
      </c>
      <c r="C412">
        <v>2</v>
      </c>
      <c r="D412" t="s">
        <v>842</v>
      </c>
      <c r="E412">
        <v>1</v>
      </c>
      <c r="F412">
        <v>2022</v>
      </c>
    </row>
    <row r="413" spans="1:6" x14ac:dyDescent="0.3">
      <c r="A413">
        <v>20220216</v>
      </c>
      <c r="B413" s="1">
        <v>44608</v>
      </c>
      <c r="C413">
        <v>2</v>
      </c>
      <c r="D413" t="s">
        <v>842</v>
      </c>
      <c r="E413">
        <v>1</v>
      </c>
      <c r="F413">
        <v>2022</v>
      </c>
    </row>
    <row r="414" spans="1:6" x14ac:dyDescent="0.3">
      <c r="A414">
        <v>20220217</v>
      </c>
      <c r="B414" s="1">
        <v>44609</v>
      </c>
      <c r="C414">
        <v>2</v>
      </c>
      <c r="D414" t="s">
        <v>842</v>
      </c>
      <c r="E414">
        <v>1</v>
      </c>
      <c r="F414">
        <v>2022</v>
      </c>
    </row>
    <row r="415" spans="1:6" x14ac:dyDescent="0.3">
      <c r="A415">
        <v>20220218</v>
      </c>
      <c r="B415" s="1">
        <v>44610</v>
      </c>
      <c r="C415">
        <v>2</v>
      </c>
      <c r="D415" t="s">
        <v>842</v>
      </c>
      <c r="E415">
        <v>1</v>
      </c>
      <c r="F415">
        <v>2022</v>
      </c>
    </row>
    <row r="416" spans="1:6" x14ac:dyDescent="0.3">
      <c r="A416">
        <v>20220219</v>
      </c>
      <c r="B416" s="1">
        <v>44611</v>
      </c>
      <c r="C416">
        <v>2</v>
      </c>
      <c r="D416" t="s">
        <v>842</v>
      </c>
      <c r="E416">
        <v>1</v>
      </c>
      <c r="F416">
        <v>2022</v>
      </c>
    </row>
    <row r="417" spans="1:6" x14ac:dyDescent="0.3">
      <c r="A417">
        <v>20220220</v>
      </c>
      <c r="B417" s="1">
        <v>44612</v>
      </c>
      <c r="C417">
        <v>2</v>
      </c>
      <c r="D417" t="s">
        <v>842</v>
      </c>
      <c r="E417">
        <v>1</v>
      </c>
      <c r="F417">
        <v>2022</v>
      </c>
    </row>
    <row r="418" spans="1:6" x14ac:dyDescent="0.3">
      <c r="A418">
        <v>20220221</v>
      </c>
      <c r="B418" s="1">
        <v>44613</v>
      </c>
      <c r="C418">
        <v>2</v>
      </c>
      <c r="D418" t="s">
        <v>842</v>
      </c>
      <c r="E418">
        <v>1</v>
      </c>
      <c r="F418">
        <v>2022</v>
      </c>
    </row>
    <row r="419" spans="1:6" x14ac:dyDescent="0.3">
      <c r="A419">
        <v>20220222</v>
      </c>
      <c r="B419" s="1">
        <v>44614</v>
      </c>
      <c r="C419">
        <v>2</v>
      </c>
      <c r="D419" t="s">
        <v>842</v>
      </c>
      <c r="E419">
        <v>1</v>
      </c>
      <c r="F419">
        <v>2022</v>
      </c>
    </row>
    <row r="420" spans="1:6" x14ac:dyDescent="0.3">
      <c r="A420">
        <v>20220223</v>
      </c>
      <c r="B420" s="1">
        <v>44615</v>
      </c>
      <c r="C420">
        <v>2</v>
      </c>
      <c r="D420" t="s">
        <v>842</v>
      </c>
      <c r="E420">
        <v>1</v>
      </c>
      <c r="F420">
        <v>2022</v>
      </c>
    </row>
    <row r="421" spans="1:6" x14ac:dyDescent="0.3">
      <c r="A421">
        <v>20220224</v>
      </c>
      <c r="B421" s="1">
        <v>44616</v>
      </c>
      <c r="C421">
        <v>2</v>
      </c>
      <c r="D421" t="s">
        <v>842</v>
      </c>
      <c r="E421">
        <v>1</v>
      </c>
      <c r="F421">
        <v>2022</v>
      </c>
    </row>
    <row r="422" spans="1:6" x14ac:dyDescent="0.3">
      <c r="A422">
        <v>20220225</v>
      </c>
      <c r="B422" s="1">
        <v>44617</v>
      </c>
      <c r="C422">
        <v>2</v>
      </c>
      <c r="D422" t="s">
        <v>842</v>
      </c>
      <c r="E422">
        <v>1</v>
      </c>
      <c r="F422">
        <v>2022</v>
      </c>
    </row>
    <row r="423" spans="1:6" x14ac:dyDescent="0.3">
      <c r="A423">
        <v>20220226</v>
      </c>
      <c r="B423" s="1">
        <v>44618</v>
      </c>
      <c r="C423">
        <v>2</v>
      </c>
      <c r="D423" t="s">
        <v>842</v>
      </c>
      <c r="E423">
        <v>1</v>
      </c>
      <c r="F423">
        <v>2022</v>
      </c>
    </row>
    <row r="424" spans="1:6" x14ac:dyDescent="0.3">
      <c r="A424">
        <v>20220227</v>
      </c>
      <c r="B424" s="1">
        <v>44619</v>
      </c>
      <c r="C424">
        <v>2</v>
      </c>
      <c r="D424" t="s">
        <v>842</v>
      </c>
      <c r="E424">
        <v>1</v>
      </c>
      <c r="F424">
        <v>2022</v>
      </c>
    </row>
    <row r="425" spans="1:6" x14ac:dyDescent="0.3">
      <c r="A425">
        <v>20220228</v>
      </c>
      <c r="B425" s="1">
        <v>44620</v>
      </c>
      <c r="C425">
        <v>2</v>
      </c>
      <c r="D425" t="s">
        <v>842</v>
      </c>
      <c r="E425">
        <v>1</v>
      </c>
      <c r="F425">
        <v>2022</v>
      </c>
    </row>
    <row r="426" spans="1:6" x14ac:dyDescent="0.3">
      <c r="A426">
        <v>20220301</v>
      </c>
      <c r="B426" s="1">
        <v>44621</v>
      </c>
      <c r="C426">
        <v>3</v>
      </c>
      <c r="D426" t="s">
        <v>843</v>
      </c>
      <c r="E426">
        <v>1</v>
      </c>
      <c r="F426">
        <v>2022</v>
      </c>
    </row>
    <row r="427" spans="1:6" x14ac:dyDescent="0.3">
      <c r="A427">
        <v>20220302</v>
      </c>
      <c r="B427" s="1">
        <v>44622</v>
      </c>
      <c r="C427">
        <v>3</v>
      </c>
      <c r="D427" t="s">
        <v>843</v>
      </c>
      <c r="E427">
        <v>1</v>
      </c>
      <c r="F427">
        <v>2022</v>
      </c>
    </row>
    <row r="428" spans="1:6" x14ac:dyDescent="0.3">
      <c r="A428">
        <v>20220303</v>
      </c>
      <c r="B428" s="1">
        <v>44623</v>
      </c>
      <c r="C428">
        <v>3</v>
      </c>
      <c r="D428" t="s">
        <v>843</v>
      </c>
      <c r="E428">
        <v>1</v>
      </c>
      <c r="F428">
        <v>2022</v>
      </c>
    </row>
    <row r="429" spans="1:6" x14ac:dyDescent="0.3">
      <c r="A429">
        <v>20220304</v>
      </c>
      <c r="B429" s="1">
        <v>44624</v>
      </c>
      <c r="C429">
        <v>3</v>
      </c>
      <c r="D429" t="s">
        <v>843</v>
      </c>
      <c r="E429">
        <v>1</v>
      </c>
      <c r="F429">
        <v>2022</v>
      </c>
    </row>
    <row r="430" spans="1:6" x14ac:dyDescent="0.3">
      <c r="A430">
        <v>20220305</v>
      </c>
      <c r="B430" s="1">
        <v>44625</v>
      </c>
      <c r="C430">
        <v>3</v>
      </c>
      <c r="D430" t="s">
        <v>843</v>
      </c>
      <c r="E430">
        <v>1</v>
      </c>
      <c r="F430">
        <v>2022</v>
      </c>
    </row>
    <row r="431" spans="1:6" x14ac:dyDescent="0.3">
      <c r="A431">
        <v>20220306</v>
      </c>
      <c r="B431" s="1">
        <v>44626</v>
      </c>
      <c r="C431">
        <v>3</v>
      </c>
      <c r="D431" t="s">
        <v>843</v>
      </c>
      <c r="E431">
        <v>1</v>
      </c>
      <c r="F431">
        <v>2022</v>
      </c>
    </row>
    <row r="432" spans="1:6" x14ac:dyDescent="0.3">
      <c r="A432">
        <v>20220307</v>
      </c>
      <c r="B432" s="1">
        <v>44627</v>
      </c>
      <c r="C432">
        <v>3</v>
      </c>
      <c r="D432" t="s">
        <v>843</v>
      </c>
      <c r="E432">
        <v>1</v>
      </c>
      <c r="F432">
        <v>2022</v>
      </c>
    </row>
    <row r="433" spans="1:6" x14ac:dyDescent="0.3">
      <c r="A433">
        <v>20220308</v>
      </c>
      <c r="B433" s="1">
        <v>44628</v>
      </c>
      <c r="C433">
        <v>3</v>
      </c>
      <c r="D433" t="s">
        <v>843</v>
      </c>
      <c r="E433">
        <v>1</v>
      </c>
      <c r="F433">
        <v>2022</v>
      </c>
    </row>
    <row r="434" spans="1:6" x14ac:dyDescent="0.3">
      <c r="A434">
        <v>20220309</v>
      </c>
      <c r="B434" s="1">
        <v>44629</v>
      </c>
      <c r="C434">
        <v>3</v>
      </c>
      <c r="D434" t="s">
        <v>843</v>
      </c>
      <c r="E434">
        <v>1</v>
      </c>
      <c r="F434">
        <v>2022</v>
      </c>
    </row>
    <row r="435" spans="1:6" x14ac:dyDescent="0.3">
      <c r="A435">
        <v>20220310</v>
      </c>
      <c r="B435" s="1">
        <v>44630</v>
      </c>
      <c r="C435">
        <v>3</v>
      </c>
      <c r="D435" t="s">
        <v>843</v>
      </c>
      <c r="E435">
        <v>1</v>
      </c>
      <c r="F435">
        <v>2022</v>
      </c>
    </row>
    <row r="436" spans="1:6" x14ac:dyDescent="0.3">
      <c r="A436">
        <v>20220311</v>
      </c>
      <c r="B436" s="1">
        <v>44631</v>
      </c>
      <c r="C436">
        <v>3</v>
      </c>
      <c r="D436" t="s">
        <v>843</v>
      </c>
      <c r="E436">
        <v>1</v>
      </c>
      <c r="F436">
        <v>2022</v>
      </c>
    </row>
    <row r="437" spans="1:6" x14ac:dyDescent="0.3">
      <c r="A437">
        <v>20220312</v>
      </c>
      <c r="B437" s="1">
        <v>44632</v>
      </c>
      <c r="C437">
        <v>3</v>
      </c>
      <c r="D437" t="s">
        <v>843</v>
      </c>
      <c r="E437">
        <v>1</v>
      </c>
      <c r="F437">
        <v>2022</v>
      </c>
    </row>
    <row r="438" spans="1:6" x14ac:dyDescent="0.3">
      <c r="A438">
        <v>20220313</v>
      </c>
      <c r="B438" s="1">
        <v>44633</v>
      </c>
      <c r="C438">
        <v>3</v>
      </c>
      <c r="D438" t="s">
        <v>843</v>
      </c>
      <c r="E438">
        <v>1</v>
      </c>
      <c r="F438">
        <v>2022</v>
      </c>
    </row>
    <row r="439" spans="1:6" x14ac:dyDescent="0.3">
      <c r="A439">
        <v>20220314</v>
      </c>
      <c r="B439" s="1">
        <v>44634</v>
      </c>
      <c r="C439">
        <v>3</v>
      </c>
      <c r="D439" t="s">
        <v>843</v>
      </c>
      <c r="E439">
        <v>1</v>
      </c>
      <c r="F439">
        <v>2022</v>
      </c>
    </row>
    <row r="440" spans="1:6" x14ac:dyDescent="0.3">
      <c r="A440">
        <v>20220315</v>
      </c>
      <c r="B440" s="1">
        <v>44635</v>
      </c>
      <c r="C440">
        <v>3</v>
      </c>
      <c r="D440" t="s">
        <v>843</v>
      </c>
      <c r="E440">
        <v>1</v>
      </c>
      <c r="F440">
        <v>2022</v>
      </c>
    </row>
    <row r="441" spans="1:6" x14ac:dyDescent="0.3">
      <c r="A441">
        <v>20220316</v>
      </c>
      <c r="B441" s="1">
        <v>44636</v>
      </c>
      <c r="C441">
        <v>3</v>
      </c>
      <c r="D441" t="s">
        <v>843</v>
      </c>
      <c r="E441">
        <v>1</v>
      </c>
      <c r="F441">
        <v>2022</v>
      </c>
    </row>
    <row r="442" spans="1:6" x14ac:dyDescent="0.3">
      <c r="A442">
        <v>20220317</v>
      </c>
      <c r="B442" s="1">
        <v>44637</v>
      </c>
      <c r="C442">
        <v>3</v>
      </c>
      <c r="D442" t="s">
        <v>843</v>
      </c>
      <c r="E442">
        <v>1</v>
      </c>
      <c r="F442">
        <v>2022</v>
      </c>
    </row>
    <row r="443" spans="1:6" x14ac:dyDescent="0.3">
      <c r="A443">
        <v>20220318</v>
      </c>
      <c r="B443" s="1">
        <v>44638</v>
      </c>
      <c r="C443">
        <v>3</v>
      </c>
      <c r="D443" t="s">
        <v>843</v>
      </c>
      <c r="E443">
        <v>1</v>
      </c>
      <c r="F443">
        <v>2022</v>
      </c>
    </row>
    <row r="444" spans="1:6" x14ac:dyDescent="0.3">
      <c r="A444">
        <v>20220319</v>
      </c>
      <c r="B444" s="1">
        <v>44639</v>
      </c>
      <c r="C444">
        <v>3</v>
      </c>
      <c r="D444" t="s">
        <v>843</v>
      </c>
      <c r="E444">
        <v>1</v>
      </c>
      <c r="F444">
        <v>2022</v>
      </c>
    </row>
    <row r="445" spans="1:6" x14ac:dyDescent="0.3">
      <c r="A445">
        <v>20220320</v>
      </c>
      <c r="B445" s="1">
        <v>44640</v>
      </c>
      <c r="C445">
        <v>3</v>
      </c>
      <c r="D445" t="s">
        <v>843</v>
      </c>
      <c r="E445">
        <v>1</v>
      </c>
      <c r="F445">
        <v>2022</v>
      </c>
    </row>
    <row r="446" spans="1:6" x14ac:dyDescent="0.3">
      <c r="A446">
        <v>20220321</v>
      </c>
      <c r="B446" s="1">
        <v>44641</v>
      </c>
      <c r="C446">
        <v>3</v>
      </c>
      <c r="D446" t="s">
        <v>843</v>
      </c>
      <c r="E446">
        <v>1</v>
      </c>
      <c r="F446">
        <v>2022</v>
      </c>
    </row>
    <row r="447" spans="1:6" x14ac:dyDescent="0.3">
      <c r="A447">
        <v>20220322</v>
      </c>
      <c r="B447" s="1">
        <v>44642</v>
      </c>
      <c r="C447">
        <v>3</v>
      </c>
      <c r="D447" t="s">
        <v>843</v>
      </c>
      <c r="E447">
        <v>1</v>
      </c>
      <c r="F447">
        <v>2022</v>
      </c>
    </row>
    <row r="448" spans="1:6" x14ac:dyDescent="0.3">
      <c r="A448">
        <v>20220323</v>
      </c>
      <c r="B448" s="1">
        <v>44643</v>
      </c>
      <c r="C448">
        <v>3</v>
      </c>
      <c r="D448" t="s">
        <v>843</v>
      </c>
      <c r="E448">
        <v>1</v>
      </c>
      <c r="F448">
        <v>2022</v>
      </c>
    </row>
    <row r="449" spans="1:6" x14ac:dyDescent="0.3">
      <c r="A449">
        <v>20220324</v>
      </c>
      <c r="B449" s="1">
        <v>44644</v>
      </c>
      <c r="C449">
        <v>3</v>
      </c>
      <c r="D449" t="s">
        <v>843</v>
      </c>
      <c r="E449">
        <v>1</v>
      </c>
      <c r="F449">
        <v>2022</v>
      </c>
    </row>
    <row r="450" spans="1:6" x14ac:dyDescent="0.3">
      <c r="A450">
        <v>20220325</v>
      </c>
      <c r="B450" s="1">
        <v>44645</v>
      </c>
      <c r="C450">
        <v>3</v>
      </c>
      <c r="D450" t="s">
        <v>843</v>
      </c>
      <c r="E450">
        <v>1</v>
      </c>
      <c r="F450">
        <v>2022</v>
      </c>
    </row>
    <row r="451" spans="1:6" x14ac:dyDescent="0.3">
      <c r="A451">
        <v>20220326</v>
      </c>
      <c r="B451" s="1">
        <v>44646</v>
      </c>
      <c r="C451">
        <v>3</v>
      </c>
      <c r="D451" t="s">
        <v>843</v>
      </c>
      <c r="E451">
        <v>1</v>
      </c>
      <c r="F451">
        <v>2022</v>
      </c>
    </row>
    <row r="452" spans="1:6" x14ac:dyDescent="0.3">
      <c r="A452">
        <v>20220327</v>
      </c>
      <c r="B452" s="1">
        <v>44647</v>
      </c>
      <c r="C452">
        <v>3</v>
      </c>
      <c r="D452" t="s">
        <v>843</v>
      </c>
      <c r="E452">
        <v>1</v>
      </c>
      <c r="F452">
        <v>2022</v>
      </c>
    </row>
    <row r="453" spans="1:6" x14ac:dyDescent="0.3">
      <c r="A453">
        <v>20220328</v>
      </c>
      <c r="B453" s="1">
        <v>44648</v>
      </c>
      <c r="C453">
        <v>3</v>
      </c>
      <c r="D453" t="s">
        <v>843</v>
      </c>
      <c r="E453">
        <v>1</v>
      </c>
      <c r="F453">
        <v>2022</v>
      </c>
    </row>
    <row r="454" spans="1:6" x14ac:dyDescent="0.3">
      <c r="A454">
        <v>20220329</v>
      </c>
      <c r="B454" s="1">
        <v>44649</v>
      </c>
      <c r="C454">
        <v>3</v>
      </c>
      <c r="D454" t="s">
        <v>843</v>
      </c>
      <c r="E454">
        <v>1</v>
      </c>
      <c r="F454">
        <v>2022</v>
      </c>
    </row>
    <row r="455" spans="1:6" x14ac:dyDescent="0.3">
      <c r="A455">
        <v>20220330</v>
      </c>
      <c r="B455" s="1">
        <v>44650</v>
      </c>
      <c r="C455">
        <v>3</v>
      </c>
      <c r="D455" t="s">
        <v>843</v>
      </c>
      <c r="E455">
        <v>1</v>
      </c>
      <c r="F455">
        <v>2022</v>
      </c>
    </row>
    <row r="456" spans="1:6" x14ac:dyDescent="0.3">
      <c r="A456">
        <v>20220331</v>
      </c>
      <c r="B456" s="1">
        <v>44651</v>
      </c>
      <c r="C456">
        <v>3</v>
      </c>
      <c r="D456" t="s">
        <v>843</v>
      </c>
      <c r="E456">
        <v>1</v>
      </c>
      <c r="F456">
        <v>2022</v>
      </c>
    </row>
    <row r="457" spans="1:6" x14ac:dyDescent="0.3">
      <c r="A457">
        <v>20220401</v>
      </c>
      <c r="B457" s="1">
        <v>44652</v>
      </c>
      <c r="C457">
        <v>4</v>
      </c>
      <c r="D457" t="s">
        <v>844</v>
      </c>
      <c r="E457">
        <v>2</v>
      </c>
      <c r="F457">
        <v>2022</v>
      </c>
    </row>
    <row r="458" spans="1:6" x14ac:dyDescent="0.3">
      <c r="A458">
        <v>20220402</v>
      </c>
      <c r="B458" s="1">
        <v>44653</v>
      </c>
      <c r="C458">
        <v>4</v>
      </c>
      <c r="D458" t="s">
        <v>844</v>
      </c>
      <c r="E458">
        <v>2</v>
      </c>
      <c r="F458">
        <v>2022</v>
      </c>
    </row>
    <row r="459" spans="1:6" x14ac:dyDescent="0.3">
      <c r="A459">
        <v>20220403</v>
      </c>
      <c r="B459" s="1">
        <v>44654</v>
      </c>
      <c r="C459">
        <v>4</v>
      </c>
      <c r="D459" t="s">
        <v>844</v>
      </c>
      <c r="E459">
        <v>2</v>
      </c>
      <c r="F459">
        <v>2022</v>
      </c>
    </row>
    <row r="460" spans="1:6" x14ac:dyDescent="0.3">
      <c r="A460">
        <v>20220404</v>
      </c>
      <c r="B460" s="1">
        <v>44655</v>
      </c>
      <c r="C460">
        <v>4</v>
      </c>
      <c r="D460" t="s">
        <v>844</v>
      </c>
      <c r="E460">
        <v>2</v>
      </c>
      <c r="F460">
        <v>2022</v>
      </c>
    </row>
    <row r="461" spans="1:6" x14ac:dyDescent="0.3">
      <c r="A461">
        <v>20220405</v>
      </c>
      <c r="B461" s="1">
        <v>44656</v>
      </c>
      <c r="C461">
        <v>4</v>
      </c>
      <c r="D461" t="s">
        <v>844</v>
      </c>
      <c r="E461">
        <v>2</v>
      </c>
      <c r="F461">
        <v>2022</v>
      </c>
    </row>
    <row r="462" spans="1:6" x14ac:dyDescent="0.3">
      <c r="A462">
        <v>20220406</v>
      </c>
      <c r="B462" s="1">
        <v>44657</v>
      </c>
      <c r="C462">
        <v>4</v>
      </c>
      <c r="D462" t="s">
        <v>844</v>
      </c>
      <c r="E462">
        <v>2</v>
      </c>
      <c r="F462">
        <v>2022</v>
      </c>
    </row>
    <row r="463" spans="1:6" x14ac:dyDescent="0.3">
      <c r="A463">
        <v>20220407</v>
      </c>
      <c r="B463" s="1">
        <v>44658</v>
      </c>
      <c r="C463">
        <v>4</v>
      </c>
      <c r="D463" t="s">
        <v>844</v>
      </c>
      <c r="E463">
        <v>2</v>
      </c>
      <c r="F463">
        <v>2022</v>
      </c>
    </row>
    <row r="464" spans="1:6" x14ac:dyDescent="0.3">
      <c r="A464">
        <v>20220408</v>
      </c>
      <c r="B464" s="1">
        <v>44659</v>
      </c>
      <c r="C464">
        <v>4</v>
      </c>
      <c r="D464" t="s">
        <v>844</v>
      </c>
      <c r="E464">
        <v>2</v>
      </c>
      <c r="F464">
        <v>2022</v>
      </c>
    </row>
    <row r="465" spans="1:6" x14ac:dyDescent="0.3">
      <c r="A465">
        <v>20220409</v>
      </c>
      <c r="B465" s="1">
        <v>44660</v>
      </c>
      <c r="C465">
        <v>4</v>
      </c>
      <c r="D465" t="s">
        <v>844</v>
      </c>
      <c r="E465">
        <v>2</v>
      </c>
      <c r="F465">
        <v>2022</v>
      </c>
    </row>
    <row r="466" spans="1:6" x14ac:dyDescent="0.3">
      <c r="A466">
        <v>20220410</v>
      </c>
      <c r="B466" s="1">
        <v>44661</v>
      </c>
      <c r="C466">
        <v>4</v>
      </c>
      <c r="D466" t="s">
        <v>844</v>
      </c>
      <c r="E466">
        <v>2</v>
      </c>
      <c r="F466">
        <v>2022</v>
      </c>
    </row>
    <row r="467" spans="1:6" x14ac:dyDescent="0.3">
      <c r="A467">
        <v>20220411</v>
      </c>
      <c r="B467" s="1">
        <v>44662</v>
      </c>
      <c r="C467">
        <v>4</v>
      </c>
      <c r="D467" t="s">
        <v>844</v>
      </c>
      <c r="E467">
        <v>2</v>
      </c>
      <c r="F467">
        <v>2022</v>
      </c>
    </row>
    <row r="468" spans="1:6" x14ac:dyDescent="0.3">
      <c r="A468">
        <v>20220412</v>
      </c>
      <c r="B468" s="1">
        <v>44663</v>
      </c>
      <c r="C468">
        <v>4</v>
      </c>
      <c r="D468" t="s">
        <v>844</v>
      </c>
      <c r="E468">
        <v>2</v>
      </c>
      <c r="F468">
        <v>2022</v>
      </c>
    </row>
    <row r="469" spans="1:6" x14ac:dyDescent="0.3">
      <c r="A469">
        <v>20220413</v>
      </c>
      <c r="B469" s="1">
        <v>44664</v>
      </c>
      <c r="C469">
        <v>4</v>
      </c>
      <c r="D469" t="s">
        <v>844</v>
      </c>
      <c r="E469">
        <v>2</v>
      </c>
      <c r="F469">
        <v>2022</v>
      </c>
    </row>
    <row r="470" spans="1:6" x14ac:dyDescent="0.3">
      <c r="A470">
        <v>20220414</v>
      </c>
      <c r="B470" s="1">
        <v>44665</v>
      </c>
      <c r="C470">
        <v>4</v>
      </c>
      <c r="D470" t="s">
        <v>844</v>
      </c>
      <c r="E470">
        <v>2</v>
      </c>
      <c r="F470">
        <v>2022</v>
      </c>
    </row>
    <row r="471" spans="1:6" x14ac:dyDescent="0.3">
      <c r="A471">
        <v>20220415</v>
      </c>
      <c r="B471" s="1">
        <v>44666</v>
      </c>
      <c r="C471">
        <v>4</v>
      </c>
      <c r="D471" t="s">
        <v>844</v>
      </c>
      <c r="E471">
        <v>2</v>
      </c>
      <c r="F471">
        <v>2022</v>
      </c>
    </row>
    <row r="472" spans="1:6" x14ac:dyDescent="0.3">
      <c r="A472">
        <v>20220416</v>
      </c>
      <c r="B472" s="1">
        <v>44667</v>
      </c>
      <c r="C472">
        <v>4</v>
      </c>
      <c r="D472" t="s">
        <v>844</v>
      </c>
      <c r="E472">
        <v>2</v>
      </c>
      <c r="F472">
        <v>2022</v>
      </c>
    </row>
    <row r="473" spans="1:6" x14ac:dyDescent="0.3">
      <c r="A473">
        <v>20220417</v>
      </c>
      <c r="B473" s="1">
        <v>44668</v>
      </c>
      <c r="C473">
        <v>4</v>
      </c>
      <c r="D473" t="s">
        <v>844</v>
      </c>
      <c r="E473">
        <v>2</v>
      </c>
      <c r="F473">
        <v>2022</v>
      </c>
    </row>
    <row r="474" spans="1:6" x14ac:dyDescent="0.3">
      <c r="A474">
        <v>20220418</v>
      </c>
      <c r="B474" s="1">
        <v>44669</v>
      </c>
      <c r="C474">
        <v>4</v>
      </c>
      <c r="D474" t="s">
        <v>844</v>
      </c>
      <c r="E474">
        <v>2</v>
      </c>
      <c r="F474">
        <v>2022</v>
      </c>
    </row>
    <row r="475" spans="1:6" x14ac:dyDescent="0.3">
      <c r="A475">
        <v>20220419</v>
      </c>
      <c r="B475" s="1">
        <v>44670</v>
      </c>
      <c r="C475">
        <v>4</v>
      </c>
      <c r="D475" t="s">
        <v>844</v>
      </c>
      <c r="E475">
        <v>2</v>
      </c>
      <c r="F475">
        <v>2022</v>
      </c>
    </row>
    <row r="476" spans="1:6" x14ac:dyDescent="0.3">
      <c r="A476">
        <v>20220420</v>
      </c>
      <c r="B476" s="1">
        <v>44671</v>
      </c>
      <c r="C476">
        <v>4</v>
      </c>
      <c r="D476" t="s">
        <v>844</v>
      </c>
      <c r="E476">
        <v>2</v>
      </c>
      <c r="F476">
        <v>2022</v>
      </c>
    </row>
    <row r="477" spans="1:6" x14ac:dyDescent="0.3">
      <c r="A477">
        <v>20220421</v>
      </c>
      <c r="B477" s="1">
        <v>44672</v>
      </c>
      <c r="C477">
        <v>4</v>
      </c>
      <c r="D477" t="s">
        <v>844</v>
      </c>
      <c r="E477">
        <v>2</v>
      </c>
      <c r="F477">
        <v>2022</v>
      </c>
    </row>
    <row r="478" spans="1:6" x14ac:dyDescent="0.3">
      <c r="A478">
        <v>20220422</v>
      </c>
      <c r="B478" s="1">
        <v>44673</v>
      </c>
      <c r="C478">
        <v>4</v>
      </c>
      <c r="D478" t="s">
        <v>844</v>
      </c>
      <c r="E478">
        <v>2</v>
      </c>
      <c r="F478">
        <v>2022</v>
      </c>
    </row>
    <row r="479" spans="1:6" x14ac:dyDescent="0.3">
      <c r="A479">
        <v>20220423</v>
      </c>
      <c r="B479" s="1">
        <v>44674</v>
      </c>
      <c r="C479">
        <v>4</v>
      </c>
      <c r="D479" t="s">
        <v>844</v>
      </c>
      <c r="E479">
        <v>2</v>
      </c>
      <c r="F479">
        <v>2022</v>
      </c>
    </row>
    <row r="480" spans="1:6" x14ac:dyDescent="0.3">
      <c r="A480">
        <v>20220424</v>
      </c>
      <c r="B480" s="1">
        <v>44675</v>
      </c>
      <c r="C480">
        <v>4</v>
      </c>
      <c r="D480" t="s">
        <v>844</v>
      </c>
      <c r="E480">
        <v>2</v>
      </c>
      <c r="F480">
        <v>2022</v>
      </c>
    </row>
    <row r="481" spans="1:6" x14ac:dyDescent="0.3">
      <c r="A481">
        <v>20220425</v>
      </c>
      <c r="B481" s="1">
        <v>44676</v>
      </c>
      <c r="C481">
        <v>4</v>
      </c>
      <c r="D481" t="s">
        <v>844</v>
      </c>
      <c r="E481">
        <v>2</v>
      </c>
      <c r="F481">
        <v>2022</v>
      </c>
    </row>
    <row r="482" spans="1:6" x14ac:dyDescent="0.3">
      <c r="A482">
        <v>20220426</v>
      </c>
      <c r="B482" s="1">
        <v>44677</v>
      </c>
      <c r="C482">
        <v>4</v>
      </c>
      <c r="D482" t="s">
        <v>844</v>
      </c>
      <c r="E482">
        <v>2</v>
      </c>
      <c r="F482">
        <v>2022</v>
      </c>
    </row>
    <row r="483" spans="1:6" x14ac:dyDescent="0.3">
      <c r="A483">
        <v>20220427</v>
      </c>
      <c r="B483" s="1">
        <v>44678</v>
      </c>
      <c r="C483">
        <v>4</v>
      </c>
      <c r="D483" t="s">
        <v>844</v>
      </c>
      <c r="E483">
        <v>2</v>
      </c>
      <c r="F483">
        <v>2022</v>
      </c>
    </row>
    <row r="484" spans="1:6" x14ac:dyDescent="0.3">
      <c r="A484">
        <v>20220428</v>
      </c>
      <c r="B484" s="1">
        <v>44679</v>
      </c>
      <c r="C484">
        <v>4</v>
      </c>
      <c r="D484" t="s">
        <v>844</v>
      </c>
      <c r="E484">
        <v>2</v>
      </c>
      <c r="F484">
        <v>2022</v>
      </c>
    </row>
    <row r="485" spans="1:6" x14ac:dyDescent="0.3">
      <c r="A485">
        <v>20220429</v>
      </c>
      <c r="B485" s="1">
        <v>44680</v>
      </c>
      <c r="C485">
        <v>4</v>
      </c>
      <c r="D485" t="s">
        <v>844</v>
      </c>
      <c r="E485">
        <v>2</v>
      </c>
      <c r="F485">
        <v>2022</v>
      </c>
    </row>
    <row r="486" spans="1:6" x14ac:dyDescent="0.3">
      <c r="A486">
        <v>20220430</v>
      </c>
      <c r="B486" s="1">
        <v>44681</v>
      </c>
      <c r="C486">
        <v>4</v>
      </c>
      <c r="D486" t="s">
        <v>844</v>
      </c>
      <c r="E486">
        <v>2</v>
      </c>
      <c r="F486">
        <v>2022</v>
      </c>
    </row>
    <row r="487" spans="1:6" x14ac:dyDescent="0.3">
      <c r="A487">
        <v>20220501</v>
      </c>
      <c r="B487" s="1">
        <v>44682</v>
      </c>
      <c r="C487">
        <v>5</v>
      </c>
      <c r="D487" t="s">
        <v>845</v>
      </c>
      <c r="E487">
        <v>2</v>
      </c>
      <c r="F487">
        <v>2022</v>
      </c>
    </row>
    <row r="488" spans="1:6" x14ac:dyDescent="0.3">
      <c r="A488">
        <v>20220502</v>
      </c>
      <c r="B488" s="1">
        <v>44683</v>
      </c>
      <c r="C488">
        <v>5</v>
      </c>
      <c r="D488" t="s">
        <v>845</v>
      </c>
      <c r="E488">
        <v>2</v>
      </c>
      <c r="F488">
        <v>2022</v>
      </c>
    </row>
    <row r="489" spans="1:6" x14ac:dyDescent="0.3">
      <c r="A489">
        <v>20220503</v>
      </c>
      <c r="B489" s="1">
        <v>44684</v>
      </c>
      <c r="C489">
        <v>5</v>
      </c>
      <c r="D489" t="s">
        <v>845</v>
      </c>
      <c r="E489">
        <v>2</v>
      </c>
      <c r="F489">
        <v>2022</v>
      </c>
    </row>
    <row r="490" spans="1:6" x14ac:dyDescent="0.3">
      <c r="A490">
        <v>20220504</v>
      </c>
      <c r="B490" s="1">
        <v>44685</v>
      </c>
      <c r="C490">
        <v>5</v>
      </c>
      <c r="D490" t="s">
        <v>845</v>
      </c>
      <c r="E490">
        <v>2</v>
      </c>
      <c r="F490">
        <v>2022</v>
      </c>
    </row>
    <row r="491" spans="1:6" x14ac:dyDescent="0.3">
      <c r="A491">
        <v>20220505</v>
      </c>
      <c r="B491" s="1">
        <v>44686</v>
      </c>
      <c r="C491">
        <v>5</v>
      </c>
      <c r="D491" t="s">
        <v>845</v>
      </c>
      <c r="E491">
        <v>2</v>
      </c>
      <c r="F491">
        <v>2022</v>
      </c>
    </row>
    <row r="492" spans="1:6" x14ac:dyDescent="0.3">
      <c r="A492">
        <v>20220506</v>
      </c>
      <c r="B492" s="1">
        <v>44687</v>
      </c>
      <c r="C492">
        <v>5</v>
      </c>
      <c r="D492" t="s">
        <v>845</v>
      </c>
      <c r="E492">
        <v>2</v>
      </c>
      <c r="F492">
        <v>2022</v>
      </c>
    </row>
    <row r="493" spans="1:6" x14ac:dyDescent="0.3">
      <c r="A493">
        <v>20220507</v>
      </c>
      <c r="B493" s="1">
        <v>44688</v>
      </c>
      <c r="C493">
        <v>5</v>
      </c>
      <c r="D493" t="s">
        <v>845</v>
      </c>
      <c r="E493">
        <v>2</v>
      </c>
      <c r="F493">
        <v>2022</v>
      </c>
    </row>
    <row r="494" spans="1:6" x14ac:dyDescent="0.3">
      <c r="A494">
        <v>20220508</v>
      </c>
      <c r="B494" s="1">
        <v>44689</v>
      </c>
      <c r="C494">
        <v>5</v>
      </c>
      <c r="D494" t="s">
        <v>845</v>
      </c>
      <c r="E494">
        <v>2</v>
      </c>
      <c r="F494">
        <v>2022</v>
      </c>
    </row>
    <row r="495" spans="1:6" x14ac:dyDescent="0.3">
      <c r="A495">
        <v>20220509</v>
      </c>
      <c r="B495" s="1">
        <v>44690</v>
      </c>
      <c r="C495">
        <v>5</v>
      </c>
      <c r="D495" t="s">
        <v>845</v>
      </c>
      <c r="E495">
        <v>2</v>
      </c>
      <c r="F495">
        <v>2022</v>
      </c>
    </row>
    <row r="496" spans="1:6" x14ac:dyDescent="0.3">
      <c r="A496">
        <v>20220510</v>
      </c>
      <c r="B496" s="1">
        <v>44691</v>
      </c>
      <c r="C496">
        <v>5</v>
      </c>
      <c r="D496" t="s">
        <v>845</v>
      </c>
      <c r="E496">
        <v>2</v>
      </c>
      <c r="F496">
        <v>2022</v>
      </c>
    </row>
    <row r="497" spans="1:6" x14ac:dyDescent="0.3">
      <c r="A497">
        <v>20220511</v>
      </c>
      <c r="B497" s="1">
        <v>44692</v>
      </c>
      <c r="C497">
        <v>5</v>
      </c>
      <c r="D497" t="s">
        <v>845</v>
      </c>
      <c r="E497">
        <v>2</v>
      </c>
      <c r="F497">
        <v>2022</v>
      </c>
    </row>
    <row r="498" spans="1:6" x14ac:dyDescent="0.3">
      <c r="A498">
        <v>20220512</v>
      </c>
      <c r="B498" s="1">
        <v>44693</v>
      </c>
      <c r="C498">
        <v>5</v>
      </c>
      <c r="D498" t="s">
        <v>845</v>
      </c>
      <c r="E498">
        <v>2</v>
      </c>
      <c r="F498">
        <v>2022</v>
      </c>
    </row>
    <row r="499" spans="1:6" x14ac:dyDescent="0.3">
      <c r="A499">
        <v>20220513</v>
      </c>
      <c r="B499" s="1">
        <v>44694</v>
      </c>
      <c r="C499">
        <v>5</v>
      </c>
      <c r="D499" t="s">
        <v>845</v>
      </c>
      <c r="E499">
        <v>2</v>
      </c>
      <c r="F499">
        <v>2022</v>
      </c>
    </row>
    <row r="500" spans="1:6" x14ac:dyDescent="0.3">
      <c r="A500">
        <v>20220514</v>
      </c>
      <c r="B500" s="1">
        <v>44695</v>
      </c>
      <c r="C500">
        <v>5</v>
      </c>
      <c r="D500" t="s">
        <v>845</v>
      </c>
      <c r="E500">
        <v>2</v>
      </c>
      <c r="F500">
        <v>2022</v>
      </c>
    </row>
    <row r="501" spans="1:6" x14ac:dyDescent="0.3">
      <c r="A501">
        <v>20220515</v>
      </c>
      <c r="B501" s="1">
        <v>44696</v>
      </c>
      <c r="C501">
        <v>5</v>
      </c>
      <c r="D501" t="s">
        <v>845</v>
      </c>
      <c r="E501">
        <v>2</v>
      </c>
      <c r="F501">
        <v>2022</v>
      </c>
    </row>
    <row r="502" spans="1:6" x14ac:dyDescent="0.3">
      <c r="A502">
        <v>20220516</v>
      </c>
      <c r="B502" s="1">
        <v>44697</v>
      </c>
      <c r="C502">
        <v>5</v>
      </c>
      <c r="D502" t="s">
        <v>845</v>
      </c>
      <c r="E502">
        <v>2</v>
      </c>
      <c r="F502">
        <v>2022</v>
      </c>
    </row>
    <row r="503" spans="1:6" x14ac:dyDescent="0.3">
      <c r="A503">
        <v>20220517</v>
      </c>
      <c r="B503" s="1">
        <v>44698</v>
      </c>
      <c r="C503">
        <v>5</v>
      </c>
      <c r="D503" t="s">
        <v>845</v>
      </c>
      <c r="E503">
        <v>2</v>
      </c>
      <c r="F503">
        <v>2022</v>
      </c>
    </row>
    <row r="504" spans="1:6" x14ac:dyDescent="0.3">
      <c r="A504">
        <v>20220518</v>
      </c>
      <c r="B504" s="1">
        <v>44699</v>
      </c>
      <c r="C504">
        <v>5</v>
      </c>
      <c r="D504" t="s">
        <v>845</v>
      </c>
      <c r="E504">
        <v>2</v>
      </c>
      <c r="F504">
        <v>2022</v>
      </c>
    </row>
    <row r="505" spans="1:6" x14ac:dyDescent="0.3">
      <c r="A505">
        <v>20220519</v>
      </c>
      <c r="B505" s="1">
        <v>44700</v>
      </c>
      <c r="C505">
        <v>5</v>
      </c>
      <c r="D505" t="s">
        <v>845</v>
      </c>
      <c r="E505">
        <v>2</v>
      </c>
      <c r="F505">
        <v>2022</v>
      </c>
    </row>
    <row r="506" spans="1:6" x14ac:dyDescent="0.3">
      <c r="A506">
        <v>20220520</v>
      </c>
      <c r="B506" s="1">
        <v>44701</v>
      </c>
      <c r="C506">
        <v>5</v>
      </c>
      <c r="D506" t="s">
        <v>845</v>
      </c>
      <c r="E506">
        <v>2</v>
      </c>
      <c r="F506">
        <v>2022</v>
      </c>
    </row>
    <row r="507" spans="1:6" x14ac:dyDescent="0.3">
      <c r="A507">
        <v>20220521</v>
      </c>
      <c r="B507" s="1">
        <v>44702</v>
      </c>
      <c r="C507">
        <v>5</v>
      </c>
      <c r="D507" t="s">
        <v>845</v>
      </c>
      <c r="E507">
        <v>2</v>
      </c>
      <c r="F507">
        <v>2022</v>
      </c>
    </row>
    <row r="508" spans="1:6" x14ac:dyDescent="0.3">
      <c r="A508">
        <v>20220522</v>
      </c>
      <c r="B508" s="1">
        <v>44703</v>
      </c>
      <c r="C508">
        <v>5</v>
      </c>
      <c r="D508" t="s">
        <v>845</v>
      </c>
      <c r="E508">
        <v>2</v>
      </c>
      <c r="F508">
        <v>2022</v>
      </c>
    </row>
    <row r="509" spans="1:6" x14ac:dyDescent="0.3">
      <c r="A509">
        <v>20220523</v>
      </c>
      <c r="B509" s="1">
        <v>44704</v>
      </c>
      <c r="C509">
        <v>5</v>
      </c>
      <c r="D509" t="s">
        <v>845</v>
      </c>
      <c r="E509">
        <v>2</v>
      </c>
      <c r="F509">
        <v>2022</v>
      </c>
    </row>
    <row r="510" spans="1:6" x14ac:dyDescent="0.3">
      <c r="A510">
        <v>20220524</v>
      </c>
      <c r="B510" s="1">
        <v>44705</v>
      </c>
      <c r="C510">
        <v>5</v>
      </c>
      <c r="D510" t="s">
        <v>845</v>
      </c>
      <c r="E510">
        <v>2</v>
      </c>
      <c r="F510">
        <v>2022</v>
      </c>
    </row>
    <row r="511" spans="1:6" x14ac:dyDescent="0.3">
      <c r="A511">
        <v>20220525</v>
      </c>
      <c r="B511" s="1">
        <v>44706</v>
      </c>
      <c r="C511">
        <v>5</v>
      </c>
      <c r="D511" t="s">
        <v>845</v>
      </c>
      <c r="E511">
        <v>2</v>
      </c>
      <c r="F511">
        <v>2022</v>
      </c>
    </row>
    <row r="512" spans="1:6" x14ac:dyDescent="0.3">
      <c r="A512">
        <v>20220526</v>
      </c>
      <c r="B512" s="1">
        <v>44707</v>
      </c>
      <c r="C512">
        <v>5</v>
      </c>
      <c r="D512" t="s">
        <v>845</v>
      </c>
      <c r="E512">
        <v>2</v>
      </c>
      <c r="F512">
        <v>2022</v>
      </c>
    </row>
    <row r="513" spans="1:6" x14ac:dyDescent="0.3">
      <c r="A513">
        <v>20220527</v>
      </c>
      <c r="B513" s="1">
        <v>44708</v>
      </c>
      <c r="C513">
        <v>5</v>
      </c>
      <c r="D513" t="s">
        <v>845</v>
      </c>
      <c r="E513">
        <v>2</v>
      </c>
      <c r="F513">
        <v>2022</v>
      </c>
    </row>
    <row r="514" spans="1:6" x14ac:dyDescent="0.3">
      <c r="A514">
        <v>20220528</v>
      </c>
      <c r="B514" s="1">
        <v>44709</v>
      </c>
      <c r="C514">
        <v>5</v>
      </c>
      <c r="D514" t="s">
        <v>845</v>
      </c>
      <c r="E514">
        <v>2</v>
      </c>
      <c r="F514">
        <v>2022</v>
      </c>
    </row>
    <row r="515" spans="1:6" x14ac:dyDescent="0.3">
      <c r="A515">
        <v>20220529</v>
      </c>
      <c r="B515" s="1">
        <v>44710</v>
      </c>
      <c r="C515">
        <v>5</v>
      </c>
      <c r="D515" t="s">
        <v>845</v>
      </c>
      <c r="E515">
        <v>2</v>
      </c>
      <c r="F515">
        <v>2022</v>
      </c>
    </row>
    <row r="516" spans="1:6" x14ac:dyDescent="0.3">
      <c r="A516">
        <v>20220530</v>
      </c>
      <c r="B516" s="1">
        <v>44711</v>
      </c>
      <c r="C516">
        <v>5</v>
      </c>
      <c r="D516" t="s">
        <v>845</v>
      </c>
      <c r="E516">
        <v>2</v>
      </c>
      <c r="F516">
        <v>2022</v>
      </c>
    </row>
    <row r="517" spans="1:6" x14ac:dyDescent="0.3">
      <c r="A517">
        <v>20220531</v>
      </c>
      <c r="B517" s="1">
        <v>44712</v>
      </c>
      <c r="C517">
        <v>5</v>
      </c>
      <c r="D517" t="s">
        <v>845</v>
      </c>
      <c r="E517">
        <v>2</v>
      </c>
      <c r="F517">
        <v>2022</v>
      </c>
    </row>
    <row r="518" spans="1:6" x14ac:dyDescent="0.3">
      <c r="A518">
        <v>20220601</v>
      </c>
      <c r="B518" s="1">
        <v>44713</v>
      </c>
      <c r="C518">
        <v>6</v>
      </c>
      <c r="D518" t="s">
        <v>846</v>
      </c>
      <c r="E518">
        <v>2</v>
      </c>
      <c r="F518">
        <v>2022</v>
      </c>
    </row>
    <row r="519" spans="1:6" x14ac:dyDescent="0.3">
      <c r="A519">
        <v>20220602</v>
      </c>
      <c r="B519" s="1">
        <v>44714</v>
      </c>
      <c r="C519">
        <v>6</v>
      </c>
      <c r="D519" t="s">
        <v>846</v>
      </c>
      <c r="E519">
        <v>2</v>
      </c>
      <c r="F519">
        <v>2022</v>
      </c>
    </row>
    <row r="520" spans="1:6" x14ac:dyDescent="0.3">
      <c r="A520">
        <v>20220603</v>
      </c>
      <c r="B520" s="1">
        <v>44715</v>
      </c>
      <c r="C520">
        <v>6</v>
      </c>
      <c r="D520" t="s">
        <v>846</v>
      </c>
      <c r="E520">
        <v>2</v>
      </c>
      <c r="F520">
        <v>2022</v>
      </c>
    </row>
    <row r="521" spans="1:6" x14ac:dyDescent="0.3">
      <c r="A521">
        <v>20220604</v>
      </c>
      <c r="B521" s="1">
        <v>44716</v>
      </c>
      <c r="C521">
        <v>6</v>
      </c>
      <c r="D521" t="s">
        <v>846</v>
      </c>
      <c r="E521">
        <v>2</v>
      </c>
      <c r="F521">
        <v>2022</v>
      </c>
    </row>
    <row r="522" spans="1:6" x14ac:dyDescent="0.3">
      <c r="A522">
        <v>20220605</v>
      </c>
      <c r="B522" s="1">
        <v>44717</v>
      </c>
      <c r="C522">
        <v>6</v>
      </c>
      <c r="D522" t="s">
        <v>846</v>
      </c>
      <c r="E522">
        <v>2</v>
      </c>
      <c r="F522">
        <v>2022</v>
      </c>
    </row>
    <row r="523" spans="1:6" x14ac:dyDescent="0.3">
      <c r="A523">
        <v>20220606</v>
      </c>
      <c r="B523" s="1">
        <v>44718</v>
      </c>
      <c r="C523">
        <v>6</v>
      </c>
      <c r="D523" t="s">
        <v>846</v>
      </c>
      <c r="E523">
        <v>2</v>
      </c>
      <c r="F523">
        <v>2022</v>
      </c>
    </row>
    <row r="524" spans="1:6" x14ac:dyDescent="0.3">
      <c r="A524">
        <v>20220607</v>
      </c>
      <c r="B524" s="1">
        <v>44719</v>
      </c>
      <c r="C524">
        <v>6</v>
      </c>
      <c r="D524" t="s">
        <v>846</v>
      </c>
      <c r="E524">
        <v>2</v>
      </c>
      <c r="F524">
        <v>2022</v>
      </c>
    </row>
    <row r="525" spans="1:6" x14ac:dyDescent="0.3">
      <c r="A525">
        <v>20220608</v>
      </c>
      <c r="B525" s="1">
        <v>44720</v>
      </c>
      <c r="C525">
        <v>6</v>
      </c>
      <c r="D525" t="s">
        <v>846</v>
      </c>
      <c r="E525">
        <v>2</v>
      </c>
      <c r="F525">
        <v>2022</v>
      </c>
    </row>
    <row r="526" spans="1:6" x14ac:dyDescent="0.3">
      <c r="A526">
        <v>20220609</v>
      </c>
      <c r="B526" s="1">
        <v>44721</v>
      </c>
      <c r="C526">
        <v>6</v>
      </c>
      <c r="D526" t="s">
        <v>846</v>
      </c>
      <c r="E526">
        <v>2</v>
      </c>
      <c r="F526">
        <v>2022</v>
      </c>
    </row>
    <row r="527" spans="1:6" x14ac:dyDescent="0.3">
      <c r="A527">
        <v>20220610</v>
      </c>
      <c r="B527" s="1">
        <v>44722</v>
      </c>
      <c r="C527">
        <v>6</v>
      </c>
      <c r="D527" t="s">
        <v>846</v>
      </c>
      <c r="E527">
        <v>2</v>
      </c>
      <c r="F527">
        <v>2022</v>
      </c>
    </row>
    <row r="528" spans="1:6" x14ac:dyDescent="0.3">
      <c r="A528">
        <v>20220611</v>
      </c>
      <c r="B528" s="1">
        <v>44723</v>
      </c>
      <c r="C528">
        <v>6</v>
      </c>
      <c r="D528" t="s">
        <v>846</v>
      </c>
      <c r="E528">
        <v>2</v>
      </c>
      <c r="F528">
        <v>2022</v>
      </c>
    </row>
    <row r="529" spans="1:6" x14ac:dyDescent="0.3">
      <c r="A529">
        <v>20220612</v>
      </c>
      <c r="B529" s="1">
        <v>44724</v>
      </c>
      <c r="C529">
        <v>6</v>
      </c>
      <c r="D529" t="s">
        <v>846</v>
      </c>
      <c r="E529">
        <v>2</v>
      </c>
      <c r="F529">
        <v>2022</v>
      </c>
    </row>
    <row r="530" spans="1:6" x14ac:dyDescent="0.3">
      <c r="A530">
        <v>20220613</v>
      </c>
      <c r="B530" s="1">
        <v>44725</v>
      </c>
      <c r="C530">
        <v>6</v>
      </c>
      <c r="D530" t="s">
        <v>846</v>
      </c>
      <c r="E530">
        <v>2</v>
      </c>
      <c r="F530">
        <v>2022</v>
      </c>
    </row>
    <row r="531" spans="1:6" x14ac:dyDescent="0.3">
      <c r="A531">
        <v>20220614</v>
      </c>
      <c r="B531" s="1">
        <v>44726</v>
      </c>
      <c r="C531">
        <v>6</v>
      </c>
      <c r="D531" t="s">
        <v>846</v>
      </c>
      <c r="E531">
        <v>2</v>
      </c>
      <c r="F531">
        <v>2022</v>
      </c>
    </row>
    <row r="532" spans="1:6" x14ac:dyDescent="0.3">
      <c r="A532">
        <v>20220615</v>
      </c>
      <c r="B532" s="1">
        <v>44727</v>
      </c>
      <c r="C532">
        <v>6</v>
      </c>
      <c r="D532" t="s">
        <v>846</v>
      </c>
      <c r="E532">
        <v>2</v>
      </c>
      <c r="F532">
        <v>2022</v>
      </c>
    </row>
    <row r="533" spans="1:6" x14ac:dyDescent="0.3">
      <c r="A533">
        <v>20220616</v>
      </c>
      <c r="B533" s="1">
        <v>44728</v>
      </c>
      <c r="C533">
        <v>6</v>
      </c>
      <c r="D533" t="s">
        <v>846</v>
      </c>
      <c r="E533">
        <v>2</v>
      </c>
      <c r="F533">
        <v>2022</v>
      </c>
    </row>
    <row r="534" spans="1:6" x14ac:dyDescent="0.3">
      <c r="A534">
        <v>20220617</v>
      </c>
      <c r="B534" s="1">
        <v>44729</v>
      </c>
      <c r="C534">
        <v>6</v>
      </c>
      <c r="D534" t="s">
        <v>846</v>
      </c>
      <c r="E534">
        <v>2</v>
      </c>
      <c r="F534">
        <v>2022</v>
      </c>
    </row>
    <row r="535" spans="1:6" x14ac:dyDescent="0.3">
      <c r="A535">
        <v>20220618</v>
      </c>
      <c r="B535" s="1">
        <v>44730</v>
      </c>
      <c r="C535">
        <v>6</v>
      </c>
      <c r="D535" t="s">
        <v>846</v>
      </c>
      <c r="E535">
        <v>2</v>
      </c>
      <c r="F535">
        <v>2022</v>
      </c>
    </row>
    <row r="536" spans="1:6" x14ac:dyDescent="0.3">
      <c r="A536">
        <v>20220619</v>
      </c>
      <c r="B536" s="1">
        <v>44731</v>
      </c>
      <c r="C536">
        <v>6</v>
      </c>
      <c r="D536" t="s">
        <v>846</v>
      </c>
      <c r="E536">
        <v>2</v>
      </c>
      <c r="F536">
        <v>2022</v>
      </c>
    </row>
    <row r="537" spans="1:6" x14ac:dyDescent="0.3">
      <c r="A537">
        <v>20220620</v>
      </c>
      <c r="B537" s="1">
        <v>44732</v>
      </c>
      <c r="C537">
        <v>6</v>
      </c>
      <c r="D537" t="s">
        <v>846</v>
      </c>
      <c r="E537">
        <v>2</v>
      </c>
      <c r="F537">
        <v>2022</v>
      </c>
    </row>
    <row r="538" spans="1:6" x14ac:dyDescent="0.3">
      <c r="A538">
        <v>20220621</v>
      </c>
      <c r="B538" s="1">
        <v>44733</v>
      </c>
      <c r="C538">
        <v>6</v>
      </c>
      <c r="D538" t="s">
        <v>846</v>
      </c>
      <c r="E538">
        <v>2</v>
      </c>
      <c r="F538">
        <v>2022</v>
      </c>
    </row>
    <row r="539" spans="1:6" x14ac:dyDescent="0.3">
      <c r="A539">
        <v>20220622</v>
      </c>
      <c r="B539" s="1">
        <v>44734</v>
      </c>
      <c r="C539">
        <v>6</v>
      </c>
      <c r="D539" t="s">
        <v>846</v>
      </c>
      <c r="E539">
        <v>2</v>
      </c>
      <c r="F539">
        <v>2022</v>
      </c>
    </row>
    <row r="540" spans="1:6" x14ac:dyDescent="0.3">
      <c r="A540">
        <v>20220623</v>
      </c>
      <c r="B540" s="1">
        <v>44735</v>
      </c>
      <c r="C540">
        <v>6</v>
      </c>
      <c r="D540" t="s">
        <v>846</v>
      </c>
      <c r="E540">
        <v>2</v>
      </c>
      <c r="F540">
        <v>2022</v>
      </c>
    </row>
    <row r="541" spans="1:6" x14ac:dyDescent="0.3">
      <c r="A541">
        <v>20220624</v>
      </c>
      <c r="B541" s="1">
        <v>44736</v>
      </c>
      <c r="C541">
        <v>6</v>
      </c>
      <c r="D541" t="s">
        <v>846</v>
      </c>
      <c r="E541">
        <v>2</v>
      </c>
      <c r="F541">
        <v>2022</v>
      </c>
    </row>
    <row r="542" spans="1:6" x14ac:dyDescent="0.3">
      <c r="A542">
        <v>20220625</v>
      </c>
      <c r="B542" s="1">
        <v>44737</v>
      </c>
      <c r="C542">
        <v>6</v>
      </c>
      <c r="D542" t="s">
        <v>846</v>
      </c>
      <c r="E542">
        <v>2</v>
      </c>
      <c r="F542">
        <v>2022</v>
      </c>
    </row>
    <row r="543" spans="1:6" x14ac:dyDescent="0.3">
      <c r="A543">
        <v>20220626</v>
      </c>
      <c r="B543" s="1">
        <v>44738</v>
      </c>
      <c r="C543">
        <v>6</v>
      </c>
      <c r="D543" t="s">
        <v>846</v>
      </c>
      <c r="E543">
        <v>2</v>
      </c>
      <c r="F543">
        <v>2022</v>
      </c>
    </row>
    <row r="544" spans="1:6" x14ac:dyDescent="0.3">
      <c r="A544">
        <v>20220627</v>
      </c>
      <c r="B544" s="1">
        <v>44739</v>
      </c>
      <c r="C544">
        <v>6</v>
      </c>
      <c r="D544" t="s">
        <v>846</v>
      </c>
      <c r="E544">
        <v>2</v>
      </c>
      <c r="F544">
        <v>2022</v>
      </c>
    </row>
    <row r="545" spans="1:6" x14ac:dyDescent="0.3">
      <c r="A545">
        <v>20220628</v>
      </c>
      <c r="B545" s="1">
        <v>44740</v>
      </c>
      <c r="C545">
        <v>6</v>
      </c>
      <c r="D545" t="s">
        <v>846</v>
      </c>
      <c r="E545">
        <v>2</v>
      </c>
      <c r="F545">
        <v>2022</v>
      </c>
    </row>
    <row r="546" spans="1:6" x14ac:dyDescent="0.3">
      <c r="A546">
        <v>20220629</v>
      </c>
      <c r="B546" s="1">
        <v>44741</v>
      </c>
      <c r="C546">
        <v>6</v>
      </c>
      <c r="D546" t="s">
        <v>846</v>
      </c>
      <c r="E546">
        <v>2</v>
      </c>
      <c r="F546">
        <v>2022</v>
      </c>
    </row>
    <row r="547" spans="1:6" x14ac:dyDescent="0.3">
      <c r="A547">
        <v>20220630</v>
      </c>
      <c r="B547" s="1">
        <v>44742</v>
      </c>
      <c r="C547">
        <v>6</v>
      </c>
      <c r="D547" t="s">
        <v>846</v>
      </c>
      <c r="E547">
        <v>2</v>
      </c>
      <c r="F547">
        <v>2022</v>
      </c>
    </row>
    <row r="548" spans="1:6" x14ac:dyDescent="0.3">
      <c r="A548">
        <v>20220701</v>
      </c>
      <c r="B548" s="1">
        <v>44743</v>
      </c>
      <c r="C548">
        <v>7</v>
      </c>
      <c r="D548" t="s">
        <v>847</v>
      </c>
      <c r="E548">
        <v>3</v>
      </c>
      <c r="F548">
        <v>2022</v>
      </c>
    </row>
    <row r="549" spans="1:6" x14ac:dyDescent="0.3">
      <c r="A549">
        <v>20220702</v>
      </c>
      <c r="B549" s="1">
        <v>44744</v>
      </c>
      <c r="C549">
        <v>7</v>
      </c>
      <c r="D549" t="s">
        <v>847</v>
      </c>
      <c r="E549">
        <v>3</v>
      </c>
      <c r="F549">
        <v>2022</v>
      </c>
    </row>
    <row r="550" spans="1:6" x14ac:dyDescent="0.3">
      <c r="A550">
        <v>20220703</v>
      </c>
      <c r="B550" s="1">
        <v>44745</v>
      </c>
      <c r="C550">
        <v>7</v>
      </c>
      <c r="D550" t="s">
        <v>847</v>
      </c>
      <c r="E550">
        <v>3</v>
      </c>
      <c r="F550">
        <v>2022</v>
      </c>
    </row>
    <row r="551" spans="1:6" x14ac:dyDescent="0.3">
      <c r="A551">
        <v>20220704</v>
      </c>
      <c r="B551" s="1">
        <v>44746</v>
      </c>
      <c r="C551">
        <v>7</v>
      </c>
      <c r="D551" t="s">
        <v>847</v>
      </c>
      <c r="E551">
        <v>3</v>
      </c>
      <c r="F551">
        <v>2022</v>
      </c>
    </row>
    <row r="552" spans="1:6" x14ac:dyDescent="0.3">
      <c r="A552">
        <v>20220705</v>
      </c>
      <c r="B552" s="1">
        <v>44747</v>
      </c>
      <c r="C552">
        <v>7</v>
      </c>
      <c r="D552" t="s">
        <v>847</v>
      </c>
      <c r="E552">
        <v>3</v>
      </c>
      <c r="F552">
        <v>2022</v>
      </c>
    </row>
    <row r="553" spans="1:6" x14ac:dyDescent="0.3">
      <c r="A553">
        <v>20220706</v>
      </c>
      <c r="B553" s="1">
        <v>44748</v>
      </c>
      <c r="C553">
        <v>7</v>
      </c>
      <c r="D553" t="s">
        <v>847</v>
      </c>
      <c r="E553">
        <v>3</v>
      </c>
      <c r="F553">
        <v>2022</v>
      </c>
    </row>
    <row r="554" spans="1:6" x14ac:dyDescent="0.3">
      <c r="A554">
        <v>20220707</v>
      </c>
      <c r="B554" s="1">
        <v>44749</v>
      </c>
      <c r="C554">
        <v>7</v>
      </c>
      <c r="D554" t="s">
        <v>847</v>
      </c>
      <c r="E554">
        <v>3</v>
      </c>
      <c r="F554">
        <v>2022</v>
      </c>
    </row>
    <row r="555" spans="1:6" x14ac:dyDescent="0.3">
      <c r="A555">
        <v>20220708</v>
      </c>
      <c r="B555" s="1">
        <v>44750</v>
      </c>
      <c r="C555">
        <v>7</v>
      </c>
      <c r="D555" t="s">
        <v>847</v>
      </c>
      <c r="E555">
        <v>3</v>
      </c>
      <c r="F555">
        <v>2022</v>
      </c>
    </row>
    <row r="556" spans="1:6" x14ac:dyDescent="0.3">
      <c r="A556">
        <v>20220709</v>
      </c>
      <c r="B556" s="1">
        <v>44751</v>
      </c>
      <c r="C556">
        <v>7</v>
      </c>
      <c r="D556" t="s">
        <v>847</v>
      </c>
      <c r="E556">
        <v>3</v>
      </c>
      <c r="F556">
        <v>2022</v>
      </c>
    </row>
    <row r="557" spans="1:6" x14ac:dyDescent="0.3">
      <c r="A557">
        <v>20220710</v>
      </c>
      <c r="B557" s="1">
        <v>44752</v>
      </c>
      <c r="C557">
        <v>7</v>
      </c>
      <c r="D557" t="s">
        <v>847</v>
      </c>
      <c r="E557">
        <v>3</v>
      </c>
      <c r="F557">
        <v>2022</v>
      </c>
    </row>
    <row r="558" spans="1:6" x14ac:dyDescent="0.3">
      <c r="A558">
        <v>20220711</v>
      </c>
      <c r="B558" s="1">
        <v>44753</v>
      </c>
      <c r="C558">
        <v>7</v>
      </c>
      <c r="D558" t="s">
        <v>847</v>
      </c>
      <c r="E558">
        <v>3</v>
      </c>
      <c r="F558">
        <v>2022</v>
      </c>
    </row>
    <row r="559" spans="1:6" x14ac:dyDescent="0.3">
      <c r="A559">
        <v>20220712</v>
      </c>
      <c r="B559" s="1">
        <v>44754</v>
      </c>
      <c r="C559">
        <v>7</v>
      </c>
      <c r="D559" t="s">
        <v>847</v>
      </c>
      <c r="E559">
        <v>3</v>
      </c>
      <c r="F559">
        <v>2022</v>
      </c>
    </row>
    <row r="560" spans="1:6" x14ac:dyDescent="0.3">
      <c r="A560">
        <v>20220713</v>
      </c>
      <c r="B560" s="1">
        <v>44755</v>
      </c>
      <c r="C560">
        <v>7</v>
      </c>
      <c r="D560" t="s">
        <v>847</v>
      </c>
      <c r="E560">
        <v>3</v>
      </c>
      <c r="F560">
        <v>2022</v>
      </c>
    </row>
    <row r="561" spans="1:6" x14ac:dyDescent="0.3">
      <c r="A561">
        <v>20220714</v>
      </c>
      <c r="B561" s="1">
        <v>44756</v>
      </c>
      <c r="C561">
        <v>7</v>
      </c>
      <c r="D561" t="s">
        <v>847</v>
      </c>
      <c r="E561">
        <v>3</v>
      </c>
      <c r="F561">
        <v>2022</v>
      </c>
    </row>
    <row r="562" spans="1:6" x14ac:dyDescent="0.3">
      <c r="A562">
        <v>20220715</v>
      </c>
      <c r="B562" s="1">
        <v>44757</v>
      </c>
      <c r="C562">
        <v>7</v>
      </c>
      <c r="D562" t="s">
        <v>847</v>
      </c>
      <c r="E562">
        <v>3</v>
      </c>
      <c r="F562">
        <v>2022</v>
      </c>
    </row>
    <row r="563" spans="1:6" x14ac:dyDescent="0.3">
      <c r="A563">
        <v>20220716</v>
      </c>
      <c r="B563" s="1">
        <v>44758</v>
      </c>
      <c r="C563">
        <v>7</v>
      </c>
      <c r="D563" t="s">
        <v>847</v>
      </c>
      <c r="E563">
        <v>3</v>
      </c>
      <c r="F563">
        <v>2022</v>
      </c>
    </row>
    <row r="564" spans="1:6" x14ac:dyDescent="0.3">
      <c r="A564">
        <v>20220717</v>
      </c>
      <c r="B564" s="1">
        <v>44759</v>
      </c>
      <c r="C564">
        <v>7</v>
      </c>
      <c r="D564" t="s">
        <v>847</v>
      </c>
      <c r="E564">
        <v>3</v>
      </c>
      <c r="F564">
        <v>2022</v>
      </c>
    </row>
    <row r="565" spans="1:6" x14ac:dyDescent="0.3">
      <c r="A565">
        <v>20220718</v>
      </c>
      <c r="B565" s="1">
        <v>44760</v>
      </c>
      <c r="C565">
        <v>7</v>
      </c>
      <c r="D565" t="s">
        <v>847</v>
      </c>
      <c r="E565">
        <v>3</v>
      </c>
      <c r="F565">
        <v>2022</v>
      </c>
    </row>
    <row r="566" spans="1:6" x14ac:dyDescent="0.3">
      <c r="A566">
        <v>20220719</v>
      </c>
      <c r="B566" s="1">
        <v>44761</v>
      </c>
      <c r="C566">
        <v>7</v>
      </c>
      <c r="D566" t="s">
        <v>847</v>
      </c>
      <c r="E566">
        <v>3</v>
      </c>
      <c r="F566">
        <v>2022</v>
      </c>
    </row>
    <row r="567" spans="1:6" x14ac:dyDescent="0.3">
      <c r="A567">
        <v>20220720</v>
      </c>
      <c r="B567" s="1">
        <v>44762</v>
      </c>
      <c r="C567">
        <v>7</v>
      </c>
      <c r="D567" t="s">
        <v>847</v>
      </c>
      <c r="E567">
        <v>3</v>
      </c>
      <c r="F567">
        <v>2022</v>
      </c>
    </row>
    <row r="568" spans="1:6" x14ac:dyDescent="0.3">
      <c r="A568">
        <v>20220721</v>
      </c>
      <c r="B568" s="1">
        <v>44763</v>
      </c>
      <c r="C568">
        <v>7</v>
      </c>
      <c r="D568" t="s">
        <v>847</v>
      </c>
      <c r="E568">
        <v>3</v>
      </c>
      <c r="F568">
        <v>2022</v>
      </c>
    </row>
    <row r="569" spans="1:6" x14ac:dyDescent="0.3">
      <c r="A569">
        <v>20220722</v>
      </c>
      <c r="B569" s="1">
        <v>44764</v>
      </c>
      <c r="C569">
        <v>7</v>
      </c>
      <c r="D569" t="s">
        <v>847</v>
      </c>
      <c r="E569">
        <v>3</v>
      </c>
      <c r="F569">
        <v>2022</v>
      </c>
    </row>
    <row r="570" spans="1:6" x14ac:dyDescent="0.3">
      <c r="A570">
        <v>20220723</v>
      </c>
      <c r="B570" s="1">
        <v>44765</v>
      </c>
      <c r="C570">
        <v>7</v>
      </c>
      <c r="D570" t="s">
        <v>847</v>
      </c>
      <c r="E570">
        <v>3</v>
      </c>
      <c r="F570">
        <v>2022</v>
      </c>
    </row>
    <row r="571" spans="1:6" x14ac:dyDescent="0.3">
      <c r="A571">
        <v>20220724</v>
      </c>
      <c r="B571" s="1">
        <v>44766</v>
      </c>
      <c r="C571">
        <v>7</v>
      </c>
      <c r="D571" t="s">
        <v>847</v>
      </c>
      <c r="E571">
        <v>3</v>
      </c>
      <c r="F571">
        <v>2022</v>
      </c>
    </row>
    <row r="572" spans="1:6" x14ac:dyDescent="0.3">
      <c r="A572">
        <v>20220725</v>
      </c>
      <c r="B572" s="1">
        <v>44767</v>
      </c>
      <c r="C572">
        <v>7</v>
      </c>
      <c r="D572" t="s">
        <v>847</v>
      </c>
      <c r="E572">
        <v>3</v>
      </c>
      <c r="F572">
        <v>2022</v>
      </c>
    </row>
    <row r="573" spans="1:6" x14ac:dyDescent="0.3">
      <c r="A573">
        <v>20220726</v>
      </c>
      <c r="B573" s="1">
        <v>44768</v>
      </c>
      <c r="C573">
        <v>7</v>
      </c>
      <c r="D573" t="s">
        <v>847</v>
      </c>
      <c r="E573">
        <v>3</v>
      </c>
      <c r="F573">
        <v>2022</v>
      </c>
    </row>
    <row r="574" spans="1:6" x14ac:dyDescent="0.3">
      <c r="A574">
        <v>20220727</v>
      </c>
      <c r="B574" s="1">
        <v>44769</v>
      </c>
      <c r="C574">
        <v>7</v>
      </c>
      <c r="D574" t="s">
        <v>847</v>
      </c>
      <c r="E574">
        <v>3</v>
      </c>
      <c r="F574">
        <v>2022</v>
      </c>
    </row>
    <row r="575" spans="1:6" x14ac:dyDescent="0.3">
      <c r="A575">
        <v>20220728</v>
      </c>
      <c r="B575" s="1">
        <v>44770</v>
      </c>
      <c r="C575">
        <v>7</v>
      </c>
      <c r="D575" t="s">
        <v>847</v>
      </c>
      <c r="E575">
        <v>3</v>
      </c>
      <c r="F575">
        <v>2022</v>
      </c>
    </row>
    <row r="576" spans="1:6" x14ac:dyDescent="0.3">
      <c r="A576">
        <v>20220729</v>
      </c>
      <c r="B576" s="1">
        <v>44771</v>
      </c>
      <c r="C576">
        <v>7</v>
      </c>
      <c r="D576" t="s">
        <v>847</v>
      </c>
      <c r="E576">
        <v>3</v>
      </c>
      <c r="F576">
        <v>2022</v>
      </c>
    </row>
    <row r="577" spans="1:6" x14ac:dyDescent="0.3">
      <c r="A577">
        <v>20220730</v>
      </c>
      <c r="B577" s="1">
        <v>44772</v>
      </c>
      <c r="C577">
        <v>7</v>
      </c>
      <c r="D577" t="s">
        <v>847</v>
      </c>
      <c r="E577">
        <v>3</v>
      </c>
      <c r="F577">
        <v>2022</v>
      </c>
    </row>
    <row r="578" spans="1:6" x14ac:dyDescent="0.3">
      <c r="A578">
        <v>20220731</v>
      </c>
      <c r="B578" s="1">
        <v>44773</v>
      </c>
      <c r="C578">
        <v>7</v>
      </c>
      <c r="D578" t="s">
        <v>847</v>
      </c>
      <c r="E578">
        <v>3</v>
      </c>
      <c r="F578">
        <v>2022</v>
      </c>
    </row>
    <row r="579" spans="1:6" x14ac:dyDescent="0.3">
      <c r="A579">
        <v>20220801</v>
      </c>
      <c r="B579" s="1">
        <v>44774</v>
      </c>
      <c r="C579">
        <v>8</v>
      </c>
      <c r="D579" t="s">
        <v>848</v>
      </c>
      <c r="E579">
        <v>3</v>
      </c>
      <c r="F579">
        <v>2022</v>
      </c>
    </row>
    <row r="580" spans="1:6" x14ac:dyDescent="0.3">
      <c r="A580">
        <v>20220802</v>
      </c>
      <c r="B580" s="1">
        <v>44775</v>
      </c>
      <c r="C580">
        <v>8</v>
      </c>
      <c r="D580" t="s">
        <v>848</v>
      </c>
      <c r="E580">
        <v>3</v>
      </c>
      <c r="F580">
        <v>2022</v>
      </c>
    </row>
    <row r="581" spans="1:6" x14ac:dyDescent="0.3">
      <c r="A581">
        <v>20220803</v>
      </c>
      <c r="B581" s="1">
        <v>44776</v>
      </c>
      <c r="C581">
        <v>8</v>
      </c>
      <c r="D581" t="s">
        <v>848</v>
      </c>
      <c r="E581">
        <v>3</v>
      </c>
      <c r="F581">
        <v>2022</v>
      </c>
    </row>
    <row r="582" spans="1:6" x14ac:dyDescent="0.3">
      <c r="A582">
        <v>20220804</v>
      </c>
      <c r="B582" s="1">
        <v>44777</v>
      </c>
      <c r="C582">
        <v>8</v>
      </c>
      <c r="D582" t="s">
        <v>848</v>
      </c>
      <c r="E582">
        <v>3</v>
      </c>
      <c r="F582">
        <v>2022</v>
      </c>
    </row>
    <row r="583" spans="1:6" x14ac:dyDescent="0.3">
      <c r="A583">
        <v>20220805</v>
      </c>
      <c r="B583" s="1">
        <v>44778</v>
      </c>
      <c r="C583">
        <v>8</v>
      </c>
      <c r="D583" t="s">
        <v>848</v>
      </c>
      <c r="E583">
        <v>3</v>
      </c>
      <c r="F583">
        <v>2022</v>
      </c>
    </row>
    <row r="584" spans="1:6" x14ac:dyDescent="0.3">
      <c r="A584">
        <v>20220806</v>
      </c>
      <c r="B584" s="1">
        <v>44779</v>
      </c>
      <c r="C584">
        <v>8</v>
      </c>
      <c r="D584" t="s">
        <v>848</v>
      </c>
      <c r="E584">
        <v>3</v>
      </c>
      <c r="F584">
        <v>2022</v>
      </c>
    </row>
    <row r="585" spans="1:6" x14ac:dyDescent="0.3">
      <c r="A585">
        <v>20220807</v>
      </c>
      <c r="B585" s="1">
        <v>44780</v>
      </c>
      <c r="C585">
        <v>8</v>
      </c>
      <c r="D585" t="s">
        <v>848</v>
      </c>
      <c r="E585">
        <v>3</v>
      </c>
      <c r="F585">
        <v>2022</v>
      </c>
    </row>
    <row r="586" spans="1:6" x14ac:dyDescent="0.3">
      <c r="A586">
        <v>20220808</v>
      </c>
      <c r="B586" s="1">
        <v>44781</v>
      </c>
      <c r="C586">
        <v>8</v>
      </c>
      <c r="D586" t="s">
        <v>848</v>
      </c>
      <c r="E586">
        <v>3</v>
      </c>
      <c r="F586">
        <v>2022</v>
      </c>
    </row>
    <row r="587" spans="1:6" x14ac:dyDescent="0.3">
      <c r="A587">
        <v>20220809</v>
      </c>
      <c r="B587" s="1">
        <v>44782</v>
      </c>
      <c r="C587">
        <v>8</v>
      </c>
      <c r="D587" t="s">
        <v>848</v>
      </c>
      <c r="E587">
        <v>3</v>
      </c>
      <c r="F587">
        <v>2022</v>
      </c>
    </row>
    <row r="588" spans="1:6" x14ac:dyDescent="0.3">
      <c r="A588">
        <v>20220810</v>
      </c>
      <c r="B588" s="1">
        <v>44783</v>
      </c>
      <c r="C588">
        <v>8</v>
      </c>
      <c r="D588" t="s">
        <v>848</v>
      </c>
      <c r="E588">
        <v>3</v>
      </c>
      <c r="F588">
        <v>2022</v>
      </c>
    </row>
    <row r="589" spans="1:6" x14ac:dyDescent="0.3">
      <c r="A589">
        <v>20220811</v>
      </c>
      <c r="B589" s="1">
        <v>44784</v>
      </c>
      <c r="C589">
        <v>8</v>
      </c>
      <c r="D589" t="s">
        <v>848</v>
      </c>
      <c r="E589">
        <v>3</v>
      </c>
      <c r="F589">
        <v>2022</v>
      </c>
    </row>
    <row r="590" spans="1:6" x14ac:dyDescent="0.3">
      <c r="A590">
        <v>20220812</v>
      </c>
      <c r="B590" s="1">
        <v>44785</v>
      </c>
      <c r="C590">
        <v>8</v>
      </c>
      <c r="D590" t="s">
        <v>848</v>
      </c>
      <c r="E590">
        <v>3</v>
      </c>
      <c r="F590">
        <v>2022</v>
      </c>
    </row>
    <row r="591" spans="1:6" x14ac:dyDescent="0.3">
      <c r="A591">
        <v>20220813</v>
      </c>
      <c r="B591" s="1">
        <v>44786</v>
      </c>
      <c r="C591">
        <v>8</v>
      </c>
      <c r="D591" t="s">
        <v>848</v>
      </c>
      <c r="E591">
        <v>3</v>
      </c>
      <c r="F591">
        <v>2022</v>
      </c>
    </row>
    <row r="592" spans="1:6" x14ac:dyDescent="0.3">
      <c r="A592">
        <v>20220814</v>
      </c>
      <c r="B592" s="1">
        <v>44787</v>
      </c>
      <c r="C592">
        <v>8</v>
      </c>
      <c r="D592" t="s">
        <v>848</v>
      </c>
      <c r="E592">
        <v>3</v>
      </c>
      <c r="F592">
        <v>2022</v>
      </c>
    </row>
    <row r="593" spans="1:6" x14ac:dyDescent="0.3">
      <c r="A593">
        <v>20220815</v>
      </c>
      <c r="B593" s="1">
        <v>44788</v>
      </c>
      <c r="C593">
        <v>8</v>
      </c>
      <c r="D593" t="s">
        <v>848</v>
      </c>
      <c r="E593">
        <v>3</v>
      </c>
      <c r="F593">
        <v>2022</v>
      </c>
    </row>
    <row r="594" spans="1:6" x14ac:dyDescent="0.3">
      <c r="A594">
        <v>20220816</v>
      </c>
      <c r="B594" s="1">
        <v>44789</v>
      </c>
      <c r="C594">
        <v>8</v>
      </c>
      <c r="D594" t="s">
        <v>848</v>
      </c>
      <c r="E594">
        <v>3</v>
      </c>
      <c r="F594">
        <v>2022</v>
      </c>
    </row>
    <row r="595" spans="1:6" x14ac:dyDescent="0.3">
      <c r="A595">
        <v>20220817</v>
      </c>
      <c r="B595" s="1">
        <v>44790</v>
      </c>
      <c r="C595">
        <v>8</v>
      </c>
      <c r="D595" t="s">
        <v>848</v>
      </c>
      <c r="E595">
        <v>3</v>
      </c>
      <c r="F595">
        <v>2022</v>
      </c>
    </row>
    <row r="596" spans="1:6" x14ac:dyDescent="0.3">
      <c r="A596">
        <v>20220818</v>
      </c>
      <c r="B596" s="1">
        <v>44791</v>
      </c>
      <c r="C596">
        <v>8</v>
      </c>
      <c r="D596" t="s">
        <v>848</v>
      </c>
      <c r="E596">
        <v>3</v>
      </c>
      <c r="F596">
        <v>2022</v>
      </c>
    </row>
    <row r="597" spans="1:6" x14ac:dyDescent="0.3">
      <c r="A597">
        <v>20220819</v>
      </c>
      <c r="B597" s="1">
        <v>44792</v>
      </c>
      <c r="C597">
        <v>8</v>
      </c>
      <c r="D597" t="s">
        <v>848</v>
      </c>
      <c r="E597">
        <v>3</v>
      </c>
      <c r="F597">
        <v>2022</v>
      </c>
    </row>
    <row r="598" spans="1:6" x14ac:dyDescent="0.3">
      <c r="A598">
        <v>20220820</v>
      </c>
      <c r="B598" s="1">
        <v>44793</v>
      </c>
      <c r="C598">
        <v>8</v>
      </c>
      <c r="D598" t="s">
        <v>848</v>
      </c>
      <c r="E598">
        <v>3</v>
      </c>
      <c r="F598">
        <v>2022</v>
      </c>
    </row>
    <row r="599" spans="1:6" x14ac:dyDescent="0.3">
      <c r="A599">
        <v>20220821</v>
      </c>
      <c r="B599" s="1">
        <v>44794</v>
      </c>
      <c r="C599">
        <v>8</v>
      </c>
      <c r="D599" t="s">
        <v>848</v>
      </c>
      <c r="E599">
        <v>3</v>
      </c>
      <c r="F599">
        <v>2022</v>
      </c>
    </row>
    <row r="600" spans="1:6" x14ac:dyDescent="0.3">
      <c r="A600">
        <v>20220822</v>
      </c>
      <c r="B600" s="1">
        <v>44795</v>
      </c>
      <c r="C600">
        <v>8</v>
      </c>
      <c r="D600" t="s">
        <v>848</v>
      </c>
      <c r="E600">
        <v>3</v>
      </c>
      <c r="F600">
        <v>2022</v>
      </c>
    </row>
    <row r="601" spans="1:6" x14ac:dyDescent="0.3">
      <c r="A601">
        <v>20220823</v>
      </c>
      <c r="B601" s="1">
        <v>44796</v>
      </c>
      <c r="C601">
        <v>8</v>
      </c>
      <c r="D601" t="s">
        <v>848</v>
      </c>
      <c r="E601">
        <v>3</v>
      </c>
      <c r="F601">
        <v>2022</v>
      </c>
    </row>
    <row r="602" spans="1:6" x14ac:dyDescent="0.3">
      <c r="A602">
        <v>20220824</v>
      </c>
      <c r="B602" s="1">
        <v>44797</v>
      </c>
      <c r="C602">
        <v>8</v>
      </c>
      <c r="D602" t="s">
        <v>848</v>
      </c>
      <c r="E602">
        <v>3</v>
      </c>
      <c r="F602">
        <v>2022</v>
      </c>
    </row>
    <row r="603" spans="1:6" x14ac:dyDescent="0.3">
      <c r="A603">
        <v>20220825</v>
      </c>
      <c r="B603" s="1">
        <v>44798</v>
      </c>
      <c r="C603">
        <v>8</v>
      </c>
      <c r="D603" t="s">
        <v>848</v>
      </c>
      <c r="E603">
        <v>3</v>
      </c>
      <c r="F603">
        <v>2022</v>
      </c>
    </row>
    <row r="604" spans="1:6" x14ac:dyDescent="0.3">
      <c r="A604">
        <v>20220826</v>
      </c>
      <c r="B604" s="1">
        <v>44799</v>
      </c>
      <c r="C604">
        <v>8</v>
      </c>
      <c r="D604" t="s">
        <v>848</v>
      </c>
      <c r="E604">
        <v>3</v>
      </c>
      <c r="F604">
        <v>2022</v>
      </c>
    </row>
    <row r="605" spans="1:6" x14ac:dyDescent="0.3">
      <c r="A605">
        <v>20220827</v>
      </c>
      <c r="B605" s="1">
        <v>44800</v>
      </c>
      <c r="C605">
        <v>8</v>
      </c>
      <c r="D605" t="s">
        <v>848</v>
      </c>
      <c r="E605">
        <v>3</v>
      </c>
      <c r="F605">
        <v>2022</v>
      </c>
    </row>
    <row r="606" spans="1:6" x14ac:dyDescent="0.3">
      <c r="A606">
        <v>20220828</v>
      </c>
      <c r="B606" s="1">
        <v>44801</v>
      </c>
      <c r="C606">
        <v>8</v>
      </c>
      <c r="D606" t="s">
        <v>848</v>
      </c>
      <c r="E606">
        <v>3</v>
      </c>
      <c r="F606">
        <v>2022</v>
      </c>
    </row>
    <row r="607" spans="1:6" x14ac:dyDescent="0.3">
      <c r="A607">
        <v>20220829</v>
      </c>
      <c r="B607" s="1">
        <v>44802</v>
      </c>
      <c r="C607">
        <v>8</v>
      </c>
      <c r="D607" t="s">
        <v>848</v>
      </c>
      <c r="E607">
        <v>3</v>
      </c>
      <c r="F607">
        <v>2022</v>
      </c>
    </row>
    <row r="608" spans="1:6" x14ac:dyDescent="0.3">
      <c r="A608">
        <v>20220830</v>
      </c>
      <c r="B608" s="1">
        <v>44803</v>
      </c>
      <c r="C608">
        <v>8</v>
      </c>
      <c r="D608" t="s">
        <v>848</v>
      </c>
      <c r="E608">
        <v>3</v>
      </c>
      <c r="F608">
        <v>2022</v>
      </c>
    </row>
    <row r="609" spans="1:6" x14ac:dyDescent="0.3">
      <c r="A609">
        <v>20220831</v>
      </c>
      <c r="B609" s="1">
        <v>44804</v>
      </c>
      <c r="C609">
        <v>8</v>
      </c>
      <c r="D609" t="s">
        <v>848</v>
      </c>
      <c r="E609">
        <v>3</v>
      </c>
      <c r="F609">
        <v>2022</v>
      </c>
    </row>
    <row r="610" spans="1:6" x14ac:dyDescent="0.3">
      <c r="A610">
        <v>20220901</v>
      </c>
      <c r="B610" s="1">
        <v>44805</v>
      </c>
      <c r="C610">
        <v>9</v>
      </c>
      <c r="D610" t="s">
        <v>849</v>
      </c>
      <c r="E610">
        <v>3</v>
      </c>
      <c r="F610">
        <v>2022</v>
      </c>
    </row>
    <row r="611" spans="1:6" x14ac:dyDescent="0.3">
      <c r="A611">
        <v>20220902</v>
      </c>
      <c r="B611" s="1">
        <v>44806</v>
      </c>
      <c r="C611">
        <v>9</v>
      </c>
      <c r="D611" t="s">
        <v>849</v>
      </c>
      <c r="E611">
        <v>3</v>
      </c>
      <c r="F611">
        <v>2022</v>
      </c>
    </row>
    <row r="612" spans="1:6" x14ac:dyDescent="0.3">
      <c r="A612">
        <v>20220903</v>
      </c>
      <c r="B612" s="1">
        <v>44807</v>
      </c>
      <c r="C612">
        <v>9</v>
      </c>
      <c r="D612" t="s">
        <v>849</v>
      </c>
      <c r="E612">
        <v>3</v>
      </c>
      <c r="F612">
        <v>2022</v>
      </c>
    </row>
    <row r="613" spans="1:6" x14ac:dyDescent="0.3">
      <c r="A613">
        <v>20220904</v>
      </c>
      <c r="B613" s="1">
        <v>44808</v>
      </c>
      <c r="C613">
        <v>9</v>
      </c>
      <c r="D613" t="s">
        <v>849</v>
      </c>
      <c r="E613">
        <v>3</v>
      </c>
      <c r="F613">
        <v>2022</v>
      </c>
    </row>
    <row r="614" spans="1:6" x14ac:dyDescent="0.3">
      <c r="A614">
        <v>20220905</v>
      </c>
      <c r="B614" s="1">
        <v>44809</v>
      </c>
      <c r="C614">
        <v>9</v>
      </c>
      <c r="D614" t="s">
        <v>849</v>
      </c>
      <c r="E614">
        <v>3</v>
      </c>
      <c r="F614">
        <v>2022</v>
      </c>
    </row>
    <row r="615" spans="1:6" x14ac:dyDescent="0.3">
      <c r="A615">
        <v>20220906</v>
      </c>
      <c r="B615" s="1">
        <v>44810</v>
      </c>
      <c r="C615">
        <v>9</v>
      </c>
      <c r="D615" t="s">
        <v>849</v>
      </c>
      <c r="E615">
        <v>3</v>
      </c>
      <c r="F615">
        <v>2022</v>
      </c>
    </row>
    <row r="616" spans="1:6" x14ac:dyDescent="0.3">
      <c r="A616">
        <v>20220907</v>
      </c>
      <c r="B616" s="1">
        <v>44811</v>
      </c>
      <c r="C616">
        <v>9</v>
      </c>
      <c r="D616" t="s">
        <v>849</v>
      </c>
      <c r="E616">
        <v>3</v>
      </c>
      <c r="F616">
        <v>2022</v>
      </c>
    </row>
    <row r="617" spans="1:6" x14ac:dyDescent="0.3">
      <c r="A617">
        <v>20220908</v>
      </c>
      <c r="B617" s="1">
        <v>44812</v>
      </c>
      <c r="C617">
        <v>9</v>
      </c>
      <c r="D617" t="s">
        <v>849</v>
      </c>
      <c r="E617">
        <v>3</v>
      </c>
      <c r="F617">
        <v>2022</v>
      </c>
    </row>
    <row r="618" spans="1:6" x14ac:dyDescent="0.3">
      <c r="A618">
        <v>20220909</v>
      </c>
      <c r="B618" s="1">
        <v>44813</v>
      </c>
      <c r="C618">
        <v>9</v>
      </c>
      <c r="D618" t="s">
        <v>849</v>
      </c>
      <c r="E618">
        <v>3</v>
      </c>
      <c r="F618">
        <v>2022</v>
      </c>
    </row>
    <row r="619" spans="1:6" x14ac:dyDescent="0.3">
      <c r="A619">
        <v>20220910</v>
      </c>
      <c r="B619" s="1">
        <v>44814</v>
      </c>
      <c r="C619">
        <v>9</v>
      </c>
      <c r="D619" t="s">
        <v>849</v>
      </c>
      <c r="E619">
        <v>3</v>
      </c>
      <c r="F619">
        <v>2022</v>
      </c>
    </row>
    <row r="620" spans="1:6" x14ac:dyDescent="0.3">
      <c r="A620">
        <v>20220911</v>
      </c>
      <c r="B620" s="1">
        <v>44815</v>
      </c>
      <c r="C620">
        <v>9</v>
      </c>
      <c r="D620" t="s">
        <v>849</v>
      </c>
      <c r="E620">
        <v>3</v>
      </c>
      <c r="F620">
        <v>2022</v>
      </c>
    </row>
    <row r="621" spans="1:6" x14ac:dyDescent="0.3">
      <c r="A621">
        <v>20220912</v>
      </c>
      <c r="B621" s="1">
        <v>44816</v>
      </c>
      <c r="C621">
        <v>9</v>
      </c>
      <c r="D621" t="s">
        <v>849</v>
      </c>
      <c r="E621">
        <v>3</v>
      </c>
      <c r="F621">
        <v>2022</v>
      </c>
    </row>
    <row r="622" spans="1:6" x14ac:dyDescent="0.3">
      <c r="A622">
        <v>20220913</v>
      </c>
      <c r="B622" s="1">
        <v>44817</v>
      </c>
      <c r="C622">
        <v>9</v>
      </c>
      <c r="D622" t="s">
        <v>849</v>
      </c>
      <c r="E622">
        <v>3</v>
      </c>
      <c r="F622">
        <v>2022</v>
      </c>
    </row>
    <row r="623" spans="1:6" x14ac:dyDescent="0.3">
      <c r="A623">
        <v>20220914</v>
      </c>
      <c r="B623" s="1">
        <v>44818</v>
      </c>
      <c r="C623">
        <v>9</v>
      </c>
      <c r="D623" t="s">
        <v>849</v>
      </c>
      <c r="E623">
        <v>3</v>
      </c>
      <c r="F623">
        <v>2022</v>
      </c>
    </row>
    <row r="624" spans="1:6" x14ac:dyDescent="0.3">
      <c r="A624">
        <v>20220915</v>
      </c>
      <c r="B624" s="1">
        <v>44819</v>
      </c>
      <c r="C624">
        <v>9</v>
      </c>
      <c r="D624" t="s">
        <v>849</v>
      </c>
      <c r="E624">
        <v>3</v>
      </c>
      <c r="F624">
        <v>2022</v>
      </c>
    </row>
    <row r="625" spans="1:6" x14ac:dyDescent="0.3">
      <c r="A625">
        <v>20220916</v>
      </c>
      <c r="B625" s="1">
        <v>44820</v>
      </c>
      <c r="C625">
        <v>9</v>
      </c>
      <c r="D625" t="s">
        <v>849</v>
      </c>
      <c r="E625">
        <v>3</v>
      </c>
      <c r="F625">
        <v>2022</v>
      </c>
    </row>
    <row r="626" spans="1:6" x14ac:dyDescent="0.3">
      <c r="A626">
        <v>20220917</v>
      </c>
      <c r="B626" s="1">
        <v>44821</v>
      </c>
      <c r="C626">
        <v>9</v>
      </c>
      <c r="D626" t="s">
        <v>849</v>
      </c>
      <c r="E626">
        <v>3</v>
      </c>
      <c r="F626">
        <v>2022</v>
      </c>
    </row>
    <row r="627" spans="1:6" x14ac:dyDescent="0.3">
      <c r="A627">
        <v>20220918</v>
      </c>
      <c r="B627" s="1">
        <v>44822</v>
      </c>
      <c r="C627">
        <v>9</v>
      </c>
      <c r="D627" t="s">
        <v>849</v>
      </c>
      <c r="E627">
        <v>3</v>
      </c>
      <c r="F627">
        <v>2022</v>
      </c>
    </row>
    <row r="628" spans="1:6" x14ac:dyDescent="0.3">
      <c r="A628">
        <v>20220919</v>
      </c>
      <c r="B628" s="1">
        <v>44823</v>
      </c>
      <c r="C628">
        <v>9</v>
      </c>
      <c r="D628" t="s">
        <v>849</v>
      </c>
      <c r="E628">
        <v>3</v>
      </c>
      <c r="F628">
        <v>2022</v>
      </c>
    </row>
    <row r="629" spans="1:6" x14ac:dyDescent="0.3">
      <c r="A629">
        <v>20220920</v>
      </c>
      <c r="B629" s="1">
        <v>44824</v>
      </c>
      <c r="C629">
        <v>9</v>
      </c>
      <c r="D629" t="s">
        <v>849</v>
      </c>
      <c r="E629">
        <v>3</v>
      </c>
      <c r="F629">
        <v>2022</v>
      </c>
    </row>
    <row r="630" spans="1:6" x14ac:dyDescent="0.3">
      <c r="A630">
        <v>20220921</v>
      </c>
      <c r="B630" s="1">
        <v>44825</v>
      </c>
      <c r="C630">
        <v>9</v>
      </c>
      <c r="D630" t="s">
        <v>849</v>
      </c>
      <c r="E630">
        <v>3</v>
      </c>
      <c r="F630">
        <v>2022</v>
      </c>
    </row>
    <row r="631" spans="1:6" x14ac:dyDescent="0.3">
      <c r="A631">
        <v>20220922</v>
      </c>
      <c r="B631" s="1">
        <v>44826</v>
      </c>
      <c r="C631">
        <v>9</v>
      </c>
      <c r="D631" t="s">
        <v>849</v>
      </c>
      <c r="E631">
        <v>3</v>
      </c>
      <c r="F631">
        <v>2022</v>
      </c>
    </row>
    <row r="632" spans="1:6" x14ac:dyDescent="0.3">
      <c r="A632">
        <v>20220923</v>
      </c>
      <c r="B632" s="1">
        <v>44827</v>
      </c>
      <c r="C632">
        <v>9</v>
      </c>
      <c r="D632" t="s">
        <v>849</v>
      </c>
      <c r="E632">
        <v>3</v>
      </c>
      <c r="F632">
        <v>2022</v>
      </c>
    </row>
    <row r="633" spans="1:6" x14ac:dyDescent="0.3">
      <c r="A633">
        <v>20220924</v>
      </c>
      <c r="B633" s="1">
        <v>44828</v>
      </c>
      <c r="C633">
        <v>9</v>
      </c>
      <c r="D633" t="s">
        <v>849</v>
      </c>
      <c r="E633">
        <v>3</v>
      </c>
      <c r="F633">
        <v>2022</v>
      </c>
    </row>
    <row r="634" spans="1:6" x14ac:dyDescent="0.3">
      <c r="A634">
        <v>20220925</v>
      </c>
      <c r="B634" s="1">
        <v>44829</v>
      </c>
      <c r="C634">
        <v>9</v>
      </c>
      <c r="D634" t="s">
        <v>849</v>
      </c>
      <c r="E634">
        <v>3</v>
      </c>
      <c r="F634">
        <v>2022</v>
      </c>
    </row>
    <row r="635" spans="1:6" x14ac:dyDescent="0.3">
      <c r="A635">
        <v>20220926</v>
      </c>
      <c r="B635" s="1">
        <v>44830</v>
      </c>
      <c r="C635">
        <v>9</v>
      </c>
      <c r="D635" t="s">
        <v>849</v>
      </c>
      <c r="E635">
        <v>3</v>
      </c>
      <c r="F635">
        <v>2022</v>
      </c>
    </row>
    <row r="636" spans="1:6" x14ac:dyDescent="0.3">
      <c r="A636">
        <v>20220927</v>
      </c>
      <c r="B636" s="1">
        <v>44831</v>
      </c>
      <c r="C636">
        <v>9</v>
      </c>
      <c r="D636" t="s">
        <v>849</v>
      </c>
      <c r="E636">
        <v>3</v>
      </c>
      <c r="F636">
        <v>2022</v>
      </c>
    </row>
    <row r="637" spans="1:6" x14ac:dyDescent="0.3">
      <c r="A637">
        <v>20220928</v>
      </c>
      <c r="B637" s="1">
        <v>44832</v>
      </c>
      <c r="C637">
        <v>9</v>
      </c>
      <c r="D637" t="s">
        <v>849</v>
      </c>
      <c r="E637">
        <v>3</v>
      </c>
      <c r="F637">
        <v>2022</v>
      </c>
    </row>
    <row r="638" spans="1:6" x14ac:dyDescent="0.3">
      <c r="A638">
        <v>20220929</v>
      </c>
      <c r="B638" s="1">
        <v>44833</v>
      </c>
      <c r="C638">
        <v>9</v>
      </c>
      <c r="D638" t="s">
        <v>849</v>
      </c>
      <c r="E638">
        <v>3</v>
      </c>
      <c r="F638">
        <v>2022</v>
      </c>
    </row>
    <row r="639" spans="1:6" x14ac:dyDescent="0.3">
      <c r="A639">
        <v>20220930</v>
      </c>
      <c r="B639" s="1">
        <v>44834</v>
      </c>
      <c r="C639">
        <v>9</v>
      </c>
      <c r="D639" t="s">
        <v>849</v>
      </c>
      <c r="E639">
        <v>3</v>
      </c>
      <c r="F639">
        <v>2022</v>
      </c>
    </row>
    <row r="640" spans="1:6" x14ac:dyDescent="0.3">
      <c r="A640">
        <v>20221001</v>
      </c>
      <c r="B640" s="1">
        <v>44835</v>
      </c>
      <c r="C640">
        <v>10</v>
      </c>
      <c r="D640" t="s">
        <v>850</v>
      </c>
      <c r="E640">
        <v>4</v>
      </c>
      <c r="F640">
        <v>2022</v>
      </c>
    </row>
    <row r="641" spans="1:6" x14ac:dyDescent="0.3">
      <c r="A641">
        <v>20221002</v>
      </c>
      <c r="B641" s="1">
        <v>44836</v>
      </c>
      <c r="C641">
        <v>10</v>
      </c>
      <c r="D641" t="s">
        <v>850</v>
      </c>
      <c r="E641">
        <v>4</v>
      </c>
      <c r="F641">
        <v>2022</v>
      </c>
    </row>
    <row r="642" spans="1:6" x14ac:dyDescent="0.3">
      <c r="A642">
        <v>20221003</v>
      </c>
      <c r="B642" s="1">
        <v>44837</v>
      </c>
      <c r="C642">
        <v>10</v>
      </c>
      <c r="D642" t="s">
        <v>850</v>
      </c>
      <c r="E642">
        <v>4</v>
      </c>
      <c r="F642">
        <v>2022</v>
      </c>
    </row>
    <row r="643" spans="1:6" x14ac:dyDescent="0.3">
      <c r="A643">
        <v>20221004</v>
      </c>
      <c r="B643" s="1">
        <v>44838</v>
      </c>
      <c r="C643">
        <v>10</v>
      </c>
      <c r="D643" t="s">
        <v>850</v>
      </c>
      <c r="E643">
        <v>4</v>
      </c>
      <c r="F643">
        <v>2022</v>
      </c>
    </row>
    <row r="644" spans="1:6" x14ac:dyDescent="0.3">
      <c r="A644">
        <v>20221005</v>
      </c>
      <c r="B644" s="1">
        <v>44839</v>
      </c>
      <c r="C644">
        <v>10</v>
      </c>
      <c r="D644" t="s">
        <v>850</v>
      </c>
      <c r="E644">
        <v>4</v>
      </c>
      <c r="F644">
        <v>2022</v>
      </c>
    </row>
    <row r="645" spans="1:6" x14ac:dyDescent="0.3">
      <c r="A645">
        <v>20221006</v>
      </c>
      <c r="B645" s="1">
        <v>44840</v>
      </c>
      <c r="C645">
        <v>10</v>
      </c>
      <c r="D645" t="s">
        <v>850</v>
      </c>
      <c r="E645">
        <v>4</v>
      </c>
      <c r="F645">
        <v>2022</v>
      </c>
    </row>
    <row r="646" spans="1:6" x14ac:dyDescent="0.3">
      <c r="A646">
        <v>20221007</v>
      </c>
      <c r="B646" s="1">
        <v>44841</v>
      </c>
      <c r="C646">
        <v>10</v>
      </c>
      <c r="D646" t="s">
        <v>850</v>
      </c>
      <c r="E646">
        <v>4</v>
      </c>
      <c r="F646">
        <v>2022</v>
      </c>
    </row>
    <row r="647" spans="1:6" x14ac:dyDescent="0.3">
      <c r="A647">
        <v>20221008</v>
      </c>
      <c r="B647" s="1">
        <v>44842</v>
      </c>
      <c r="C647">
        <v>10</v>
      </c>
      <c r="D647" t="s">
        <v>850</v>
      </c>
      <c r="E647">
        <v>4</v>
      </c>
      <c r="F647">
        <v>2022</v>
      </c>
    </row>
    <row r="648" spans="1:6" x14ac:dyDescent="0.3">
      <c r="A648">
        <v>20221009</v>
      </c>
      <c r="B648" s="1">
        <v>44843</v>
      </c>
      <c r="C648">
        <v>10</v>
      </c>
      <c r="D648" t="s">
        <v>850</v>
      </c>
      <c r="E648">
        <v>4</v>
      </c>
      <c r="F648">
        <v>2022</v>
      </c>
    </row>
    <row r="649" spans="1:6" x14ac:dyDescent="0.3">
      <c r="A649">
        <v>20221010</v>
      </c>
      <c r="B649" s="1">
        <v>44844</v>
      </c>
      <c r="C649">
        <v>10</v>
      </c>
      <c r="D649" t="s">
        <v>850</v>
      </c>
      <c r="E649">
        <v>4</v>
      </c>
      <c r="F649">
        <v>2022</v>
      </c>
    </row>
    <row r="650" spans="1:6" x14ac:dyDescent="0.3">
      <c r="A650">
        <v>20221011</v>
      </c>
      <c r="B650" s="1">
        <v>44845</v>
      </c>
      <c r="C650">
        <v>10</v>
      </c>
      <c r="D650" t="s">
        <v>850</v>
      </c>
      <c r="E650">
        <v>4</v>
      </c>
      <c r="F650">
        <v>2022</v>
      </c>
    </row>
    <row r="651" spans="1:6" x14ac:dyDescent="0.3">
      <c r="A651">
        <v>20221012</v>
      </c>
      <c r="B651" s="1">
        <v>44846</v>
      </c>
      <c r="C651">
        <v>10</v>
      </c>
      <c r="D651" t="s">
        <v>850</v>
      </c>
      <c r="E651">
        <v>4</v>
      </c>
      <c r="F651">
        <v>2022</v>
      </c>
    </row>
    <row r="652" spans="1:6" x14ac:dyDescent="0.3">
      <c r="A652">
        <v>20221013</v>
      </c>
      <c r="B652" s="1">
        <v>44847</v>
      </c>
      <c r="C652">
        <v>10</v>
      </c>
      <c r="D652" t="s">
        <v>850</v>
      </c>
      <c r="E652">
        <v>4</v>
      </c>
      <c r="F652">
        <v>2022</v>
      </c>
    </row>
    <row r="653" spans="1:6" x14ac:dyDescent="0.3">
      <c r="A653">
        <v>20221014</v>
      </c>
      <c r="B653" s="1">
        <v>44848</v>
      </c>
      <c r="C653">
        <v>10</v>
      </c>
      <c r="D653" t="s">
        <v>850</v>
      </c>
      <c r="E653">
        <v>4</v>
      </c>
      <c r="F653">
        <v>2022</v>
      </c>
    </row>
    <row r="654" spans="1:6" x14ac:dyDescent="0.3">
      <c r="A654">
        <v>20221015</v>
      </c>
      <c r="B654" s="1">
        <v>44849</v>
      </c>
      <c r="C654">
        <v>10</v>
      </c>
      <c r="D654" t="s">
        <v>850</v>
      </c>
      <c r="E654">
        <v>4</v>
      </c>
      <c r="F654">
        <v>2022</v>
      </c>
    </row>
    <row r="655" spans="1:6" x14ac:dyDescent="0.3">
      <c r="A655">
        <v>20221016</v>
      </c>
      <c r="B655" s="1">
        <v>44850</v>
      </c>
      <c r="C655">
        <v>10</v>
      </c>
      <c r="D655" t="s">
        <v>850</v>
      </c>
      <c r="E655">
        <v>4</v>
      </c>
      <c r="F655">
        <v>2022</v>
      </c>
    </row>
    <row r="656" spans="1:6" x14ac:dyDescent="0.3">
      <c r="A656">
        <v>20221017</v>
      </c>
      <c r="B656" s="1">
        <v>44851</v>
      </c>
      <c r="C656">
        <v>10</v>
      </c>
      <c r="D656" t="s">
        <v>850</v>
      </c>
      <c r="E656">
        <v>4</v>
      </c>
      <c r="F656">
        <v>2022</v>
      </c>
    </row>
    <row r="657" spans="1:6" x14ac:dyDescent="0.3">
      <c r="A657">
        <v>20221018</v>
      </c>
      <c r="B657" s="1">
        <v>44852</v>
      </c>
      <c r="C657">
        <v>10</v>
      </c>
      <c r="D657" t="s">
        <v>850</v>
      </c>
      <c r="E657">
        <v>4</v>
      </c>
      <c r="F657">
        <v>2022</v>
      </c>
    </row>
    <row r="658" spans="1:6" x14ac:dyDescent="0.3">
      <c r="A658">
        <v>20221019</v>
      </c>
      <c r="B658" s="1">
        <v>44853</v>
      </c>
      <c r="C658">
        <v>10</v>
      </c>
      <c r="D658" t="s">
        <v>850</v>
      </c>
      <c r="E658">
        <v>4</v>
      </c>
      <c r="F658">
        <v>2022</v>
      </c>
    </row>
    <row r="659" spans="1:6" x14ac:dyDescent="0.3">
      <c r="A659">
        <v>20221020</v>
      </c>
      <c r="B659" s="1">
        <v>44854</v>
      </c>
      <c r="C659">
        <v>10</v>
      </c>
      <c r="D659" t="s">
        <v>850</v>
      </c>
      <c r="E659">
        <v>4</v>
      </c>
      <c r="F659">
        <v>2022</v>
      </c>
    </row>
    <row r="660" spans="1:6" x14ac:dyDescent="0.3">
      <c r="A660">
        <v>20221021</v>
      </c>
      <c r="B660" s="1">
        <v>44855</v>
      </c>
      <c r="C660">
        <v>10</v>
      </c>
      <c r="D660" t="s">
        <v>850</v>
      </c>
      <c r="E660">
        <v>4</v>
      </c>
      <c r="F660">
        <v>2022</v>
      </c>
    </row>
    <row r="661" spans="1:6" x14ac:dyDescent="0.3">
      <c r="A661">
        <v>20221022</v>
      </c>
      <c r="B661" s="1">
        <v>44856</v>
      </c>
      <c r="C661">
        <v>10</v>
      </c>
      <c r="D661" t="s">
        <v>850</v>
      </c>
      <c r="E661">
        <v>4</v>
      </c>
      <c r="F661">
        <v>2022</v>
      </c>
    </row>
    <row r="662" spans="1:6" x14ac:dyDescent="0.3">
      <c r="A662">
        <v>20221023</v>
      </c>
      <c r="B662" s="1">
        <v>44857</v>
      </c>
      <c r="C662">
        <v>10</v>
      </c>
      <c r="D662" t="s">
        <v>850</v>
      </c>
      <c r="E662">
        <v>4</v>
      </c>
      <c r="F662">
        <v>2022</v>
      </c>
    </row>
    <row r="663" spans="1:6" x14ac:dyDescent="0.3">
      <c r="A663">
        <v>20221024</v>
      </c>
      <c r="B663" s="1">
        <v>44858</v>
      </c>
      <c r="C663">
        <v>10</v>
      </c>
      <c r="D663" t="s">
        <v>850</v>
      </c>
      <c r="E663">
        <v>4</v>
      </c>
      <c r="F663">
        <v>2022</v>
      </c>
    </row>
    <row r="664" spans="1:6" x14ac:dyDescent="0.3">
      <c r="A664">
        <v>20221025</v>
      </c>
      <c r="B664" s="1">
        <v>44859</v>
      </c>
      <c r="C664">
        <v>10</v>
      </c>
      <c r="D664" t="s">
        <v>850</v>
      </c>
      <c r="E664">
        <v>4</v>
      </c>
      <c r="F664">
        <v>2022</v>
      </c>
    </row>
    <row r="665" spans="1:6" x14ac:dyDescent="0.3">
      <c r="A665">
        <v>20221026</v>
      </c>
      <c r="B665" s="1">
        <v>44860</v>
      </c>
      <c r="C665">
        <v>10</v>
      </c>
      <c r="D665" t="s">
        <v>850</v>
      </c>
      <c r="E665">
        <v>4</v>
      </c>
      <c r="F665">
        <v>2022</v>
      </c>
    </row>
    <row r="666" spans="1:6" x14ac:dyDescent="0.3">
      <c r="A666">
        <v>20221027</v>
      </c>
      <c r="B666" s="1">
        <v>44861</v>
      </c>
      <c r="C666">
        <v>10</v>
      </c>
      <c r="D666" t="s">
        <v>850</v>
      </c>
      <c r="E666">
        <v>4</v>
      </c>
      <c r="F666">
        <v>2022</v>
      </c>
    </row>
    <row r="667" spans="1:6" x14ac:dyDescent="0.3">
      <c r="A667">
        <v>20221028</v>
      </c>
      <c r="B667" s="1">
        <v>44862</v>
      </c>
      <c r="C667">
        <v>10</v>
      </c>
      <c r="D667" t="s">
        <v>850</v>
      </c>
      <c r="E667">
        <v>4</v>
      </c>
      <c r="F667">
        <v>2022</v>
      </c>
    </row>
    <row r="668" spans="1:6" x14ac:dyDescent="0.3">
      <c r="A668">
        <v>20221029</v>
      </c>
      <c r="B668" s="1">
        <v>44863</v>
      </c>
      <c r="C668">
        <v>10</v>
      </c>
      <c r="D668" t="s">
        <v>850</v>
      </c>
      <c r="E668">
        <v>4</v>
      </c>
      <c r="F668">
        <v>2022</v>
      </c>
    </row>
    <row r="669" spans="1:6" x14ac:dyDescent="0.3">
      <c r="A669">
        <v>20221030</v>
      </c>
      <c r="B669" s="1">
        <v>44864</v>
      </c>
      <c r="C669">
        <v>10</v>
      </c>
      <c r="D669" t="s">
        <v>850</v>
      </c>
      <c r="E669">
        <v>4</v>
      </c>
      <c r="F669">
        <v>2022</v>
      </c>
    </row>
    <row r="670" spans="1:6" x14ac:dyDescent="0.3">
      <c r="A670">
        <v>20221031</v>
      </c>
      <c r="B670" s="1">
        <v>44865</v>
      </c>
      <c r="C670">
        <v>10</v>
      </c>
      <c r="D670" t="s">
        <v>850</v>
      </c>
      <c r="E670">
        <v>4</v>
      </c>
      <c r="F670">
        <v>2022</v>
      </c>
    </row>
    <row r="671" spans="1:6" x14ac:dyDescent="0.3">
      <c r="A671">
        <v>20221101</v>
      </c>
      <c r="B671" s="1">
        <v>44866</v>
      </c>
      <c r="C671">
        <v>11</v>
      </c>
      <c r="D671" t="s">
        <v>851</v>
      </c>
      <c r="E671">
        <v>4</v>
      </c>
      <c r="F671">
        <v>2022</v>
      </c>
    </row>
    <row r="672" spans="1:6" x14ac:dyDescent="0.3">
      <c r="A672">
        <v>20221102</v>
      </c>
      <c r="B672" s="1">
        <v>44867</v>
      </c>
      <c r="C672">
        <v>11</v>
      </c>
      <c r="D672" t="s">
        <v>851</v>
      </c>
      <c r="E672">
        <v>4</v>
      </c>
      <c r="F672">
        <v>2022</v>
      </c>
    </row>
    <row r="673" spans="1:6" x14ac:dyDescent="0.3">
      <c r="A673">
        <v>20221103</v>
      </c>
      <c r="B673" s="1">
        <v>44868</v>
      </c>
      <c r="C673">
        <v>11</v>
      </c>
      <c r="D673" t="s">
        <v>851</v>
      </c>
      <c r="E673">
        <v>4</v>
      </c>
      <c r="F673">
        <v>2022</v>
      </c>
    </row>
    <row r="674" spans="1:6" x14ac:dyDescent="0.3">
      <c r="A674">
        <v>20221104</v>
      </c>
      <c r="B674" s="1">
        <v>44869</v>
      </c>
      <c r="C674">
        <v>11</v>
      </c>
      <c r="D674" t="s">
        <v>851</v>
      </c>
      <c r="E674">
        <v>4</v>
      </c>
      <c r="F674">
        <v>2022</v>
      </c>
    </row>
    <row r="675" spans="1:6" x14ac:dyDescent="0.3">
      <c r="A675">
        <v>20221105</v>
      </c>
      <c r="B675" s="1">
        <v>44870</v>
      </c>
      <c r="C675">
        <v>11</v>
      </c>
      <c r="D675" t="s">
        <v>851</v>
      </c>
      <c r="E675">
        <v>4</v>
      </c>
      <c r="F675">
        <v>2022</v>
      </c>
    </row>
    <row r="676" spans="1:6" x14ac:dyDescent="0.3">
      <c r="A676">
        <v>20221106</v>
      </c>
      <c r="B676" s="1">
        <v>44871</v>
      </c>
      <c r="C676">
        <v>11</v>
      </c>
      <c r="D676" t="s">
        <v>851</v>
      </c>
      <c r="E676">
        <v>4</v>
      </c>
      <c r="F676">
        <v>2022</v>
      </c>
    </row>
    <row r="677" spans="1:6" x14ac:dyDescent="0.3">
      <c r="A677">
        <v>20221107</v>
      </c>
      <c r="B677" s="1">
        <v>44872</v>
      </c>
      <c r="C677">
        <v>11</v>
      </c>
      <c r="D677" t="s">
        <v>851</v>
      </c>
      <c r="E677">
        <v>4</v>
      </c>
      <c r="F677">
        <v>2022</v>
      </c>
    </row>
    <row r="678" spans="1:6" x14ac:dyDescent="0.3">
      <c r="A678">
        <v>20221108</v>
      </c>
      <c r="B678" s="1">
        <v>44873</v>
      </c>
      <c r="C678">
        <v>11</v>
      </c>
      <c r="D678" t="s">
        <v>851</v>
      </c>
      <c r="E678">
        <v>4</v>
      </c>
      <c r="F678">
        <v>2022</v>
      </c>
    </row>
    <row r="679" spans="1:6" x14ac:dyDescent="0.3">
      <c r="A679">
        <v>20221109</v>
      </c>
      <c r="B679" s="1">
        <v>44874</v>
      </c>
      <c r="C679">
        <v>11</v>
      </c>
      <c r="D679" t="s">
        <v>851</v>
      </c>
      <c r="E679">
        <v>4</v>
      </c>
      <c r="F679">
        <v>2022</v>
      </c>
    </row>
    <row r="680" spans="1:6" x14ac:dyDescent="0.3">
      <c r="A680">
        <v>20221110</v>
      </c>
      <c r="B680" s="1">
        <v>44875</v>
      </c>
      <c r="C680">
        <v>11</v>
      </c>
      <c r="D680" t="s">
        <v>851</v>
      </c>
      <c r="E680">
        <v>4</v>
      </c>
      <c r="F680">
        <v>2022</v>
      </c>
    </row>
    <row r="681" spans="1:6" x14ac:dyDescent="0.3">
      <c r="A681">
        <v>20221111</v>
      </c>
      <c r="B681" s="1">
        <v>44876</v>
      </c>
      <c r="C681">
        <v>11</v>
      </c>
      <c r="D681" t="s">
        <v>851</v>
      </c>
      <c r="E681">
        <v>4</v>
      </c>
      <c r="F681">
        <v>2022</v>
      </c>
    </row>
    <row r="682" spans="1:6" x14ac:dyDescent="0.3">
      <c r="A682">
        <v>20221112</v>
      </c>
      <c r="B682" s="1">
        <v>44877</v>
      </c>
      <c r="C682">
        <v>11</v>
      </c>
      <c r="D682" t="s">
        <v>851</v>
      </c>
      <c r="E682">
        <v>4</v>
      </c>
      <c r="F682">
        <v>2022</v>
      </c>
    </row>
    <row r="683" spans="1:6" x14ac:dyDescent="0.3">
      <c r="A683">
        <v>20221113</v>
      </c>
      <c r="B683" s="1">
        <v>44878</v>
      </c>
      <c r="C683">
        <v>11</v>
      </c>
      <c r="D683" t="s">
        <v>851</v>
      </c>
      <c r="E683">
        <v>4</v>
      </c>
      <c r="F683">
        <v>2022</v>
      </c>
    </row>
    <row r="684" spans="1:6" x14ac:dyDescent="0.3">
      <c r="A684">
        <v>20221114</v>
      </c>
      <c r="B684" s="1">
        <v>44879</v>
      </c>
      <c r="C684">
        <v>11</v>
      </c>
      <c r="D684" t="s">
        <v>851</v>
      </c>
      <c r="E684">
        <v>4</v>
      </c>
      <c r="F684">
        <v>2022</v>
      </c>
    </row>
    <row r="685" spans="1:6" x14ac:dyDescent="0.3">
      <c r="A685">
        <v>20221115</v>
      </c>
      <c r="B685" s="1">
        <v>44880</v>
      </c>
      <c r="C685">
        <v>11</v>
      </c>
      <c r="D685" t="s">
        <v>851</v>
      </c>
      <c r="E685">
        <v>4</v>
      </c>
      <c r="F685">
        <v>2022</v>
      </c>
    </row>
    <row r="686" spans="1:6" x14ac:dyDescent="0.3">
      <c r="A686">
        <v>20221116</v>
      </c>
      <c r="B686" s="1">
        <v>44881</v>
      </c>
      <c r="C686">
        <v>11</v>
      </c>
      <c r="D686" t="s">
        <v>851</v>
      </c>
      <c r="E686">
        <v>4</v>
      </c>
      <c r="F686">
        <v>2022</v>
      </c>
    </row>
    <row r="687" spans="1:6" x14ac:dyDescent="0.3">
      <c r="A687">
        <v>20221117</v>
      </c>
      <c r="B687" s="1">
        <v>44882</v>
      </c>
      <c r="C687">
        <v>11</v>
      </c>
      <c r="D687" t="s">
        <v>851</v>
      </c>
      <c r="E687">
        <v>4</v>
      </c>
      <c r="F687">
        <v>2022</v>
      </c>
    </row>
    <row r="688" spans="1:6" x14ac:dyDescent="0.3">
      <c r="A688">
        <v>20221118</v>
      </c>
      <c r="B688" s="1">
        <v>44883</v>
      </c>
      <c r="C688">
        <v>11</v>
      </c>
      <c r="D688" t="s">
        <v>851</v>
      </c>
      <c r="E688">
        <v>4</v>
      </c>
      <c r="F688">
        <v>2022</v>
      </c>
    </row>
    <row r="689" spans="1:6" x14ac:dyDescent="0.3">
      <c r="A689">
        <v>20221119</v>
      </c>
      <c r="B689" s="1">
        <v>44884</v>
      </c>
      <c r="C689">
        <v>11</v>
      </c>
      <c r="D689" t="s">
        <v>851</v>
      </c>
      <c r="E689">
        <v>4</v>
      </c>
      <c r="F689">
        <v>2022</v>
      </c>
    </row>
    <row r="690" spans="1:6" x14ac:dyDescent="0.3">
      <c r="A690">
        <v>20221120</v>
      </c>
      <c r="B690" s="1">
        <v>44885</v>
      </c>
      <c r="C690">
        <v>11</v>
      </c>
      <c r="D690" t="s">
        <v>851</v>
      </c>
      <c r="E690">
        <v>4</v>
      </c>
      <c r="F690">
        <v>2022</v>
      </c>
    </row>
    <row r="691" spans="1:6" x14ac:dyDescent="0.3">
      <c r="A691">
        <v>20221121</v>
      </c>
      <c r="B691" s="1">
        <v>44886</v>
      </c>
      <c r="C691">
        <v>11</v>
      </c>
      <c r="D691" t="s">
        <v>851</v>
      </c>
      <c r="E691">
        <v>4</v>
      </c>
      <c r="F691">
        <v>2022</v>
      </c>
    </row>
    <row r="692" spans="1:6" x14ac:dyDescent="0.3">
      <c r="A692">
        <v>20221122</v>
      </c>
      <c r="B692" s="1">
        <v>44887</v>
      </c>
      <c r="C692">
        <v>11</v>
      </c>
      <c r="D692" t="s">
        <v>851</v>
      </c>
      <c r="E692">
        <v>4</v>
      </c>
      <c r="F692">
        <v>2022</v>
      </c>
    </row>
    <row r="693" spans="1:6" x14ac:dyDescent="0.3">
      <c r="A693">
        <v>20221123</v>
      </c>
      <c r="B693" s="1">
        <v>44888</v>
      </c>
      <c r="C693">
        <v>11</v>
      </c>
      <c r="D693" t="s">
        <v>851</v>
      </c>
      <c r="E693">
        <v>4</v>
      </c>
      <c r="F693">
        <v>2022</v>
      </c>
    </row>
    <row r="694" spans="1:6" x14ac:dyDescent="0.3">
      <c r="A694">
        <v>20221124</v>
      </c>
      <c r="B694" s="1">
        <v>44889</v>
      </c>
      <c r="C694">
        <v>11</v>
      </c>
      <c r="D694" t="s">
        <v>851</v>
      </c>
      <c r="E694">
        <v>4</v>
      </c>
      <c r="F694">
        <v>2022</v>
      </c>
    </row>
    <row r="695" spans="1:6" x14ac:dyDescent="0.3">
      <c r="A695">
        <v>20221125</v>
      </c>
      <c r="B695" s="1">
        <v>44890</v>
      </c>
      <c r="C695">
        <v>11</v>
      </c>
      <c r="D695" t="s">
        <v>851</v>
      </c>
      <c r="E695">
        <v>4</v>
      </c>
      <c r="F695">
        <v>2022</v>
      </c>
    </row>
    <row r="696" spans="1:6" x14ac:dyDescent="0.3">
      <c r="A696">
        <v>20221126</v>
      </c>
      <c r="B696" s="1">
        <v>44891</v>
      </c>
      <c r="C696">
        <v>11</v>
      </c>
      <c r="D696" t="s">
        <v>851</v>
      </c>
      <c r="E696">
        <v>4</v>
      </c>
      <c r="F696">
        <v>2022</v>
      </c>
    </row>
    <row r="697" spans="1:6" x14ac:dyDescent="0.3">
      <c r="A697">
        <v>20221127</v>
      </c>
      <c r="B697" s="1">
        <v>44892</v>
      </c>
      <c r="C697">
        <v>11</v>
      </c>
      <c r="D697" t="s">
        <v>851</v>
      </c>
      <c r="E697">
        <v>4</v>
      </c>
      <c r="F697">
        <v>2022</v>
      </c>
    </row>
    <row r="698" spans="1:6" x14ac:dyDescent="0.3">
      <c r="A698">
        <v>20221128</v>
      </c>
      <c r="B698" s="1">
        <v>44893</v>
      </c>
      <c r="C698">
        <v>11</v>
      </c>
      <c r="D698" t="s">
        <v>851</v>
      </c>
      <c r="E698">
        <v>4</v>
      </c>
      <c r="F698">
        <v>2022</v>
      </c>
    </row>
    <row r="699" spans="1:6" x14ac:dyDescent="0.3">
      <c r="A699">
        <v>20221129</v>
      </c>
      <c r="B699" s="1">
        <v>44894</v>
      </c>
      <c r="C699">
        <v>11</v>
      </c>
      <c r="D699" t="s">
        <v>851</v>
      </c>
      <c r="E699">
        <v>4</v>
      </c>
      <c r="F699">
        <v>2022</v>
      </c>
    </row>
    <row r="700" spans="1:6" x14ac:dyDescent="0.3">
      <c r="A700">
        <v>20221130</v>
      </c>
      <c r="B700" s="1">
        <v>44895</v>
      </c>
      <c r="C700">
        <v>11</v>
      </c>
      <c r="D700" t="s">
        <v>851</v>
      </c>
      <c r="E700">
        <v>4</v>
      </c>
      <c r="F700">
        <v>2022</v>
      </c>
    </row>
    <row r="701" spans="1:6" x14ac:dyDescent="0.3">
      <c r="A701">
        <v>20221201</v>
      </c>
      <c r="B701" s="1">
        <v>44896</v>
      </c>
      <c r="C701">
        <v>12</v>
      </c>
      <c r="D701" t="s">
        <v>852</v>
      </c>
      <c r="E701">
        <v>4</v>
      </c>
      <c r="F701">
        <v>2022</v>
      </c>
    </row>
    <row r="702" spans="1:6" x14ac:dyDescent="0.3">
      <c r="A702">
        <v>20221202</v>
      </c>
      <c r="B702" s="1">
        <v>44897</v>
      </c>
      <c r="C702">
        <v>12</v>
      </c>
      <c r="D702" t="s">
        <v>852</v>
      </c>
      <c r="E702">
        <v>4</v>
      </c>
      <c r="F702">
        <v>2022</v>
      </c>
    </row>
    <row r="703" spans="1:6" x14ac:dyDescent="0.3">
      <c r="A703">
        <v>20221203</v>
      </c>
      <c r="B703" s="1">
        <v>44898</v>
      </c>
      <c r="C703">
        <v>12</v>
      </c>
      <c r="D703" t="s">
        <v>852</v>
      </c>
      <c r="E703">
        <v>4</v>
      </c>
      <c r="F703">
        <v>2022</v>
      </c>
    </row>
    <row r="704" spans="1:6" x14ac:dyDescent="0.3">
      <c r="A704">
        <v>20221204</v>
      </c>
      <c r="B704" s="1">
        <v>44899</v>
      </c>
      <c r="C704">
        <v>12</v>
      </c>
      <c r="D704" t="s">
        <v>852</v>
      </c>
      <c r="E704">
        <v>4</v>
      </c>
      <c r="F704">
        <v>2022</v>
      </c>
    </row>
    <row r="705" spans="1:6" x14ac:dyDescent="0.3">
      <c r="A705">
        <v>20221205</v>
      </c>
      <c r="B705" s="1">
        <v>44900</v>
      </c>
      <c r="C705">
        <v>12</v>
      </c>
      <c r="D705" t="s">
        <v>852</v>
      </c>
      <c r="E705">
        <v>4</v>
      </c>
      <c r="F705">
        <v>2022</v>
      </c>
    </row>
    <row r="706" spans="1:6" x14ac:dyDescent="0.3">
      <c r="A706">
        <v>20221206</v>
      </c>
      <c r="B706" s="1">
        <v>44901</v>
      </c>
      <c r="C706">
        <v>12</v>
      </c>
      <c r="D706" t="s">
        <v>852</v>
      </c>
      <c r="E706">
        <v>4</v>
      </c>
      <c r="F706">
        <v>2022</v>
      </c>
    </row>
    <row r="707" spans="1:6" x14ac:dyDescent="0.3">
      <c r="A707">
        <v>20221207</v>
      </c>
      <c r="B707" s="1">
        <v>44902</v>
      </c>
      <c r="C707">
        <v>12</v>
      </c>
      <c r="D707" t="s">
        <v>852</v>
      </c>
      <c r="E707">
        <v>4</v>
      </c>
      <c r="F707">
        <v>2022</v>
      </c>
    </row>
    <row r="708" spans="1:6" x14ac:dyDescent="0.3">
      <c r="A708">
        <v>20221208</v>
      </c>
      <c r="B708" s="1">
        <v>44903</v>
      </c>
      <c r="C708">
        <v>12</v>
      </c>
      <c r="D708" t="s">
        <v>852</v>
      </c>
      <c r="E708">
        <v>4</v>
      </c>
      <c r="F708">
        <v>2022</v>
      </c>
    </row>
    <row r="709" spans="1:6" x14ac:dyDescent="0.3">
      <c r="A709">
        <v>20221209</v>
      </c>
      <c r="B709" s="1">
        <v>44904</v>
      </c>
      <c r="C709">
        <v>12</v>
      </c>
      <c r="D709" t="s">
        <v>852</v>
      </c>
      <c r="E709">
        <v>4</v>
      </c>
      <c r="F709">
        <v>2022</v>
      </c>
    </row>
    <row r="710" spans="1:6" x14ac:dyDescent="0.3">
      <c r="A710">
        <v>20221210</v>
      </c>
      <c r="B710" s="1">
        <v>44905</v>
      </c>
      <c r="C710">
        <v>12</v>
      </c>
      <c r="D710" t="s">
        <v>852</v>
      </c>
      <c r="E710">
        <v>4</v>
      </c>
      <c r="F710">
        <v>2022</v>
      </c>
    </row>
    <row r="711" spans="1:6" x14ac:dyDescent="0.3">
      <c r="A711">
        <v>20221211</v>
      </c>
      <c r="B711" s="1">
        <v>44906</v>
      </c>
      <c r="C711">
        <v>12</v>
      </c>
      <c r="D711" t="s">
        <v>852</v>
      </c>
      <c r="E711">
        <v>4</v>
      </c>
      <c r="F711">
        <v>2022</v>
      </c>
    </row>
    <row r="712" spans="1:6" x14ac:dyDescent="0.3">
      <c r="A712">
        <v>20221212</v>
      </c>
      <c r="B712" s="1">
        <v>44907</v>
      </c>
      <c r="C712">
        <v>12</v>
      </c>
      <c r="D712" t="s">
        <v>852</v>
      </c>
      <c r="E712">
        <v>4</v>
      </c>
      <c r="F712">
        <v>2022</v>
      </c>
    </row>
    <row r="713" spans="1:6" x14ac:dyDescent="0.3">
      <c r="A713">
        <v>20221213</v>
      </c>
      <c r="B713" s="1">
        <v>44908</v>
      </c>
      <c r="C713">
        <v>12</v>
      </c>
      <c r="D713" t="s">
        <v>852</v>
      </c>
      <c r="E713">
        <v>4</v>
      </c>
      <c r="F713">
        <v>2022</v>
      </c>
    </row>
    <row r="714" spans="1:6" x14ac:dyDescent="0.3">
      <c r="A714">
        <v>20221214</v>
      </c>
      <c r="B714" s="1">
        <v>44909</v>
      </c>
      <c r="C714">
        <v>12</v>
      </c>
      <c r="D714" t="s">
        <v>852</v>
      </c>
      <c r="E714">
        <v>4</v>
      </c>
      <c r="F714">
        <v>2022</v>
      </c>
    </row>
    <row r="715" spans="1:6" x14ac:dyDescent="0.3">
      <c r="A715">
        <v>20221215</v>
      </c>
      <c r="B715" s="1">
        <v>44910</v>
      </c>
      <c r="C715">
        <v>12</v>
      </c>
      <c r="D715" t="s">
        <v>852</v>
      </c>
      <c r="E715">
        <v>4</v>
      </c>
      <c r="F715">
        <v>2022</v>
      </c>
    </row>
    <row r="716" spans="1:6" x14ac:dyDescent="0.3">
      <c r="A716">
        <v>20221216</v>
      </c>
      <c r="B716" s="1">
        <v>44911</v>
      </c>
      <c r="C716">
        <v>12</v>
      </c>
      <c r="D716" t="s">
        <v>852</v>
      </c>
      <c r="E716">
        <v>4</v>
      </c>
      <c r="F716">
        <v>2022</v>
      </c>
    </row>
    <row r="717" spans="1:6" x14ac:dyDescent="0.3">
      <c r="A717">
        <v>20221217</v>
      </c>
      <c r="B717" s="1">
        <v>44912</v>
      </c>
      <c r="C717">
        <v>12</v>
      </c>
      <c r="D717" t="s">
        <v>852</v>
      </c>
      <c r="E717">
        <v>4</v>
      </c>
      <c r="F717">
        <v>2022</v>
      </c>
    </row>
    <row r="718" spans="1:6" x14ac:dyDescent="0.3">
      <c r="A718">
        <v>20221218</v>
      </c>
      <c r="B718" s="1">
        <v>44913</v>
      </c>
      <c r="C718">
        <v>12</v>
      </c>
      <c r="D718" t="s">
        <v>852</v>
      </c>
      <c r="E718">
        <v>4</v>
      </c>
      <c r="F718">
        <v>2022</v>
      </c>
    </row>
    <row r="719" spans="1:6" x14ac:dyDescent="0.3">
      <c r="A719">
        <v>20221219</v>
      </c>
      <c r="B719" s="1">
        <v>44914</v>
      </c>
      <c r="C719">
        <v>12</v>
      </c>
      <c r="D719" t="s">
        <v>852</v>
      </c>
      <c r="E719">
        <v>4</v>
      </c>
      <c r="F719">
        <v>2022</v>
      </c>
    </row>
    <row r="720" spans="1:6" x14ac:dyDescent="0.3">
      <c r="A720">
        <v>20221220</v>
      </c>
      <c r="B720" s="1">
        <v>44915</v>
      </c>
      <c r="C720">
        <v>12</v>
      </c>
      <c r="D720" t="s">
        <v>852</v>
      </c>
      <c r="E720">
        <v>4</v>
      </c>
      <c r="F720">
        <v>2022</v>
      </c>
    </row>
    <row r="721" spans="1:6" x14ac:dyDescent="0.3">
      <c r="A721">
        <v>20221221</v>
      </c>
      <c r="B721" s="1">
        <v>44916</v>
      </c>
      <c r="C721">
        <v>12</v>
      </c>
      <c r="D721" t="s">
        <v>852</v>
      </c>
      <c r="E721">
        <v>4</v>
      </c>
      <c r="F721">
        <v>2022</v>
      </c>
    </row>
    <row r="722" spans="1:6" x14ac:dyDescent="0.3">
      <c r="A722">
        <v>20221222</v>
      </c>
      <c r="B722" s="1">
        <v>44917</v>
      </c>
      <c r="C722">
        <v>12</v>
      </c>
      <c r="D722" t="s">
        <v>852</v>
      </c>
      <c r="E722">
        <v>4</v>
      </c>
      <c r="F722">
        <v>2022</v>
      </c>
    </row>
    <row r="723" spans="1:6" x14ac:dyDescent="0.3">
      <c r="A723">
        <v>20221223</v>
      </c>
      <c r="B723" s="1">
        <v>44918</v>
      </c>
      <c r="C723">
        <v>12</v>
      </c>
      <c r="D723" t="s">
        <v>852</v>
      </c>
      <c r="E723">
        <v>4</v>
      </c>
      <c r="F723">
        <v>2022</v>
      </c>
    </row>
    <row r="724" spans="1:6" x14ac:dyDescent="0.3">
      <c r="A724">
        <v>20221224</v>
      </c>
      <c r="B724" s="1">
        <v>44919</v>
      </c>
      <c r="C724">
        <v>12</v>
      </c>
      <c r="D724" t="s">
        <v>852</v>
      </c>
      <c r="E724">
        <v>4</v>
      </c>
      <c r="F724">
        <v>2022</v>
      </c>
    </row>
    <row r="725" spans="1:6" x14ac:dyDescent="0.3">
      <c r="A725">
        <v>20221225</v>
      </c>
      <c r="B725" s="1">
        <v>44920</v>
      </c>
      <c r="C725">
        <v>12</v>
      </c>
      <c r="D725" t="s">
        <v>852</v>
      </c>
      <c r="E725">
        <v>4</v>
      </c>
      <c r="F725">
        <v>2022</v>
      </c>
    </row>
    <row r="726" spans="1:6" x14ac:dyDescent="0.3">
      <c r="A726">
        <v>20221226</v>
      </c>
      <c r="B726" s="1">
        <v>44921</v>
      </c>
      <c r="C726">
        <v>12</v>
      </c>
      <c r="D726" t="s">
        <v>852</v>
      </c>
      <c r="E726">
        <v>4</v>
      </c>
      <c r="F726">
        <v>2022</v>
      </c>
    </row>
    <row r="727" spans="1:6" x14ac:dyDescent="0.3">
      <c r="A727">
        <v>20221227</v>
      </c>
      <c r="B727" s="1">
        <v>44922</v>
      </c>
      <c r="C727">
        <v>12</v>
      </c>
      <c r="D727" t="s">
        <v>852</v>
      </c>
      <c r="E727">
        <v>4</v>
      </c>
      <c r="F727">
        <v>2022</v>
      </c>
    </row>
    <row r="728" spans="1:6" x14ac:dyDescent="0.3">
      <c r="A728">
        <v>20221228</v>
      </c>
      <c r="B728" s="1">
        <v>44923</v>
      </c>
      <c r="C728">
        <v>12</v>
      </c>
      <c r="D728" t="s">
        <v>852</v>
      </c>
      <c r="E728">
        <v>4</v>
      </c>
      <c r="F728">
        <v>2022</v>
      </c>
    </row>
    <row r="729" spans="1:6" x14ac:dyDescent="0.3">
      <c r="A729">
        <v>20221229</v>
      </c>
      <c r="B729" s="1">
        <v>44924</v>
      </c>
      <c r="C729">
        <v>12</v>
      </c>
      <c r="D729" t="s">
        <v>852</v>
      </c>
      <c r="E729">
        <v>4</v>
      </c>
      <c r="F729">
        <v>2022</v>
      </c>
    </row>
    <row r="730" spans="1:6" x14ac:dyDescent="0.3">
      <c r="A730">
        <v>20221230</v>
      </c>
      <c r="B730" s="1">
        <v>44925</v>
      </c>
      <c r="C730">
        <v>12</v>
      </c>
      <c r="D730" t="s">
        <v>852</v>
      </c>
      <c r="E730">
        <v>4</v>
      </c>
      <c r="F730">
        <v>2022</v>
      </c>
    </row>
    <row r="731" spans="1:6" x14ac:dyDescent="0.3">
      <c r="A731">
        <v>20221231</v>
      </c>
      <c r="B731" s="1">
        <v>44926</v>
      </c>
      <c r="C731">
        <v>12</v>
      </c>
      <c r="D731" t="s">
        <v>852</v>
      </c>
      <c r="E731">
        <v>4</v>
      </c>
      <c r="F731">
        <v>2022</v>
      </c>
    </row>
    <row r="732" spans="1:6" x14ac:dyDescent="0.3">
      <c r="A732">
        <v>20230101</v>
      </c>
      <c r="B732" s="1">
        <v>44927</v>
      </c>
      <c r="C732">
        <v>1</v>
      </c>
      <c r="D732" t="s">
        <v>841</v>
      </c>
      <c r="E732">
        <v>1</v>
      </c>
      <c r="F732">
        <v>2023</v>
      </c>
    </row>
    <row r="733" spans="1:6" x14ac:dyDescent="0.3">
      <c r="A733">
        <v>20230102</v>
      </c>
      <c r="B733" s="1">
        <v>44928</v>
      </c>
      <c r="C733">
        <v>1</v>
      </c>
      <c r="D733" t="s">
        <v>841</v>
      </c>
      <c r="E733">
        <v>1</v>
      </c>
      <c r="F733">
        <v>2023</v>
      </c>
    </row>
    <row r="734" spans="1:6" x14ac:dyDescent="0.3">
      <c r="A734">
        <v>20230103</v>
      </c>
      <c r="B734" s="1">
        <v>44929</v>
      </c>
      <c r="C734">
        <v>1</v>
      </c>
      <c r="D734" t="s">
        <v>841</v>
      </c>
      <c r="E734">
        <v>1</v>
      </c>
      <c r="F734">
        <v>2023</v>
      </c>
    </row>
    <row r="735" spans="1:6" x14ac:dyDescent="0.3">
      <c r="A735">
        <v>20230104</v>
      </c>
      <c r="B735" s="1">
        <v>44930</v>
      </c>
      <c r="C735">
        <v>1</v>
      </c>
      <c r="D735" t="s">
        <v>841</v>
      </c>
      <c r="E735">
        <v>1</v>
      </c>
      <c r="F735">
        <v>2023</v>
      </c>
    </row>
    <row r="736" spans="1:6" x14ac:dyDescent="0.3">
      <c r="A736">
        <v>20230105</v>
      </c>
      <c r="B736" s="1">
        <v>44931</v>
      </c>
      <c r="C736">
        <v>1</v>
      </c>
      <c r="D736" t="s">
        <v>841</v>
      </c>
      <c r="E736">
        <v>1</v>
      </c>
      <c r="F736">
        <v>2023</v>
      </c>
    </row>
    <row r="737" spans="1:6" x14ac:dyDescent="0.3">
      <c r="A737">
        <v>20230106</v>
      </c>
      <c r="B737" s="1">
        <v>44932</v>
      </c>
      <c r="C737">
        <v>1</v>
      </c>
      <c r="D737" t="s">
        <v>841</v>
      </c>
      <c r="E737">
        <v>1</v>
      </c>
      <c r="F737">
        <v>2023</v>
      </c>
    </row>
    <row r="738" spans="1:6" x14ac:dyDescent="0.3">
      <c r="A738">
        <v>20230107</v>
      </c>
      <c r="B738" s="1">
        <v>44933</v>
      </c>
      <c r="C738">
        <v>1</v>
      </c>
      <c r="D738" t="s">
        <v>841</v>
      </c>
      <c r="E738">
        <v>1</v>
      </c>
      <c r="F738">
        <v>2023</v>
      </c>
    </row>
    <row r="739" spans="1:6" x14ac:dyDescent="0.3">
      <c r="A739">
        <v>20230108</v>
      </c>
      <c r="B739" s="1">
        <v>44934</v>
      </c>
      <c r="C739">
        <v>1</v>
      </c>
      <c r="D739" t="s">
        <v>841</v>
      </c>
      <c r="E739">
        <v>1</v>
      </c>
      <c r="F739">
        <v>2023</v>
      </c>
    </row>
    <row r="740" spans="1:6" x14ac:dyDescent="0.3">
      <c r="A740">
        <v>20230109</v>
      </c>
      <c r="B740" s="1">
        <v>44935</v>
      </c>
      <c r="C740">
        <v>1</v>
      </c>
      <c r="D740" t="s">
        <v>841</v>
      </c>
      <c r="E740">
        <v>1</v>
      </c>
      <c r="F740">
        <v>2023</v>
      </c>
    </row>
    <row r="741" spans="1:6" x14ac:dyDescent="0.3">
      <c r="A741">
        <v>20230110</v>
      </c>
      <c r="B741" s="1">
        <v>44936</v>
      </c>
      <c r="C741">
        <v>1</v>
      </c>
      <c r="D741" t="s">
        <v>841</v>
      </c>
      <c r="E741">
        <v>1</v>
      </c>
      <c r="F741">
        <v>2023</v>
      </c>
    </row>
    <row r="742" spans="1:6" x14ac:dyDescent="0.3">
      <c r="A742">
        <v>20230111</v>
      </c>
      <c r="B742" s="1">
        <v>44937</v>
      </c>
      <c r="C742">
        <v>1</v>
      </c>
      <c r="D742" t="s">
        <v>841</v>
      </c>
      <c r="E742">
        <v>1</v>
      </c>
      <c r="F742">
        <v>2023</v>
      </c>
    </row>
    <row r="743" spans="1:6" x14ac:dyDescent="0.3">
      <c r="A743">
        <v>20230112</v>
      </c>
      <c r="B743" s="1">
        <v>44938</v>
      </c>
      <c r="C743">
        <v>1</v>
      </c>
      <c r="D743" t="s">
        <v>841</v>
      </c>
      <c r="E743">
        <v>1</v>
      </c>
      <c r="F743">
        <v>2023</v>
      </c>
    </row>
    <row r="744" spans="1:6" x14ac:dyDescent="0.3">
      <c r="A744">
        <v>20230113</v>
      </c>
      <c r="B744" s="1">
        <v>44939</v>
      </c>
      <c r="C744">
        <v>1</v>
      </c>
      <c r="D744" t="s">
        <v>841</v>
      </c>
      <c r="E744">
        <v>1</v>
      </c>
      <c r="F744">
        <v>2023</v>
      </c>
    </row>
    <row r="745" spans="1:6" x14ac:dyDescent="0.3">
      <c r="A745">
        <v>20230114</v>
      </c>
      <c r="B745" s="1">
        <v>44940</v>
      </c>
      <c r="C745">
        <v>1</v>
      </c>
      <c r="D745" t="s">
        <v>841</v>
      </c>
      <c r="E745">
        <v>1</v>
      </c>
      <c r="F745">
        <v>2023</v>
      </c>
    </row>
    <row r="746" spans="1:6" x14ac:dyDescent="0.3">
      <c r="A746">
        <v>20230115</v>
      </c>
      <c r="B746" s="1">
        <v>44941</v>
      </c>
      <c r="C746">
        <v>1</v>
      </c>
      <c r="D746" t="s">
        <v>841</v>
      </c>
      <c r="E746">
        <v>1</v>
      </c>
      <c r="F746">
        <v>2023</v>
      </c>
    </row>
    <row r="747" spans="1:6" x14ac:dyDescent="0.3">
      <c r="A747">
        <v>20230116</v>
      </c>
      <c r="B747" s="1">
        <v>44942</v>
      </c>
      <c r="C747">
        <v>1</v>
      </c>
      <c r="D747" t="s">
        <v>841</v>
      </c>
      <c r="E747">
        <v>1</v>
      </c>
      <c r="F747">
        <v>2023</v>
      </c>
    </row>
    <row r="748" spans="1:6" x14ac:dyDescent="0.3">
      <c r="A748">
        <v>20230117</v>
      </c>
      <c r="B748" s="1">
        <v>44943</v>
      </c>
      <c r="C748">
        <v>1</v>
      </c>
      <c r="D748" t="s">
        <v>841</v>
      </c>
      <c r="E748">
        <v>1</v>
      </c>
      <c r="F748">
        <v>2023</v>
      </c>
    </row>
    <row r="749" spans="1:6" x14ac:dyDescent="0.3">
      <c r="A749">
        <v>20230118</v>
      </c>
      <c r="B749" s="1">
        <v>44944</v>
      </c>
      <c r="C749">
        <v>1</v>
      </c>
      <c r="D749" t="s">
        <v>841</v>
      </c>
      <c r="E749">
        <v>1</v>
      </c>
      <c r="F749">
        <v>2023</v>
      </c>
    </row>
    <row r="750" spans="1:6" x14ac:dyDescent="0.3">
      <c r="A750">
        <v>20230119</v>
      </c>
      <c r="B750" s="1">
        <v>44945</v>
      </c>
      <c r="C750">
        <v>1</v>
      </c>
      <c r="D750" t="s">
        <v>841</v>
      </c>
      <c r="E750">
        <v>1</v>
      </c>
      <c r="F750">
        <v>2023</v>
      </c>
    </row>
    <row r="751" spans="1:6" x14ac:dyDescent="0.3">
      <c r="A751">
        <v>20230120</v>
      </c>
      <c r="B751" s="1">
        <v>44946</v>
      </c>
      <c r="C751">
        <v>1</v>
      </c>
      <c r="D751" t="s">
        <v>841</v>
      </c>
      <c r="E751">
        <v>1</v>
      </c>
      <c r="F751">
        <v>2023</v>
      </c>
    </row>
    <row r="752" spans="1:6" x14ac:dyDescent="0.3">
      <c r="A752">
        <v>20230121</v>
      </c>
      <c r="B752" s="1">
        <v>44947</v>
      </c>
      <c r="C752">
        <v>1</v>
      </c>
      <c r="D752" t="s">
        <v>841</v>
      </c>
      <c r="E752">
        <v>1</v>
      </c>
      <c r="F752">
        <v>2023</v>
      </c>
    </row>
    <row r="753" spans="1:6" x14ac:dyDescent="0.3">
      <c r="A753">
        <v>20230122</v>
      </c>
      <c r="B753" s="1">
        <v>44948</v>
      </c>
      <c r="C753">
        <v>1</v>
      </c>
      <c r="D753" t="s">
        <v>841</v>
      </c>
      <c r="E753">
        <v>1</v>
      </c>
      <c r="F753">
        <v>2023</v>
      </c>
    </row>
    <row r="754" spans="1:6" x14ac:dyDescent="0.3">
      <c r="A754">
        <v>20230123</v>
      </c>
      <c r="B754" s="1">
        <v>44949</v>
      </c>
      <c r="C754">
        <v>1</v>
      </c>
      <c r="D754" t="s">
        <v>841</v>
      </c>
      <c r="E754">
        <v>1</v>
      </c>
      <c r="F754">
        <v>2023</v>
      </c>
    </row>
    <row r="755" spans="1:6" x14ac:dyDescent="0.3">
      <c r="A755">
        <v>20230124</v>
      </c>
      <c r="B755" s="1">
        <v>44950</v>
      </c>
      <c r="C755">
        <v>1</v>
      </c>
      <c r="D755" t="s">
        <v>841</v>
      </c>
      <c r="E755">
        <v>1</v>
      </c>
      <c r="F755">
        <v>2023</v>
      </c>
    </row>
    <row r="756" spans="1:6" x14ac:dyDescent="0.3">
      <c r="A756">
        <v>20230125</v>
      </c>
      <c r="B756" s="1">
        <v>44951</v>
      </c>
      <c r="C756">
        <v>1</v>
      </c>
      <c r="D756" t="s">
        <v>841</v>
      </c>
      <c r="E756">
        <v>1</v>
      </c>
      <c r="F756">
        <v>2023</v>
      </c>
    </row>
    <row r="757" spans="1:6" x14ac:dyDescent="0.3">
      <c r="A757">
        <v>20230126</v>
      </c>
      <c r="B757" s="1">
        <v>44952</v>
      </c>
      <c r="C757">
        <v>1</v>
      </c>
      <c r="D757" t="s">
        <v>841</v>
      </c>
      <c r="E757">
        <v>1</v>
      </c>
      <c r="F757">
        <v>2023</v>
      </c>
    </row>
    <row r="758" spans="1:6" x14ac:dyDescent="0.3">
      <c r="A758">
        <v>20230127</v>
      </c>
      <c r="B758" s="1">
        <v>44953</v>
      </c>
      <c r="C758">
        <v>1</v>
      </c>
      <c r="D758" t="s">
        <v>841</v>
      </c>
      <c r="E758">
        <v>1</v>
      </c>
      <c r="F758">
        <v>2023</v>
      </c>
    </row>
    <row r="759" spans="1:6" x14ac:dyDescent="0.3">
      <c r="A759">
        <v>20230128</v>
      </c>
      <c r="B759" s="1">
        <v>44954</v>
      </c>
      <c r="C759">
        <v>1</v>
      </c>
      <c r="D759" t="s">
        <v>841</v>
      </c>
      <c r="E759">
        <v>1</v>
      </c>
      <c r="F759">
        <v>2023</v>
      </c>
    </row>
    <row r="760" spans="1:6" x14ac:dyDescent="0.3">
      <c r="A760">
        <v>20230129</v>
      </c>
      <c r="B760" s="1">
        <v>44955</v>
      </c>
      <c r="C760">
        <v>1</v>
      </c>
      <c r="D760" t="s">
        <v>841</v>
      </c>
      <c r="E760">
        <v>1</v>
      </c>
      <c r="F760">
        <v>2023</v>
      </c>
    </row>
    <row r="761" spans="1:6" x14ac:dyDescent="0.3">
      <c r="A761">
        <v>20230130</v>
      </c>
      <c r="B761" s="1">
        <v>44956</v>
      </c>
      <c r="C761">
        <v>1</v>
      </c>
      <c r="D761" t="s">
        <v>841</v>
      </c>
      <c r="E761">
        <v>1</v>
      </c>
      <c r="F761">
        <v>2023</v>
      </c>
    </row>
    <row r="762" spans="1:6" x14ac:dyDescent="0.3">
      <c r="A762">
        <v>20230131</v>
      </c>
      <c r="B762" s="1">
        <v>44957</v>
      </c>
      <c r="C762">
        <v>1</v>
      </c>
      <c r="D762" t="s">
        <v>841</v>
      </c>
      <c r="E762">
        <v>1</v>
      </c>
      <c r="F762">
        <v>2023</v>
      </c>
    </row>
    <row r="763" spans="1:6" x14ac:dyDescent="0.3">
      <c r="A763">
        <v>20230201</v>
      </c>
      <c r="B763" s="1">
        <v>44958</v>
      </c>
      <c r="C763">
        <v>2</v>
      </c>
      <c r="D763" t="s">
        <v>842</v>
      </c>
      <c r="E763">
        <v>1</v>
      </c>
      <c r="F763">
        <v>2023</v>
      </c>
    </row>
    <row r="764" spans="1:6" x14ac:dyDescent="0.3">
      <c r="A764">
        <v>20230202</v>
      </c>
      <c r="B764" s="1">
        <v>44959</v>
      </c>
      <c r="C764">
        <v>2</v>
      </c>
      <c r="D764" t="s">
        <v>842</v>
      </c>
      <c r="E764">
        <v>1</v>
      </c>
      <c r="F764">
        <v>2023</v>
      </c>
    </row>
    <row r="765" spans="1:6" x14ac:dyDescent="0.3">
      <c r="A765">
        <v>20230203</v>
      </c>
      <c r="B765" s="1">
        <v>44960</v>
      </c>
      <c r="C765">
        <v>2</v>
      </c>
      <c r="D765" t="s">
        <v>842</v>
      </c>
      <c r="E765">
        <v>1</v>
      </c>
      <c r="F765">
        <v>2023</v>
      </c>
    </row>
    <row r="766" spans="1:6" x14ac:dyDescent="0.3">
      <c r="A766">
        <v>20230204</v>
      </c>
      <c r="B766" s="1">
        <v>44961</v>
      </c>
      <c r="C766">
        <v>2</v>
      </c>
      <c r="D766" t="s">
        <v>842</v>
      </c>
      <c r="E766">
        <v>1</v>
      </c>
      <c r="F766">
        <v>2023</v>
      </c>
    </row>
    <row r="767" spans="1:6" x14ac:dyDescent="0.3">
      <c r="A767">
        <v>20230205</v>
      </c>
      <c r="B767" s="1">
        <v>44962</v>
      </c>
      <c r="C767">
        <v>2</v>
      </c>
      <c r="D767" t="s">
        <v>842</v>
      </c>
      <c r="E767">
        <v>1</v>
      </c>
      <c r="F767">
        <v>2023</v>
      </c>
    </row>
    <row r="768" spans="1:6" x14ac:dyDescent="0.3">
      <c r="A768">
        <v>20230206</v>
      </c>
      <c r="B768" s="1">
        <v>44963</v>
      </c>
      <c r="C768">
        <v>2</v>
      </c>
      <c r="D768" t="s">
        <v>842</v>
      </c>
      <c r="E768">
        <v>1</v>
      </c>
      <c r="F768">
        <v>2023</v>
      </c>
    </row>
    <row r="769" spans="1:6" x14ac:dyDescent="0.3">
      <c r="A769">
        <v>20230207</v>
      </c>
      <c r="B769" s="1">
        <v>44964</v>
      </c>
      <c r="C769">
        <v>2</v>
      </c>
      <c r="D769" t="s">
        <v>842</v>
      </c>
      <c r="E769">
        <v>1</v>
      </c>
      <c r="F769">
        <v>2023</v>
      </c>
    </row>
    <row r="770" spans="1:6" x14ac:dyDescent="0.3">
      <c r="A770">
        <v>20230208</v>
      </c>
      <c r="B770" s="1">
        <v>44965</v>
      </c>
      <c r="C770">
        <v>2</v>
      </c>
      <c r="D770" t="s">
        <v>842</v>
      </c>
      <c r="E770">
        <v>1</v>
      </c>
      <c r="F770">
        <v>2023</v>
      </c>
    </row>
    <row r="771" spans="1:6" x14ac:dyDescent="0.3">
      <c r="A771">
        <v>20230209</v>
      </c>
      <c r="B771" s="1">
        <v>44966</v>
      </c>
      <c r="C771">
        <v>2</v>
      </c>
      <c r="D771" t="s">
        <v>842</v>
      </c>
      <c r="E771">
        <v>1</v>
      </c>
      <c r="F771">
        <v>2023</v>
      </c>
    </row>
    <row r="772" spans="1:6" x14ac:dyDescent="0.3">
      <c r="A772">
        <v>20230210</v>
      </c>
      <c r="B772" s="1">
        <v>44967</v>
      </c>
      <c r="C772">
        <v>2</v>
      </c>
      <c r="D772" t="s">
        <v>842</v>
      </c>
      <c r="E772">
        <v>1</v>
      </c>
      <c r="F772">
        <v>2023</v>
      </c>
    </row>
    <row r="773" spans="1:6" x14ac:dyDescent="0.3">
      <c r="A773">
        <v>20230211</v>
      </c>
      <c r="B773" s="1">
        <v>44968</v>
      </c>
      <c r="C773">
        <v>2</v>
      </c>
      <c r="D773" t="s">
        <v>842</v>
      </c>
      <c r="E773">
        <v>1</v>
      </c>
      <c r="F773">
        <v>2023</v>
      </c>
    </row>
    <row r="774" spans="1:6" x14ac:dyDescent="0.3">
      <c r="A774">
        <v>20230212</v>
      </c>
      <c r="B774" s="1">
        <v>44969</v>
      </c>
      <c r="C774">
        <v>2</v>
      </c>
      <c r="D774" t="s">
        <v>842</v>
      </c>
      <c r="E774">
        <v>1</v>
      </c>
      <c r="F774">
        <v>2023</v>
      </c>
    </row>
    <row r="775" spans="1:6" x14ac:dyDescent="0.3">
      <c r="A775">
        <v>20230213</v>
      </c>
      <c r="B775" s="1">
        <v>44970</v>
      </c>
      <c r="C775">
        <v>2</v>
      </c>
      <c r="D775" t="s">
        <v>842</v>
      </c>
      <c r="E775">
        <v>1</v>
      </c>
      <c r="F775">
        <v>2023</v>
      </c>
    </row>
    <row r="776" spans="1:6" x14ac:dyDescent="0.3">
      <c r="A776">
        <v>20230214</v>
      </c>
      <c r="B776" s="1">
        <v>44971</v>
      </c>
      <c r="C776">
        <v>2</v>
      </c>
      <c r="D776" t="s">
        <v>842</v>
      </c>
      <c r="E776">
        <v>1</v>
      </c>
      <c r="F776">
        <v>2023</v>
      </c>
    </row>
    <row r="777" spans="1:6" x14ac:dyDescent="0.3">
      <c r="A777">
        <v>20230215</v>
      </c>
      <c r="B777" s="1">
        <v>44972</v>
      </c>
      <c r="C777">
        <v>2</v>
      </c>
      <c r="D777" t="s">
        <v>842</v>
      </c>
      <c r="E777">
        <v>1</v>
      </c>
      <c r="F777">
        <v>2023</v>
      </c>
    </row>
    <row r="778" spans="1:6" x14ac:dyDescent="0.3">
      <c r="A778">
        <v>20230216</v>
      </c>
      <c r="B778" s="1">
        <v>44973</v>
      </c>
      <c r="C778">
        <v>2</v>
      </c>
      <c r="D778" t="s">
        <v>842</v>
      </c>
      <c r="E778">
        <v>1</v>
      </c>
      <c r="F778">
        <v>2023</v>
      </c>
    </row>
    <row r="779" spans="1:6" x14ac:dyDescent="0.3">
      <c r="A779">
        <v>20230217</v>
      </c>
      <c r="B779" s="1">
        <v>44974</v>
      </c>
      <c r="C779">
        <v>2</v>
      </c>
      <c r="D779" t="s">
        <v>842</v>
      </c>
      <c r="E779">
        <v>1</v>
      </c>
      <c r="F779">
        <v>2023</v>
      </c>
    </row>
    <row r="780" spans="1:6" x14ac:dyDescent="0.3">
      <c r="A780">
        <v>20230218</v>
      </c>
      <c r="B780" s="1">
        <v>44975</v>
      </c>
      <c r="C780">
        <v>2</v>
      </c>
      <c r="D780" t="s">
        <v>842</v>
      </c>
      <c r="E780">
        <v>1</v>
      </c>
      <c r="F780">
        <v>2023</v>
      </c>
    </row>
    <row r="781" spans="1:6" x14ac:dyDescent="0.3">
      <c r="A781">
        <v>20230219</v>
      </c>
      <c r="B781" s="1">
        <v>44976</v>
      </c>
      <c r="C781">
        <v>2</v>
      </c>
      <c r="D781" t="s">
        <v>842</v>
      </c>
      <c r="E781">
        <v>1</v>
      </c>
      <c r="F781">
        <v>2023</v>
      </c>
    </row>
    <row r="782" spans="1:6" x14ac:dyDescent="0.3">
      <c r="A782">
        <v>20230220</v>
      </c>
      <c r="B782" s="1">
        <v>44977</v>
      </c>
      <c r="C782">
        <v>2</v>
      </c>
      <c r="D782" t="s">
        <v>842</v>
      </c>
      <c r="E782">
        <v>1</v>
      </c>
      <c r="F782">
        <v>2023</v>
      </c>
    </row>
    <row r="783" spans="1:6" x14ac:dyDescent="0.3">
      <c r="A783">
        <v>20230221</v>
      </c>
      <c r="B783" s="1">
        <v>44978</v>
      </c>
      <c r="C783">
        <v>2</v>
      </c>
      <c r="D783" t="s">
        <v>842</v>
      </c>
      <c r="E783">
        <v>1</v>
      </c>
      <c r="F783">
        <v>2023</v>
      </c>
    </row>
    <row r="784" spans="1:6" x14ac:dyDescent="0.3">
      <c r="A784">
        <v>20230222</v>
      </c>
      <c r="B784" s="1">
        <v>44979</v>
      </c>
      <c r="C784">
        <v>2</v>
      </c>
      <c r="D784" t="s">
        <v>842</v>
      </c>
      <c r="E784">
        <v>1</v>
      </c>
      <c r="F784">
        <v>2023</v>
      </c>
    </row>
    <row r="785" spans="1:6" x14ac:dyDescent="0.3">
      <c r="A785">
        <v>20230223</v>
      </c>
      <c r="B785" s="1">
        <v>44980</v>
      </c>
      <c r="C785">
        <v>2</v>
      </c>
      <c r="D785" t="s">
        <v>842</v>
      </c>
      <c r="E785">
        <v>1</v>
      </c>
      <c r="F785">
        <v>2023</v>
      </c>
    </row>
    <row r="786" spans="1:6" x14ac:dyDescent="0.3">
      <c r="A786">
        <v>20230224</v>
      </c>
      <c r="B786" s="1">
        <v>44981</v>
      </c>
      <c r="C786">
        <v>2</v>
      </c>
      <c r="D786" t="s">
        <v>842</v>
      </c>
      <c r="E786">
        <v>1</v>
      </c>
      <c r="F786">
        <v>2023</v>
      </c>
    </row>
    <row r="787" spans="1:6" x14ac:dyDescent="0.3">
      <c r="A787">
        <v>20230225</v>
      </c>
      <c r="B787" s="1">
        <v>44982</v>
      </c>
      <c r="C787">
        <v>2</v>
      </c>
      <c r="D787" t="s">
        <v>842</v>
      </c>
      <c r="E787">
        <v>1</v>
      </c>
      <c r="F787">
        <v>2023</v>
      </c>
    </row>
    <row r="788" spans="1:6" x14ac:dyDescent="0.3">
      <c r="A788">
        <v>20230226</v>
      </c>
      <c r="B788" s="1">
        <v>44983</v>
      </c>
      <c r="C788">
        <v>2</v>
      </c>
      <c r="D788" t="s">
        <v>842</v>
      </c>
      <c r="E788">
        <v>1</v>
      </c>
      <c r="F788">
        <v>2023</v>
      </c>
    </row>
    <row r="789" spans="1:6" x14ac:dyDescent="0.3">
      <c r="A789">
        <v>20230227</v>
      </c>
      <c r="B789" s="1">
        <v>44984</v>
      </c>
      <c r="C789">
        <v>2</v>
      </c>
      <c r="D789" t="s">
        <v>842</v>
      </c>
      <c r="E789">
        <v>1</v>
      </c>
      <c r="F789">
        <v>2023</v>
      </c>
    </row>
    <row r="790" spans="1:6" x14ac:dyDescent="0.3">
      <c r="A790">
        <v>20230228</v>
      </c>
      <c r="B790" s="1">
        <v>44985</v>
      </c>
      <c r="C790">
        <v>2</v>
      </c>
      <c r="D790" t="s">
        <v>842</v>
      </c>
      <c r="E790">
        <v>1</v>
      </c>
      <c r="F790">
        <v>2023</v>
      </c>
    </row>
    <row r="791" spans="1:6" x14ac:dyDescent="0.3">
      <c r="A791">
        <v>20230301</v>
      </c>
      <c r="B791" s="1">
        <v>44986</v>
      </c>
      <c r="C791">
        <v>3</v>
      </c>
      <c r="D791" t="s">
        <v>843</v>
      </c>
      <c r="E791">
        <v>1</v>
      </c>
      <c r="F791">
        <v>2023</v>
      </c>
    </row>
    <row r="792" spans="1:6" x14ac:dyDescent="0.3">
      <c r="A792">
        <v>20230302</v>
      </c>
      <c r="B792" s="1">
        <v>44987</v>
      </c>
      <c r="C792">
        <v>3</v>
      </c>
      <c r="D792" t="s">
        <v>843</v>
      </c>
      <c r="E792">
        <v>1</v>
      </c>
      <c r="F792">
        <v>2023</v>
      </c>
    </row>
    <row r="793" spans="1:6" x14ac:dyDescent="0.3">
      <c r="A793">
        <v>20230303</v>
      </c>
      <c r="B793" s="1">
        <v>44988</v>
      </c>
      <c r="C793">
        <v>3</v>
      </c>
      <c r="D793" t="s">
        <v>843</v>
      </c>
      <c r="E793">
        <v>1</v>
      </c>
      <c r="F793">
        <v>2023</v>
      </c>
    </row>
    <row r="794" spans="1:6" x14ac:dyDescent="0.3">
      <c r="A794">
        <v>20230304</v>
      </c>
      <c r="B794" s="1">
        <v>44989</v>
      </c>
      <c r="C794">
        <v>3</v>
      </c>
      <c r="D794" t="s">
        <v>843</v>
      </c>
      <c r="E794">
        <v>1</v>
      </c>
      <c r="F794">
        <v>2023</v>
      </c>
    </row>
    <row r="795" spans="1:6" x14ac:dyDescent="0.3">
      <c r="A795">
        <v>20230305</v>
      </c>
      <c r="B795" s="1">
        <v>44990</v>
      </c>
      <c r="C795">
        <v>3</v>
      </c>
      <c r="D795" t="s">
        <v>843</v>
      </c>
      <c r="E795">
        <v>1</v>
      </c>
      <c r="F795">
        <v>2023</v>
      </c>
    </row>
    <row r="796" spans="1:6" x14ac:dyDescent="0.3">
      <c r="A796">
        <v>20230306</v>
      </c>
      <c r="B796" s="1">
        <v>44991</v>
      </c>
      <c r="C796">
        <v>3</v>
      </c>
      <c r="D796" t="s">
        <v>843</v>
      </c>
      <c r="E796">
        <v>1</v>
      </c>
      <c r="F796">
        <v>2023</v>
      </c>
    </row>
    <row r="797" spans="1:6" x14ac:dyDescent="0.3">
      <c r="A797">
        <v>20230307</v>
      </c>
      <c r="B797" s="1">
        <v>44992</v>
      </c>
      <c r="C797">
        <v>3</v>
      </c>
      <c r="D797" t="s">
        <v>843</v>
      </c>
      <c r="E797">
        <v>1</v>
      </c>
      <c r="F797">
        <v>2023</v>
      </c>
    </row>
    <row r="798" spans="1:6" x14ac:dyDescent="0.3">
      <c r="A798">
        <v>20230308</v>
      </c>
      <c r="B798" s="1">
        <v>44993</v>
      </c>
      <c r="C798">
        <v>3</v>
      </c>
      <c r="D798" t="s">
        <v>843</v>
      </c>
      <c r="E798">
        <v>1</v>
      </c>
      <c r="F798">
        <v>2023</v>
      </c>
    </row>
    <row r="799" spans="1:6" x14ac:dyDescent="0.3">
      <c r="A799">
        <v>20230309</v>
      </c>
      <c r="B799" s="1">
        <v>44994</v>
      </c>
      <c r="C799">
        <v>3</v>
      </c>
      <c r="D799" t="s">
        <v>843</v>
      </c>
      <c r="E799">
        <v>1</v>
      </c>
      <c r="F799">
        <v>2023</v>
      </c>
    </row>
    <row r="800" spans="1:6" x14ac:dyDescent="0.3">
      <c r="A800">
        <v>20230310</v>
      </c>
      <c r="B800" s="1">
        <v>44995</v>
      </c>
      <c r="C800">
        <v>3</v>
      </c>
      <c r="D800" t="s">
        <v>843</v>
      </c>
      <c r="E800">
        <v>1</v>
      </c>
      <c r="F800">
        <v>2023</v>
      </c>
    </row>
    <row r="801" spans="1:6" x14ac:dyDescent="0.3">
      <c r="A801">
        <v>20230311</v>
      </c>
      <c r="B801" s="1">
        <v>44996</v>
      </c>
      <c r="C801">
        <v>3</v>
      </c>
      <c r="D801" t="s">
        <v>843</v>
      </c>
      <c r="E801">
        <v>1</v>
      </c>
      <c r="F801">
        <v>2023</v>
      </c>
    </row>
    <row r="802" spans="1:6" x14ac:dyDescent="0.3">
      <c r="A802">
        <v>20230312</v>
      </c>
      <c r="B802" s="1">
        <v>44997</v>
      </c>
      <c r="C802">
        <v>3</v>
      </c>
      <c r="D802" t="s">
        <v>843</v>
      </c>
      <c r="E802">
        <v>1</v>
      </c>
      <c r="F802">
        <v>2023</v>
      </c>
    </row>
    <row r="803" spans="1:6" x14ac:dyDescent="0.3">
      <c r="A803">
        <v>20230313</v>
      </c>
      <c r="B803" s="1">
        <v>44998</v>
      </c>
      <c r="C803">
        <v>3</v>
      </c>
      <c r="D803" t="s">
        <v>843</v>
      </c>
      <c r="E803">
        <v>1</v>
      </c>
      <c r="F803">
        <v>2023</v>
      </c>
    </row>
    <row r="804" spans="1:6" x14ac:dyDescent="0.3">
      <c r="A804">
        <v>20230314</v>
      </c>
      <c r="B804" s="1">
        <v>44999</v>
      </c>
      <c r="C804">
        <v>3</v>
      </c>
      <c r="D804" t="s">
        <v>843</v>
      </c>
      <c r="E804">
        <v>1</v>
      </c>
      <c r="F804">
        <v>2023</v>
      </c>
    </row>
    <row r="805" spans="1:6" x14ac:dyDescent="0.3">
      <c r="A805">
        <v>20230315</v>
      </c>
      <c r="B805" s="1">
        <v>45000</v>
      </c>
      <c r="C805">
        <v>3</v>
      </c>
      <c r="D805" t="s">
        <v>843</v>
      </c>
      <c r="E805">
        <v>1</v>
      </c>
      <c r="F805">
        <v>2023</v>
      </c>
    </row>
    <row r="806" spans="1:6" x14ac:dyDescent="0.3">
      <c r="A806">
        <v>20230316</v>
      </c>
      <c r="B806" s="1">
        <v>45001</v>
      </c>
      <c r="C806">
        <v>3</v>
      </c>
      <c r="D806" t="s">
        <v>843</v>
      </c>
      <c r="E806">
        <v>1</v>
      </c>
      <c r="F806">
        <v>2023</v>
      </c>
    </row>
    <row r="807" spans="1:6" x14ac:dyDescent="0.3">
      <c r="A807">
        <v>20230317</v>
      </c>
      <c r="B807" s="1">
        <v>45002</v>
      </c>
      <c r="C807">
        <v>3</v>
      </c>
      <c r="D807" t="s">
        <v>843</v>
      </c>
      <c r="E807">
        <v>1</v>
      </c>
      <c r="F807">
        <v>2023</v>
      </c>
    </row>
    <row r="808" spans="1:6" x14ac:dyDescent="0.3">
      <c r="A808">
        <v>20230318</v>
      </c>
      <c r="B808" s="1">
        <v>45003</v>
      </c>
      <c r="C808">
        <v>3</v>
      </c>
      <c r="D808" t="s">
        <v>843</v>
      </c>
      <c r="E808">
        <v>1</v>
      </c>
      <c r="F808">
        <v>2023</v>
      </c>
    </row>
    <row r="809" spans="1:6" x14ac:dyDescent="0.3">
      <c r="A809">
        <v>20230319</v>
      </c>
      <c r="B809" s="1">
        <v>45004</v>
      </c>
      <c r="C809">
        <v>3</v>
      </c>
      <c r="D809" t="s">
        <v>843</v>
      </c>
      <c r="E809">
        <v>1</v>
      </c>
      <c r="F809">
        <v>2023</v>
      </c>
    </row>
    <row r="810" spans="1:6" x14ac:dyDescent="0.3">
      <c r="A810">
        <v>20230320</v>
      </c>
      <c r="B810" s="1">
        <v>45005</v>
      </c>
      <c r="C810">
        <v>3</v>
      </c>
      <c r="D810" t="s">
        <v>843</v>
      </c>
      <c r="E810">
        <v>1</v>
      </c>
      <c r="F810">
        <v>2023</v>
      </c>
    </row>
    <row r="811" spans="1:6" x14ac:dyDescent="0.3">
      <c r="A811">
        <v>20230321</v>
      </c>
      <c r="B811" s="1">
        <v>45006</v>
      </c>
      <c r="C811">
        <v>3</v>
      </c>
      <c r="D811" t="s">
        <v>843</v>
      </c>
      <c r="E811">
        <v>1</v>
      </c>
      <c r="F811">
        <v>2023</v>
      </c>
    </row>
    <row r="812" spans="1:6" x14ac:dyDescent="0.3">
      <c r="A812">
        <v>20230322</v>
      </c>
      <c r="B812" s="1">
        <v>45007</v>
      </c>
      <c r="C812">
        <v>3</v>
      </c>
      <c r="D812" t="s">
        <v>843</v>
      </c>
      <c r="E812">
        <v>1</v>
      </c>
      <c r="F812">
        <v>2023</v>
      </c>
    </row>
    <row r="813" spans="1:6" x14ac:dyDescent="0.3">
      <c r="A813">
        <v>20230323</v>
      </c>
      <c r="B813" s="1">
        <v>45008</v>
      </c>
      <c r="C813">
        <v>3</v>
      </c>
      <c r="D813" t="s">
        <v>843</v>
      </c>
      <c r="E813">
        <v>1</v>
      </c>
      <c r="F813">
        <v>2023</v>
      </c>
    </row>
    <row r="814" spans="1:6" x14ac:dyDescent="0.3">
      <c r="A814">
        <v>20230324</v>
      </c>
      <c r="B814" s="1">
        <v>45009</v>
      </c>
      <c r="C814">
        <v>3</v>
      </c>
      <c r="D814" t="s">
        <v>843</v>
      </c>
      <c r="E814">
        <v>1</v>
      </c>
      <c r="F814">
        <v>2023</v>
      </c>
    </row>
    <row r="815" spans="1:6" x14ac:dyDescent="0.3">
      <c r="A815">
        <v>20230325</v>
      </c>
      <c r="B815" s="1">
        <v>45010</v>
      </c>
      <c r="C815">
        <v>3</v>
      </c>
      <c r="D815" t="s">
        <v>843</v>
      </c>
      <c r="E815">
        <v>1</v>
      </c>
      <c r="F815">
        <v>2023</v>
      </c>
    </row>
    <row r="816" spans="1:6" x14ac:dyDescent="0.3">
      <c r="A816">
        <v>20230326</v>
      </c>
      <c r="B816" s="1">
        <v>45011</v>
      </c>
      <c r="C816">
        <v>3</v>
      </c>
      <c r="D816" t="s">
        <v>843</v>
      </c>
      <c r="E816">
        <v>1</v>
      </c>
      <c r="F816">
        <v>2023</v>
      </c>
    </row>
    <row r="817" spans="1:6" x14ac:dyDescent="0.3">
      <c r="A817">
        <v>20230327</v>
      </c>
      <c r="B817" s="1">
        <v>45012</v>
      </c>
      <c r="C817">
        <v>3</v>
      </c>
      <c r="D817" t="s">
        <v>843</v>
      </c>
      <c r="E817">
        <v>1</v>
      </c>
      <c r="F817">
        <v>2023</v>
      </c>
    </row>
    <row r="818" spans="1:6" x14ac:dyDescent="0.3">
      <c r="A818">
        <v>20230328</v>
      </c>
      <c r="B818" s="1">
        <v>45013</v>
      </c>
      <c r="C818">
        <v>3</v>
      </c>
      <c r="D818" t="s">
        <v>843</v>
      </c>
      <c r="E818">
        <v>1</v>
      </c>
      <c r="F818">
        <v>2023</v>
      </c>
    </row>
    <row r="819" spans="1:6" x14ac:dyDescent="0.3">
      <c r="A819">
        <v>20230329</v>
      </c>
      <c r="B819" s="1">
        <v>45014</v>
      </c>
      <c r="C819">
        <v>3</v>
      </c>
      <c r="D819" t="s">
        <v>843</v>
      </c>
      <c r="E819">
        <v>1</v>
      </c>
      <c r="F819">
        <v>2023</v>
      </c>
    </row>
    <row r="820" spans="1:6" x14ac:dyDescent="0.3">
      <c r="A820">
        <v>20230330</v>
      </c>
      <c r="B820" s="1">
        <v>45015</v>
      </c>
      <c r="C820">
        <v>3</v>
      </c>
      <c r="D820" t="s">
        <v>843</v>
      </c>
      <c r="E820">
        <v>1</v>
      </c>
      <c r="F820">
        <v>2023</v>
      </c>
    </row>
    <row r="821" spans="1:6" x14ac:dyDescent="0.3">
      <c r="A821">
        <v>20230331</v>
      </c>
      <c r="B821" s="1">
        <v>45016</v>
      </c>
      <c r="C821">
        <v>3</v>
      </c>
      <c r="D821" t="s">
        <v>843</v>
      </c>
      <c r="E821">
        <v>1</v>
      </c>
      <c r="F821">
        <v>2023</v>
      </c>
    </row>
    <row r="822" spans="1:6" x14ac:dyDescent="0.3">
      <c r="A822">
        <v>20230401</v>
      </c>
      <c r="B822" s="1">
        <v>45017</v>
      </c>
      <c r="C822">
        <v>4</v>
      </c>
      <c r="D822" t="s">
        <v>844</v>
      </c>
      <c r="E822">
        <v>2</v>
      </c>
      <c r="F822">
        <v>2023</v>
      </c>
    </row>
    <row r="823" spans="1:6" x14ac:dyDescent="0.3">
      <c r="A823">
        <v>20230402</v>
      </c>
      <c r="B823" s="1">
        <v>45018</v>
      </c>
      <c r="C823">
        <v>4</v>
      </c>
      <c r="D823" t="s">
        <v>844</v>
      </c>
      <c r="E823">
        <v>2</v>
      </c>
      <c r="F823">
        <v>2023</v>
      </c>
    </row>
    <row r="824" spans="1:6" x14ac:dyDescent="0.3">
      <c r="A824">
        <v>20230403</v>
      </c>
      <c r="B824" s="1">
        <v>45019</v>
      </c>
      <c r="C824">
        <v>4</v>
      </c>
      <c r="D824" t="s">
        <v>844</v>
      </c>
      <c r="E824">
        <v>2</v>
      </c>
      <c r="F824">
        <v>2023</v>
      </c>
    </row>
    <row r="825" spans="1:6" x14ac:dyDescent="0.3">
      <c r="A825">
        <v>20230404</v>
      </c>
      <c r="B825" s="1">
        <v>45020</v>
      </c>
      <c r="C825">
        <v>4</v>
      </c>
      <c r="D825" t="s">
        <v>844</v>
      </c>
      <c r="E825">
        <v>2</v>
      </c>
      <c r="F825">
        <v>2023</v>
      </c>
    </row>
    <row r="826" spans="1:6" x14ac:dyDescent="0.3">
      <c r="A826">
        <v>20230405</v>
      </c>
      <c r="B826" s="1">
        <v>45021</v>
      </c>
      <c r="C826">
        <v>4</v>
      </c>
      <c r="D826" t="s">
        <v>844</v>
      </c>
      <c r="E826">
        <v>2</v>
      </c>
      <c r="F826">
        <v>2023</v>
      </c>
    </row>
    <row r="827" spans="1:6" x14ac:dyDescent="0.3">
      <c r="A827">
        <v>20230406</v>
      </c>
      <c r="B827" s="1">
        <v>45022</v>
      </c>
      <c r="C827">
        <v>4</v>
      </c>
      <c r="D827" t="s">
        <v>844</v>
      </c>
      <c r="E827">
        <v>2</v>
      </c>
      <c r="F827">
        <v>2023</v>
      </c>
    </row>
    <row r="828" spans="1:6" x14ac:dyDescent="0.3">
      <c r="A828">
        <v>20230407</v>
      </c>
      <c r="B828" s="1">
        <v>45023</v>
      </c>
      <c r="C828">
        <v>4</v>
      </c>
      <c r="D828" t="s">
        <v>844</v>
      </c>
      <c r="E828">
        <v>2</v>
      </c>
      <c r="F828">
        <v>2023</v>
      </c>
    </row>
    <row r="829" spans="1:6" x14ac:dyDescent="0.3">
      <c r="A829">
        <v>20230408</v>
      </c>
      <c r="B829" s="1">
        <v>45024</v>
      </c>
      <c r="C829">
        <v>4</v>
      </c>
      <c r="D829" t="s">
        <v>844</v>
      </c>
      <c r="E829">
        <v>2</v>
      </c>
      <c r="F829">
        <v>2023</v>
      </c>
    </row>
    <row r="830" spans="1:6" x14ac:dyDescent="0.3">
      <c r="A830">
        <v>20230409</v>
      </c>
      <c r="B830" s="1">
        <v>45025</v>
      </c>
      <c r="C830">
        <v>4</v>
      </c>
      <c r="D830" t="s">
        <v>844</v>
      </c>
      <c r="E830">
        <v>2</v>
      </c>
      <c r="F830">
        <v>2023</v>
      </c>
    </row>
    <row r="831" spans="1:6" x14ac:dyDescent="0.3">
      <c r="A831">
        <v>20230410</v>
      </c>
      <c r="B831" s="1">
        <v>45026</v>
      </c>
      <c r="C831">
        <v>4</v>
      </c>
      <c r="D831" t="s">
        <v>844</v>
      </c>
      <c r="E831">
        <v>2</v>
      </c>
      <c r="F831">
        <v>2023</v>
      </c>
    </row>
    <row r="832" spans="1:6" x14ac:dyDescent="0.3">
      <c r="A832">
        <v>20230411</v>
      </c>
      <c r="B832" s="1">
        <v>45027</v>
      </c>
      <c r="C832">
        <v>4</v>
      </c>
      <c r="D832" t="s">
        <v>844</v>
      </c>
      <c r="E832">
        <v>2</v>
      </c>
      <c r="F832">
        <v>2023</v>
      </c>
    </row>
    <row r="833" spans="1:6" x14ac:dyDescent="0.3">
      <c r="A833">
        <v>20230412</v>
      </c>
      <c r="B833" s="1">
        <v>45028</v>
      </c>
      <c r="C833">
        <v>4</v>
      </c>
      <c r="D833" t="s">
        <v>844</v>
      </c>
      <c r="E833">
        <v>2</v>
      </c>
      <c r="F833">
        <v>2023</v>
      </c>
    </row>
    <row r="834" spans="1:6" x14ac:dyDescent="0.3">
      <c r="A834">
        <v>20230413</v>
      </c>
      <c r="B834" s="1">
        <v>45029</v>
      </c>
      <c r="C834">
        <v>4</v>
      </c>
      <c r="D834" t="s">
        <v>844</v>
      </c>
      <c r="E834">
        <v>2</v>
      </c>
      <c r="F834">
        <v>2023</v>
      </c>
    </row>
    <row r="835" spans="1:6" x14ac:dyDescent="0.3">
      <c r="A835">
        <v>20230414</v>
      </c>
      <c r="B835" s="1">
        <v>45030</v>
      </c>
      <c r="C835">
        <v>4</v>
      </c>
      <c r="D835" t="s">
        <v>844</v>
      </c>
      <c r="E835">
        <v>2</v>
      </c>
      <c r="F835">
        <v>2023</v>
      </c>
    </row>
    <row r="836" spans="1:6" x14ac:dyDescent="0.3">
      <c r="A836">
        <v>20230415</v>
      </c>
      <c r="B836" s="1">
        <v>45031</v>
      </c>
      <c r="C836">
        <v>4</v>
      </c>
      <c r="D836" t="s">
        <v>844</v>
      </c>
      <c r="E836">
        <v>2</v>
      </c>
      <c r="F836">
        <v>2023</v>
      </c>
    </row>
    <row r="837" spans="1:6" x14ac:dyDescent="0.3">
      <c r="A837">
        <v>20230416</v>
      </c>
      <c r="B837" s="1">
        <v>45032</v>
      </c>
      <c r="C837">
        <v>4</v>
      </c>
      <c r="D837" t="s">
        <v>844</v>
      </c>
      <c r="E837">
        <v>2</v>
      </c>
      <c r="F837">
        <v>2023</v>
      </c>
    </row>
    <row r="838" spans="1:6" x14ac:dyDescent="0.3">
      <c r="A838">
        <v>20230417</v>
      </c>
      <c r="B838" s="1">
        <v>45033</v>
      </c>
      <c r="C838">
        <v>4</v>
      </c>
      <c r="D838" t="s">
        <v>844</v>
      </c>
      <c r="E838">
        <v>2</v>
      </c>
      <c r="F838">
        <v>2023</v>
      </c>
    </row>
    <row r="839" spans="1:6" x14ac:dyDescent="0.3">
      <c r="A839">
        <v>20230418</v>
      </c>
      <c r="B839" s="1">
        <v>45034</v>
      </c>
      <c r="C839">
        <v>4</v>
      </c>
      <c r="D839" t="s">
        <v>844</v>
      </c>
      <c r="E839">
        <v>2</v>
      </c>
      <c r="F839">
        <v>2023</v>
      </c>
    </row>
    <row r="840" spans="1:6" x14ac:dyDescent="0.3">
      <c r="A840">
        <v>20230419</v>
      </c>
      <c r="B840" s="1">
        <v>45035</v>
      </c>
      <c r="C840">
        <v>4</v>
      </c>
      <c r="D840" t="s">
        <v>844</v>
      </c>
      <c r="E840">
        <v>2</v>
      </c>
      <c r="F840">
        <v>2023</v>
      </c>
    </row>
    <row r="841" spans="1:6" x14ac:dyDescent="0.3">
      <c r="A841">
        <v>20230420</v>
      </c>
      <c r="B841" s="1">
        <v>45036</v>
      </c>
      <c r="C841">
        <v>4</v>
      </c>
      <c r="D841" t="s">
        <v>844</v>
      </c>
      <c r="E841">
        <v>2</v>
      </c>
      <c r="F841">
        <v>2023</v>
      </c>
    </row>
    <row r="842" spans="1:6" x14ac:dyDescent="0.3">
      <c r="A842">
        <v>20230421</v>
      </c>
      <c r="B842" s="1">
        <v>45037</v>
      </c>
      <c r="C842">
        <v>4</v>
      </c>
      <c r="D842" t="s">
        <v>844</v>
      </c>
      <c r="E842">
        <v>2</v>
      </c>
      <c r="F842">
        <v>2023</v>
      </c>
    </row>
    <row r="843" spans="1:6" x14ac:dyDescent="0.3">
      <c r="A843">
        <v>20230422</v>
      </c>
      <c r="B843" s="1">
        <v>45038</v>
      </c>
      <c r="C843">
        <v>4</v>
      </c>
      <c r="D843" t="s">
        <v>844</v>
      </c>
      <c r="E843">
        <v>2</v>
      </c>
      <c r="F843">
        <v>2023</v>
      </c>
    </row>
    <row r="844" spans="1:6" x14ac:dyDescent="0.3">
      <c r="A844">
        <v>20230423</v>
      </c>
      <c r="B844" s="1">
        <v>45039</v>
      </c>
      <c r="C844">
        <v>4</v>
      </c>
      <c r="D844" t="s">
        <v>844</v>
      </c>
      <c r="E844">
        <v>2</v>
      </c>
      <c r="F844">
        <v>2023</v>
      </c>
    </row>
    <row r="845" spans="1:6" x14ac:dyDescent="0.3">
      <c r="A845">
        <v>20230424</v>
      </c>
      <c r="B845" s="1">
        <v>45040</v>
      </c>
      <c r="C845">
        <v>4</v>
      </c>
      <c r="D845" t="s">
        <v>844</v>
      </c>
      <c r="E845">
        <v>2</v>
      </c>
      <c r="F845">
        <v>2023</v>
      </c>
    </row>
    <row r="846" spans="1:6" x14ac:dyDescent="0.3">
      <c r="A846">
        <v>20230425</v>
      </c>
      <c r="B846" s="1">
        <v>45041</v>
      </c>
      <c r="C846">
        <v>4</v>
      </c>
      <c r="D846" t="s">
        <v>844</v>
      </c>
      <c r="E846">
        <v>2</v>
      </c>
      <c r="F846">
        <v>2023</v>
      </c>
    </row>
    <row r="847" spans="1:6" x14ac:dyDescent="0.3">
      <c r="A847">
        <v>20230426</v>
      </c>
      <c r="B847" s="1">
        <v>45042</v>
      </c>
      <c r="C847">
        <v>4</v>
      </c>
      <c r="D847" t="s">
        <v>844</v>
      </c>
      <c r="E847">
        <v>2</v>
      </c>
      <c r="F847">
        <v>2023</v>
      </c>
    </row>
    <row r="848" spans="1:6" x14ac:dyDescent="0.3">
      <c r="A848">
        <v>20230427</v>
      </c>
      <c r="B848" s="1">
        <v>45043</v>
      </c>
      <c r="C848">
        <v>4</v>
      </c>
      <c r="D848" t="s">
        <v>844</v>
      </c>
      <c r="E848">
        <v>2</v>
      </c>
      <c r="F848">
        <v>2023</v>
      </c>
    </row>
    <row r="849" spans="1:6" x14ac:dyDescent="0.3">
      <c r="A849">
        <v>20230428</v>
      </c>
      <c r="B849" s="1">
        <v>45044</v>
      </c>
      <c r="C849">
        <v>4</v>
      </c>
      <c r="D849" t="s">
        <v>844</v>
      </c>
      <c r="E849">
        <v>2</v>
      </c>
      <c r="F849">
        <v>2023</v>
      </c>
    </row>
    <row r="850" spans="1:6" x14ac:dyDescent="0.3">
      <c r="A850">
        <v>20230429</v>
      </c>
      <c r="B850" s="1">
        <v>45045</v>
      </c>
      <c r="C850">
        <v>4</v>
      </c>
      <c r="D850" t="s">
        <v>844</v>
      </c>
      <c r="E850">
        <v>2</v>
      </c>
      <c r="F850">
        <v>2023</v>
      </c>
    </row>
    <row r="851" spans="1:6" x14ac:dyDescent="0.3">
      <c r="A851">
        <v>20230430</v>
      </c>
      <c r="B851" s="1">
        <v>45046</v>
      </c>
      <c r="C851">
        <v>4</v>
      </c>
      <c r="D851" t="s">
        <v>844</v>
      </c>
      <c r="E851">
        <v>2</v>
      </c>
      <c r="F851">
        <v>2023</v>
      </c>
    </row>
    <row r="852" spans="1:6" x14ac:dyDescent="0.3">
      <c r="A852">
        <v>20230501</v>
      </c>
      <c r="B852" s="1">
        <v>45047</v>
      </c>
      <c r="C852">
        <v>5</v>
      </c>
      <c r="D852" t="s">
        <v>845</v>
      </c>
      <c r="E852">
        <v>2</v>
      </c>
      <c r="F852">
        <v>2023</v>
      </c>
    </row>
    <row r="853" spans="1:6" x14ac:dyDescent="0.3">
      <c r="A853">
        <v>20230502</v>
      </c>
      <c r="B853" s="1">
        <v>45048</v>
      </c>
      <c r="C853">
        <v>5</v>
      </c>
      <c r="D853" t="s">
        <v>845</v>
      </c>
      <c r="E853">
        <v>2</v>
      </c>
      <c r="F853">
        <v>2023</v>
      </c>
    </row>
    <row r="854" spans="1:6" x14ac:dyDescent="0.3">
      <c r="A854">
        <v>20230503</v>
      </c>
      <c r="B854" s="1">
        <v>45049</v>
      </c>
      <c r="C854">
        <v>5</v>
      </c>
      <c r="D854" t="s">
        <v>845</v>
      </c>
      <c r="E854">
        <v>2</v>
      </c>
      <c r="F854">
        <v>2023</v>
      </c>
    </row>
    <row r="855" spans="1:6" x14ac:dyDescent="0.3">
      <c r="A855">
        <v>20230504</v>
      </c>
      <c r="B855" s="1">
        <v>45050</v>
      </c>
      <c r="C855">
        <v>5</v>
      </c>
      <c r="D855" t="s">
        <v>845</v>
      </c>
      <c r="E855">
        <v>2</v>
      </c>
      <c r="F855">
        <v>2023</v>
      </c>
    </row>
    <row r="856" spans="1:6" x14ac:dyDescent="0.3">
      <c r="A856">
        <v>20230505</v>
      </c>
      <c r="B856" s="1">
        <v>45051</v>
      </c>
      <c r="C856">
        <v>5</v>
      </c>
      <c r="D856" t="s">
        <v>845</v>
      </c>
      <c r="E856">
        <v>2</v>
      </c>
      <c r="F856">
        <v>2023</v>
      </c>
    </row>
    <row r="857" spans="1:6" x14ac:dyDescent="0.3">
      <c r="A857">
        <v>20230506</v>
      </c>
      <c r="B857" s="1">
        <v>45052</v>
      </c>
      <c r="C857">
        <v>5</v>
      </c>
      <c r="D857" t="s">
        <v>845</v>
      </c>
      <c r="E857">
        <v>2</v>
      </c>
      <c r="F857">
        <v>2023</v>
      </c>
    </row>
    <row r="858" spans="1:6" x14ac:dyDescent="0.3">
      <c r="A858">
        <v>20230507</v>
      </c>
      <c r="B858" s="1">
        <v>45053</v>
      </c>
      <c r="C858">
        <v>5</v>
      </c>
      <c r="D858" t="s">
        <v>845</v>
      </c>
      <c r="E858">
        <v>2</v>
      </c>
      <c r="F858">
        <v>2023</v>
      </c>
    </row>
    <row r="859" spans="1:6" x14ac:dyDescent="0.3">
      <c r="A859">
        <v>20230508</v>
      </c>
      <c r="B859" s="1">
        <v>45054</v>
      </c>
      <c r="C859">
        <v>5</v>
      </c>
      <c r="D859" t="s">
        <v>845</v>
      </c>
      <c r="E859">
        <v>2</v>
      </c>
      <c r="F859">
        <v>2023</v>
      </c>
    </row>
    <row r="860" spans="1:6" x14ac:dyDescent="0.3">
      <c r="A860">
        <v>20230509</v>
      </c>
      <c r="B860" s="1">
        <v>45055</v>
      </c>
      <c r="C860">
        <v>5</v>
      </c>
      <c r="D860" t="s">
        <v>845</v>
      </c>
      <c r="E860">
        <v>2</v>
      </c>
      <c r="F860">
        <v>2023</v>
      </c>
    </row>
    <row r="861" spans="1:6" x14ac:dyDescent="0.3">
      <c r="A861">
        <v>20230510</v>
      </c>
      <c r="B861" s="1">
        <v>45056</v>
      </c>
      <c r="C861">
        <v>5</v>
      </c>
      <c r="D861" t="s">
        <v>845</v>
      </c>
      <c r="E861">
        <v>2</v>
      </c>
      <c r="F861">
        <v>2023</v>
      </c>
    </row>
    <row r="862" spans="1:6" x14ac:dyDescent="0.3">
      <c r="A862">
        <v>20230511</v>
      </c>
      <c r="B862" s="1">
        <v>45057</v>
      </c>
      <c r="C862">
        <v>5</v>
      </c>
      <c r="D862" t="s">
        <v>845</v>
      </c>
      <c r="E862">
        <v>2</v>
      </c>
      <c r="F862">
        <v>2023</v>
      </c>
    </row>
    <row r="863" spans="1:6" x14ac:dyDescent="0.3">
      <c r="A863">
        <v>20230512</v>
      </c>
      <c r="B863" s="1">
        <v>45058</v>
      </c>
      <c r="C863">
        <v>5</v>
      </c>
      <c r="D863" t="s">
        <v>845</v>
      </c>
      <c r="E863">
        <v>2</v>
      </c>
      <c r="F863">
        <v>2023</v>
      </c>
    </row>
    <row r="864" spans="1:6" x14ac:dyDescent="0.3">
      <c r="A864">
        <v>20230513</v>
      </c>
      <c r="B864" s="1">
        <v>45059</v>
      </c>
      <c r="C864">
        <v>5</v>
      </c>
      <c r="D864" t="s">
        <v>845</v>
      </c>
      <c r="E864">
        <v>2</v>
      </c>
      <c r="F864">
        <v>2023</v>
      </c>
    </row>
    <row r="865" spans="1:6" x14ac:dyDescent="0.3">
      <c r="A865">
        <v>20230514</v>
      </c>
      <c r="B865" s="1">
        <v>45060</v>
      </c>
      <c r="C865">
        <v>5</v>
      </c>
      <c r="D865" t="s">
        <v>845</v>
      </c>
      <c r="E865">
        <v>2</v>
      </c>
      <c r="F865">
        <v>2023</v>
      </c>
    </row>
    <row r="866" spans="1:6" x14ac:dyDescent="0.3">
      <c r="A866">
        <v>20230515</v>
      </c>
      <c r="B866" s="1">
        <v>45061</v>
      </c>
      <c r="C866">
        <v>5</v>
      </c>
      <c r="D866" t="s">
        <v>845</v>
      </c>
      <c r="E866">
        <v>2</v>
      </c>
      <c r="F866">
        <v>2023</v>
      </c>
    </row>
    <row r="867" spans="1:6" x14ac:dyDescent="0.3">
      <c r="A867">
        <v>20230516</v>
      </c>
      <c r="B867" s="1">
        <v>45062</v>
      </c>
      <c r="C867">
        <v>5</v>
      </c>
      <c r="D867" t="s">
        <v>845</v>
      </c>
      <c r="E867">
        <v>2</v>
      </c>
      <c r="F867">
        <v>2023</v>
      </c>
    </row>
    <row r="868" spans="1:6" x14ac:dyDescent="0.3">
      <c r="A868">
        <v>20230517</v>
      </c>
      <c r="B868" s="1">
        <v>45063</v>
      </c>
      <c r="C868">
        <v>5</v>
      </c>
      <c r="D868" t="s">
        <v>845</v>
      </c>
      <c r="E868">
        <v>2</v>
      </c>
      <c r="F868">
        <v>2023</v>
      </c>
    </row>
    <row r="869" spans="1:6" x14ac:dyDescent="0.3">
      <c r="A869">
        <v>20230518</v>
      </c>
      <c r="B869" s="1">
        <v>45064</v>
      </c>
      <c r="C869">
        <v>5</v>
      </c>
      <c r="D869" t="s">
        <v>845</v>
      </c>
      <c r="E869">
        <v>2</v>
      </c>
      <c r="F869">
        <v>2023</v>
      </c>
    </row>
    <row r="870" spans="1:6" x14ac:dyDescent="0.3">
      <c r="A870">
        <v>20230519</v>
      </c>
      <c r="B870" s="1">
        <v>45065</v>
      </c>
      <c r="C870">
        <v>5</v>
      </c>
      <c r="D870" t="s">
        <v>845</v>
      </c>
      <c r="E870">
        <v>2</v>
      </c>
      <c r="F870">
        <v>2023</v>
      </c>
    </row>
    <row r="871" spans="1:6" x14ac:dyDescent="0.3">
      <c r="A871">
        <v>20230520</v>
      </c>
      <c r="B871" s="1">
        <v>45066</v>
      </c>
      <c r="C871">
        <v>5</v>
      </c>
      <c r="D871" t="s">
        <v>845</v>
      </c>
      <c r="E871">
        <v>2</v>
      </c>
      <c r="F871">
        <v>2023</v>
      </c>
    </row>
    <row r="872" spans="1:6" x14ac:dyDescent="0.3">
      <c r="A872">
        <v>20230521</v>
      </c>
      <c r="B872" s="1">
        <v>45067</v>
      </c>
      <c r="C872">
        <v>5</v>
      </c>
      <c r="D872" t="s">
        <v>845</v>
      </c>
      <c r="E872">
        <v>2</v>
      </c>
      <c r="F872">
        <v>2023</v>
      </c>
    </row>
    <row r="873" spans="1:6" x14ac:dyDescent="0.3">
      <c r="A873">
        <v>20230522</v>
      </c>
      <c r="B873" s="1">
        <v>45068</v>
      </c>
      <c r="C873">
        <v>5</v>
      </c>
      <c r="D873" t="s">
        <v>845</v>
      </c>
      <c r="E873">
        <v>2</v>
      </c>
      <c r="F873">
        <v>2023</v>
      </c>
    </row>
    <row r="874" spans="1:6" x14ac:dyDescent="0.3">
      <c r="A874">
        <v>20230523</v>
      </c>
      <c r="B874" s="1">
        <v>45069</v>
      </c>
      <c r="C874">
        <v>5</v>
      </c>
      <c r="D874" t="s">
        <v>845</v>
      </c>
      <c r="E874">
        <v>2</v>
      </c>
      <c r="F874">
        <v>2023</v>
      </c>
    </row>
    <row r="875" spans="1:6" x14ac:dyDescent="0.3">
      <c r="A875">
        <v>20230524</v>
      </c>
      <c r="B875" s="1">
        <v>45070</v>
      </c>
      <c r="C875">
        <v>5</v>
      </c>
      <c r="D875" t="s">
        <v>845</v>
      </c>
      <c r="E875">
        <v>2</v>
      </c>
      <c r="F875">
        <v>2023</v>
      </c>
    </row>
    <row r="876" spans="1:6" x14ac:dyDescent="0.3">
      <c r="A876">
        <v>20230525</v>
      </c>
      <c r="B876" s="1">
        <v>45071</v>
      </c>
      <c r="C876">
        <v>5</v>
      </c>
      <c r="D876" t="s">
        <v>845</v>
      </c>
      <c r="E876">
        <v>2</v>
      </c>
      <c r="F876">
        <v>2023</v>
      </c>
    </row>
    <row r="877" spans="1:6" x14ac:dyDescent="0.3">
      <c r="A877">
        <v>20230526</v>
      </c>
      <c r="B877" s="1">
        <v>45072</v>
      </c>
      <c r="C877">
        <v>5</v>
      </c>
      <c r="D877" t="s">
        <v>845</v>
      </c>
      <c r="E877">
        <v>2</v>
      </c>
      <c r="F877">
        <v>2023</v>
      </c>
    </row>
    <row r="878" spans="1:6" x14ac:dyDescent="0.3">
      <c r="A878">
        <v>20230527</v>
      </c>
      <c r="B878" s="1">
        <v>45073</v>
      </c>
      <c r="C878">
        <v>5</v>
      </c>
      <c r="D878" t="s">
        <v>845</v>
      </c>
      <c r="E878">
        <v>2</v>
      </c>
      <c r="F878">
        <v>2023</v>
      </c>
    </row>
    <row r="879" spans="1:6" x14ac:dyDescent="0.3">
      <c r="A879">
        <v>20230528</v>
      </c>
      <c r="B879" s="1">
        <v>45074</v>
      </c>
      <c r="C879">
        <v>5</v>
      </c>
      <c r="D879" t="s">
        <v>845</v>
      </c>
      <c r="E879">
        <v>2</v>
      </c>
      <c r="F879">
        <v>2023</v>
      </c>
    </row>
    <row r="880" spans="1:6" x14ac:dyDescent="0.3">
      <c r="A880">
        <v>20230529</v>
      </c>
      <c r="B880" s="1">
        <v>45075</v>
      </c>
      <c r="C880">
        <v>5</v>
      </c>
      <c r="D880" t="s">
        <v>845</v>
      </c>
      <c r="E880">
        <v>2</v>
      </c>
      <c r="F880">
        <v>2023</v>
      </c>
    </row>
    <row r="881" spans="1:6" x14ac:dyDescent="0.3">
      <c r="A881">
        <v>20230530</v>
      </c>
      <c r="B881" s="1">
        <v>45076</v>
      </c>
      <c r="C881">
        <v>5</v>
      </c>
      <c r="D881" t="s">
        <v>845</v>
      </c>
      <c r="E881">
        <v>2</v>
      </c>
      <c r="F881">
        <v>2023</v>
      </c>
    </row>
    <row r="882" spans="1:6" x14ac:dyDescent="0.3">
      <c r="A882">
        <v>20230531</v>
      </c>
      <c r="B882" s="1">
        <v>45077</v>
      </c>
      <c r="C882">
        <v>5</v>
      </c>
      <c r="D882" t="s">
        <v>845</v>
      </c>
      <c r="E882">
        <v>2</v>
      </c>
      <c r="F882">
        <v>2023</v>
      </c>
    </row>
    <row r="883" spans="1:6" x14ac:dyDescent="0.3">
      <c r="A883">
        <v>20230601</v>
      </c>
      <c r="B883" s="1">
        <v>45078</v>
      </c>
      <c r="C883">
        <v>6</v>
      </c>
      <c r="D883" t="s">
        <v>846</v>
      </c>
      <c r="E883">
        <v>2</v>
      </c>
      <c r="F883">
        <v>2023</v>
      </c>
    </row>
    <row r="884" spans="1:6" x14ac:dyDescent="0.3">
      <c r="A884">
        <v>20230602</v>
      </c>
      <c r="B884" s="1">
        <v>45079</v>
      </c>
      <c r="C884">
        <v>6</v>
      </c>
      <c r="D884" t="s">
        <v>846</v>
      </c>
      <c r="E884">
        <v>2</v>
      </c>
      <c r="F884">
        <v>2023</v>
      </c>
    </row>
    <row r="885" spans="1:6" x14ac:dyDescent="0.3">
      <c r="A885">
        <v>20230603</v>
      </c>
      <c r="B885" s="1">
        <v>45080</v>
      </c>
      <c r="C885">
        <v>6</v>
      </c>
      <c r="D885" t="s">
        <v>846</v>
      </c>
      <c r="E885">
        <v>2</v>
      </c>
      <c r="F885">
        <v>2023</v>
      </c>
    </row>
    <row r="886" spans="1:6" x14ac:dyDescent="0.3">
      <c r="A886">
        <v>20230604</v>
      </c>
      <c r="B886" s="1">
        <v>45081</v>
      </c>
      <c r="C886">
        <v>6</v>
      </c>
      <c r="D886" t="s">
        <v>846</v>
      </c>
      <c r="E886">
        <v>2</v>
      </c>
      <c r="F886">
        <v>2023</v>
      </c>
    </row>
    <row r="887" spans="1:6" x14ac:dyDescent="0.3">
      <c r="A887">
        <v>20230605</v>
      </c>
      <c r="B887" s="1">
        <v>45082</v>
      </c>
      <c r="C887">
        <v>6</v>
      </c>
      <c r="D887" t="s">
        <v>846</v>
      </c>
      <c r="E887">
        <v>2</v>
      </c>
      <c r="F887">
        <v>2023</v>
      </c>
    </row>
    <row r="888" spans="1:6" x14ac:dyDescent="0.3">
      <c r="A888">
        <v>20230606</v>
      </c>
      <c r="B888" s="1">
        <v>45083</v>
      </c>
      <c r="C888">
        <v>6</v>
      </c>
      <c r="D888" t="s">
        <v>846</v>
      </c>
      <c r="E888">
        <v>2</v>
      </c>
      <c r="F888">
        <v>2023</v>
      </c>
    </row>
    <row r="889" spans="1:6" x14ac:dyDescent="0.3">
      <c r="A889">
        <v>20230607</v>
      </c>
      <c r="B889" s="1">
        <v>45084</v>
      </c>
      <c r="C889">
        <v>6</v>
      </c>
      <c r="D889" t="s">
        <v>846</v>
      </c>
      <c r="E889">
        <v>2</v>
      </c>
      <c r="F889">
        <v>2023</v>
      </c>
    </row>
    <row r="890" spans="1:6" x14ac:dyDescent="0.3">
      <c r="A890">
        <v>20230608</v>
      </c>
      <c r="B890" s="1">
        <v>45085</v>
      </c>
      <c r="C890">
        <v>6</v>
      </c>
      <c r="D890" t="s">
        <v>846</v>
      </c>
      <c r="E890">
        <v>2</v>
      </c>
      <c r="F890">
        <v>2023</v>
      </c>
    </row>
    <row r="891" spans="1:6" x14ac:dyDescent="0.3">
      <c r="A891">
        <v>20230609</v>
      </c>
      <c r="B891" s="1">
        <v>45086</v>
      </c>
      <c r="C891">
        <v>6</v>
      </c>
      <c r="D891" t="s">
        <v>846</v>
      </c>
      <c r="E891">
        <v>2</v>
      </c>
      <c r="F891">
        <v>2023</v>
      </c>
    </row>
    <row r="892" spans="1:6" x14ac:dyDescent="0.3">
      <c r="A892">
        <v>20230610</v>
      </c>
      <c r="B892" s="1">
        <v>45087</v>
      </c>
      <c r="C892">
        <v>6</v>
      </c>
      <c r="D892" t="s">
        <v>846</v>
      </c>
      <c r="E892">
        <v>2</v>
      </c>
      <c r="F892">
        <v>2023</v>
      </c>
    </row>
    <row r="893" spans="1:6" x14ac:dyDescent="0.3">
      <c r="A893">
        <v>20230611</v>
      </c>
      <c r="B893" s="1">
        <v>45088</v>
      </c>
      <c r="C893">
        <v>6</v>
      </c>
      <c r="D893" t="s">
        <v>846</v>
      </c>
      <c r="E893">
        <v>2</v>
      </c>
      <c r="F893">
        <v>2023</v>
      </c>
    </row>
    <row r="894" spans="1:6" x14ac:dyDescent="0.3">
      <c r="A894">
        <v>20230612</v>
      </c>
      <c r="B894" s="1">
        <v>45089</v>
      </c>
      <c r="C894">
        <v>6</v>
      </c>
      <c r="D894" t="s">
        <v>846</v>
      </c>
      <c r="E894">
        <v>2</v>
      </c>
      <c r="F894">
        <v>2023</v>
      </c>
    </row>
    <row r="895" spans="1:6" x14ac:dyDescent="0.3">
      <c r="A895">
        <v>20230613</v>
      </c>
      <c r="B895" s="1">
        <v>45090</v>
      </c>
      <c r="C895">
        <v>6</v>
      </c>
      <c r="D895" t="s">
        <v>846</v>
      </c>
      <c r="E895">
        <v>2</v>
      </c>
      <c r="F895">
        <v>2023</v>
      </c>
    </row>
    <row r="896" spans="1:6" x14ac:dyDescent="0.3">
      <c r="A896">
        <v>20230614</v>
      </c>
      <c r="B896" s="1">
        <v>45091</v>
      </c>
      <c r="C896">
        <v>6</v>
      </c>
      <c r="D896" t="s">
        <v>846</v>
      </c>
      <c r="E896">
        <v>2</v>
      </c>
      <c r="F896">
        <v>2023</v>
      </c>
    </row>
    <row r="897" spans="1:6" x14ac:dyDescent="0.3">
      <c r="A897">
        <v>20230615</v>
      </c>
      <c r="B897" s="1">
        <v>45092</v>
      </c>
      <c r="C897">
        <v>6</v>
      </c>
      <c r="D897" t="s">
        <v>846</v>
      </c>
      <c r="E897">
        <v>2</v>
      </c>
      <c r="F897">
        <v>2023</v>
      </c>
    </row>
    <row r="898" spans="1:6" x14ac:dyDescent="0.3">
      <c r="A898">
        <v>20230616</v>
      </c>
      <c r="B898" s="1">
        <v>45093</v>
      </c>
      <c r="C898">
        <v>6</v>
      </c>
      <c r="D898" t="s">
        <v>846</v>
      </c>
      <c r="E898">
        <v>2</v>
      </c>
      <c r="F898">
        <v>2023</v>
      </c>
    </row>
    <row r="899" spans="1:6" x14ac:dyDescent="0.3">
      <c r="A899">
        <v>20230617</v>
      </c>
      <c r="B899" s="1">
        <v>45094</v>
      </c>
      <c r="C899">
        <v>6</v>
      </c>
      <c r="D899" t="s">
        <v>846</v>
      </c>
      <c r="E899">
        <v>2</v>
      </c>
      <c r="F899">
        <v>2023</v>
      </c>
    </row>
    <row r="900" spans="1:6" x14ac:dyDescent="0.3">
      <c r="A900">
        <v>20230618</v>
      </c>
      <c r="B900" s="1">
        <v>45095</v>
      </c>
      <c r="C900">
        <v>6</v>
      </c>
      <c r="D900" t="s">
        <v>846</v>
      </c>
      <c r="E900">
        <v>2</v>
      </c>
      <c r="F900">
        <v>2023</v>
      </c>
    </row>
    <row r="901" spans="1:6" x14ac:dyDescent="0.3">
      <c r="A901">
        <v>20230619</v>
      </c>
      <c r="B901" s="1">
        <v>45096</v>
      </c>
      <c r="C901">
        <v>6</v>
      </c>
      <c r="D901" t="s">
        <v>846</v>
      </c>
      <c r="E901">
        <v>2</v>
      </c>
      <c r="F901">
        <v>2023</v>
      </c>
    </row>
    <row r="902" spans="1:6" x14ac:dyDescent="0.3">
      <c r="A902">
        <v>20230620</v>
      </c>
      <c r="B902" s="1">
        <v>45097</v>
      </c>
      <c r="C902">
        <v>6</v>
      </c>
      <c r="D902" t="s">
        <v>846</v>
      </c>
      <c r="E902">
        <v>2</v>
      </c>
      <c r="F902">
        <v>2023</v>
      </c>
    </row>
    <row r="903" spans="1:6" x14ac:dyDescent="0.3">
      <c r="A903">
        <v>20230621</v>
      </c>
      <c r="B903" s="1">
        <v>45098</v>
      </c>
      <c r="C903">
        <v>6</v>
      </c>
      <c r="D903" t="s">
        <v>846</v>
      </c>
      <c r="E903">
        <v>2</v>
      </c>
      <c r="F903">
        <v>2023</v>
      </c>
    </row>
    <row r="904" spans="1:6" x14ac:dyDescent="0.3">
      <c r="A904">
        <v>20230622</v>
      </c>
      <c r="B904" s="1">
        <v>45099</v>
      </c>
      <c r="C904">
        <v>6</v>
      </c>
      <c r="D904" t="s">
        <v>846</v>
      </c>
      <c r="E904">
        <v>2</v>
      </c>
      <c r="F904">
        <v>2023</v>
      </c>
    </row>
    <row r="905" spans="1:6" x14ac:dyDescent="0.3">
      <c r="A905">
        <v>20230623</v>
      </c>
      <c r="B905" s="1">
        <v>45100</v>
      </c>
      <c r="C905">
        <v>6</v>
      </c>
      <c r="D905" t="s">
        <v>846</v>
      </c>
      <c r="E905">
        <v>2</v>
      </c>
      <c r="F905">
        <v>2023</v>
      </c>
    </row>
    <row r="906" spans="1:6" x14ac:dyDescent="0.3">
      <c r="A906">
        <v>20230624</v>
      </c>
      <c r="B906" s="1">
        <v>45101</v>
      </c>
      <c r="C906">
        <v>6</v>
      </c>
      <c r="D906" t="s">
        <v>846</v>
      </c>
      <c r="E906">
        <v>2</v>
      </c>
      <c r="F906">
        <v>2023</v>
      </c>
    </row>
    <row r="907" spans="1:6" x14ac:dyDescent="0.3">
      <c r="A907">
        <v>20230625</v>
      </c>
      <c r="B907" s="1">
        <v>45102</v>
      </c>
      <c r="C907">
        <v>6</v>
      </c>
      <c r="D907" t="s">
        <v>846</v>
      </c>
      <c r="E907">
        <v>2</v>
      </c>
      <c r="F907">
        <v>2023</v>
      </c>
    </row>
    <row r="908" spans="1:6" x14ac:dyDescent="0.3">
      <c r="A908">
        <v>20230626</v>
      </c>
      <c r="B908" s="1">
        <v>45103</v>
      </c>
      <c r="C908">
        <v>6</v>
      </c>
      <c r="D908" t="s">
        <v>846</v>
      </c>
      <c r="E908">
        <v>2</v>
      </c>
      <c r="F908">
        <v>2023</v>
      </c>
    </row>
    <row r="909" spans="1:6" x14ac:dyDescent="0.3">
      <c r="A909">
        <v>20230627</v>
      </c>
      <c r="B909" s="1">
        <v>45104</v>
      </c>
      <c r="C909">
        <v>6</v>
      </c>
      <c r="D909" t="s">
        <v>846</v>
      </c>
      <c r="E909">
        <v>2</v>
      </c>
      <c r="F909">
        <v>2023</v>
      </c>
    </row>
    <row r="910" spans="1:6" x14ac:dyDescent="0.3">
      <c r="A910">
        <v>20230628</v>
      </c>
      <c r="B910" s="1">
        <v>45105</v>
      </c>
      <c r="C910">
        <v>6</v>
      </c>
      <c r="D910" t="s">
        <v>846</v>
      </c>
      <c r="E910">
        <v>2</v>
      </c>
      <c r="F910">
        <v>2023</v>
      </c>
    </row>
    <row r="911" spans="1:6" x14ac:dyDescent="0.3">
      <c r="A911">
        <v>20230629</v>
      </c>
      <c r="B911" s="1">
        <v>45106</v>
      </c>
      <c r="C911">
        <v>6</v>
      </c>
      <c r="D911" t="s">
        <v>846</v>
      </c>
      <c r="E911">
        <v>2</v>
      </c>
      <c r="F911">
        <v>2023</v>
      </c>
    </row>
    <row r="912" spans="1:6" x14ac:dyDescent="0.3">
      <c r="A912">
        <v>20230630</v>
      </c>
      <c r="B912" s="1">
        <v>45107</v>
      </c>
      <c r="C912">
        <v>6</v>
      </c>
      <c r="D912" t="s">
        <v>846</v>
      </c>
      <c r="E912">
        <v>2</v>
      </c>
      <c r="F912">
        <v>2023</v>
      </c>
    </row>
    <row r="913" spans="1:6" x14ac:dyDescent="0.3">
      <c r="A913">
        <v>20230701</v>
      </c>
      <c r="B913" s="1">
        <v>45108</v>
      </c>
      <c r="C913">
        <v>7</v>
      </c>
      <c r="D913" t="s">
        <v>847</v>
      </c>
      <c r="E913">
        <v>3</v>
      </c>
      <c r="F913">
        <v>2023</v>
      </c>
    </row>
    <row r="914" spans="1:6" x14ac:dyDescent="0.3">
      <c r="A914">
        <v>20230702</v>
      </c>
      <c r="B914" s="1">
        <v>45109</v>
      </c>
      <c r="C914">
        <v>7</v>
      </c>
      <c r="D914" t="s">
        <v>847</v>
      </c>
      <c r="E914">
        <v>3</v>
      </c>
      <c r="F914">
        <v>2023</v>
      </c>
    </row>
    <row r="915" spans="1:6" x14ac:dyDescent="0.3">
      <c r="A915">
        <v>20230703</v>
      </c>
      <c r="B915" s="1">
        <v>45110</v>
      </c>
      <c r="C915">
        <v>7</v>
      </c>
      <c r="D915" t="s">
        <v>847</v>
      </c>
      <c r="E915">
        <v>3</v>
      </c>
      <c r="F915">
        <v>2023</v>
      </c>
    </row>
    <row r="916" spans="1:6" x14ac:dyDescent="0.3">
      <c r="A916">
        <v>20230704</v>
      </c>
      <c r="B916" s="1">
        <v>45111</v>
      </c>
      <c r="C916">
        <v>7</v>
      </c>
      <c r="D916" t="s">
        <v>847</v>
      </c>
      <c r="E916">
        <v>3</v>
      </c>
      <c r="F916">
        <v>2023</v>
      </c>
    </row>
    <row r="917" spans="1:6" x14ac:dyDescent="0.3">
      <c r="A917">
        <v>20230705</v>
      </c>
      <c r="B917" s="1">
        <v>45112</v>
      </c>
      <c r="C917">
        <v>7</v>
      </c>
      <c r="D917" t="s">
        <v>847</v>
      </c>
      <c r="E917">
        <v>3</v>
      </c>
      <c r="F917">
        <v>2023</v>
      </c>
    </row>
    <row r="918" spans="1:6" x14ac:dyDescent="0.3">
      <c r="A918">
        <v>20230706</v>
      </c>
      <c r="B918" s="1">
        <v>45113</v>
      </c>
      <c r="C918">
        <v>7</v>
      </c>
      <c r="D918" t="s">
        <v>847</v>
      </c>
      <c r="E918">
        <v>3</v>
      </c>
      <c r="F918">
        <v>2023</v>
      </c>
    </row>
    <row r="919" spans="1:6" x14ac:dyDescent="0.3">
      <c r="A919">
        <v>20230707</v>
      </c>
      <c r="B919" s="1">
        <v>45114</v>
      </c>
      <c r="C919">
        <v>7</v>
      </c>
      <c r="D919" t="s">
        <v>847</v>
      </c>
      <c r="E919">
        <v>3</v>
      </c>
      <c r="F919">
        <v>2023</v>
      </c>
    </row>
    <row r="920" spans="1:6" x14ac:dyDescent="0.3">
      <c r="A920">
        <v>20230708</v>
      </c>
      <c r="B920" s="1">
        <v>45115</v>
      </c>
      <c r="C920">
        <v>7</v>
      </c>
      <c r="D920" t="s">
        <v>847</v>
      </c>
      <c r="E920">
        <v>3</v>
      </c>
      <c r="F920">
        <v>2023</v>
      </c>
    </row>
    <row r="921" spans="1:6" x14ac:dyDescent="0.3">
      <c r="A921">
        <v>20230709</v>
      </c>
      <c r="B921" s="1">
        <v>45116</v>
      </c>
      <c r="C921">
        <v>7</v>
      </c>
      <c r="D921" t="s">
        <v>847</v>
      </c>
      <c r="E921">
        <v>3</v>
      </c>
      <c r="F921">
        <v>2023</v>
      </c>
    </row>
    <row r="922" spans="1:6" x14ac:dyDescent="0.3">
      <c r="A922">
        <v>20230710</v>
      </c>
      <c r="B922" s="1">
        <v>45117</v>
      </c>
      <c r="C922">
        <v>7</v>
      </c>
      <c r="D922" t="s">
        <v>847</v>
      </c>
      <c r="E922">
        <v>3</v>
      </c>
      <c r="F922">
        <v>2023</v>
      </c>
    </row>
    <row r="923" spans="1:6" x14ac:dyDescent="0.3">
      <c r="A923">
        <v>20230711</v>
      </c>
      <c r="B923" s="1">
        <v>45118</v>
      </c>
      <c r="C923">
        <v>7</v>
      </c>
      <c r="D923" t="s">
        <v>847</v>
      </c>
      <c r="E923">
        <v>3</v>
      </c>
      <c r="F923">
        <v>2023</v>
      </c>
    </row>
    <row r="924" spans="1:6" x14ac:dyDescent="0.3">
      <c r="A924">
        <v>20230712</v>
      </c>
      <c r="B924" s="1">
        <v>45119</v>
      </c>
      <c r="C924">
        <v>7</v>
      </c>
      <c r="D924" t="s">
        <v>847</v>
      </c>
      <c r="E924">
        <v>3</v>
      </c>
      <c r="F924">
        <v>2023</v>
      </c>
    </row>
    <row r="925" spans="1:6" x14ac:dyDescent="0.3">
      <c r="A925">
        <v>20230713</v>
      </c>
      <c r="B925" s="1">
        <v>45120</v>
      </c>
      <c r="C925">
        <v>7</v>
      </c>
      <c r="D925" t="s">
        <v>847</v>
      </c>
      <c r="E925">
        <v>3</v>
      </c>
      <c r="F925">
        <v>2023</v>
      </c>
    </row>
    <row r="926" spans="1:6" x14ac:dyDescent="0.3">
      <c r="A926">
        <v>20230714</v>
      </c>
      <c r="B926" s="1">
        <v>45121</v>
      </c>
      <c r="C926">
        <v>7</v>
      </c>
      <c r="D926" t="s">
        <v>847</v>
      </c>
      <c r="E926">
        <v>3</v>
      </c>
      <c r="F926">
        <v>2023</v>
      </c>
    </row>
    <row r="927" spans="1:6" x14ac:dyDescent="0.3">
      <c r="A927">
        <v>20230715</v>
      </c>
      <c r="B927" s="1">
        <v>45122</v>
      </c>
      <c r="C927">
        <v>7</v>
      </c>
      <c r="D927" t="s">
        <v>847</v>
      </c>
      <c r="E927">
        <v>3</v>
      </c>
      <c r="F927">
        <v>2023</v>
      </c>
    </row>
    <row r="928" spans="1:6" x14ac:dyDescent="0.3">
      <c r="A928">
        <v>20230716</v>
      </c>
      <c r="B928" s="1">
        <v>45123</v>
      </c>
      <c r="C928">
        <v>7</v>
      </c>
      <c r="D928" t="s">
        <v>847</v>
      </c>
      <c r="E928">
        <v>3</v>
      </c>
      <c r="F928">
        <v>2023</v>
      </c>
    </row>
    <row r="929" spans="1:6" x14ac:dyDescent="0.3">
      <c r="A929">
        <v>20230717</v>
      </c>
      <c r="B929" s="1">
        <v>45124</v>
      </c>
      <c r="C929">
        <v>7</v>
      </c>
      <c r="D929" t="s">
        <v>847</v>
      </c>
      <c r="E929">
        <v>3</v>
      </c>
      <c r="F929">
        <v>2023</v>
      </c>
    </row>
    <row r="930" spans="1:6" x14ac:dyDescent="0.3">
      <c r="A930">
        <v>20230718</v>
      </c>
      <c r="B930" s="1">
        <v>45125</v>
      </c>
      <c r="C930">
        <v>7</v>
      </c>
      <c r="D930" t="s">
        <v>847</v>
      </c>
      <c r="E930">
        <v>3</v>
      </c>
      <c r="F930">
        <v>2023</v>
      </c>
    </row>
    <row r="931" spans="1:6" x14ac:dyDescent="0.3">
      <c r="A931">
        <v>20230719</v>
      </c>
      <c r="B931" s="1">
        <v>45126</v>
      </c>
      <c r="C931">
        <v>7</v>
      </c>
      <c r="D931" t="s">
        <v>847</v>
      </c>
      <c r="E931">
        <v>3</v>
      </c>
      <c r="F931">
        <v>2023</v>
      </c>
    </row>
    <row r="932" spans="1:6" x14ac:dyDescent="0.3">
      <c r="A932">
        <v>20230720</v>
      </c>
      <c r="B932" s="1">
        <v>45127</v>
      </c>
      <c r="C932">
        <v>7</v>
      </c>
      <c r="D932" t="s">
        <v>847</v>
      </c>
      <c r="E932">
        <v>3</v>
      </c>
      <c r="F932">
        <v>2023</v>
      </c>
    </row>
    <row r="933" spans="1:6" x14ac:dyDescent="0.3">
      <c r="A933">
        <v>20230721</v>
      </c>
      <c r="B933" s="1">
        <v>45128</v>
      </c>
      <c r="C933">
        <v>7</v>
      </c>
      <c r="D933" t="s">
        <v>847</v>
      </c>
      <c r="E933">
        <v>3</v>
      </c>
      <c r="F933">
        <v>2023</v>
      </c>
    </row>
    <row r="934" spans="1:6" x14ac:dyDescent="0.3">
      <c r="A934">
        <v>20230722</v>
      </c>
      <c r="B934" s="1">
        <v>45129</v>
      </c>
      <c r="C934">
        <v>7</v>
      </c>
      <c r="D934" t="s">
        <v>847</v>
      </c>
      <c r="E934">
        <v>3</v>
      </c>
      <c r="F934">
        <v>2023</v>
      </c>
    </row>
    <row r="935" spans="1:6" x14ac:dyDescent="0.3">
      <c r="A935">
        <v>20230723</v>
      </c>
      <c r="B935" s="1">
        <v>45130</v>
      </c>
      <c r="C935">
        <v>7</v>
      </c>
      <c r="D935" t="s">
        <v>847</v>
      </c>
      <c r="E935">
        <v>3</v>
      </c>
      <c r="F935">
        <v>2023</v>
      </c>
    </row>
    <row r="936" spans="1:6" x14ac:dyDescent="0.3">
      <c r="A936">
        <v>20230724</v>
      </c>
      <c r="B936" s="1">
        <v>45131</v>
      </c>
      <c r="C936">
        <v>7</v>
      </c>
      <c r="D936" t="s">
        <v>847</v>
      </c>
      <c r="E936">
        <v>3</v>
      </c>
      <c r="F936">
        <v>2023</v>
      </c>
    </row>
    <row r="937" spans="1:6" x14ac:dyDescent="0.3">
      <c r="A937">
        <v>20230725</v>
      </c>
      <c r="B937" s="1">
        <v>45132</v>
      </c>
      <c r="C937">
        <v>7</v>
      </c>
      <c r="D937" t="s">
        <v>847</v>
      </c>
      <c r="E937">
        <v>3</v>
      </c>
      <c r="F937">
        <v>2023</v>
      </c>
    </row>
    <row r="938" spans="1:6" x14ac:dyDescent="0.3">
      <c r="A938">
        <v>20230726</v>
      </c>
      <c r="B938" s="1">
        <v>45133</v>
      </c>
      <c r="C938">
        <v>7</v>
      </c>
      <c r="D938" t="s">
        <v>847</v>
      </c>
      <c r="E938">
        <v>3</v>
      </c>
      <c r="F938">
        <v>2023</v>
      </c>
    </row>
    <row r="939" spans="1:6" x14ac:dyDescent="0.3">
      <c r="A939">
        <v>20230727</v>
      </c>
      <c r="B939" s="1">
        <v>45134</v>
      </c>
      <c r="C939">
        <v>7</v>
      </c>
      <c r="D939" t="s">
        <v>847</v>
      </c>
      <c r="E939">
        <v>3</v>
      </c>
      <c r="F939">
        <v>2023</v>
      </c>
    </row>
    <row r="940" spans="1:6" x14ac:dyDescent="0.3">
      <c r="A940">
        <v>20230728</v>
      </c>
      <c r="B940" s="1">
        <v>45135</v>
      </c>
      <c r="C940">
        <v>7</v>
      </c>
      <c r="D940" t="s">
        <v>847</v>
      </c>
      <c r="E940">
        <v>3</v>
      </c>
      <c r="F940">
        <v>2023</v>
      </c>
    </row>
    <row r="941" spans="1:6" x14ac:dyDescent="0.3">
      <c r="A941">
        <v>20230729</v>
      </c>
      <c r="B941" s="1">
        <v>45136</v>
      </c>
      <c r="C941">
        <v>7</v>
      </c>
      <c r="D941" t="s">
        <v>847</v>
      </c>
      <c r="E941">
        <v>3</v>
      </c>
      <c r="F941">
        <v>2023</v>
      </c>
    </row>
    <row r="942" spans="1:6" x14ac:dyDescent="0.3">
      <c r="A942">
        <v>20230730</v>
      </c>
      <c r="B942" s="1">
        <v>45137</v>
      </c>
      <c r="C942">
        <v>7</v>
      </c>
      <c r="D942" t="s">
        <v>847</v>
      </c>
      <c r="E942">
        <v>3</v>
      </c>
      <c r="F942">
        <v>2023</v>
      </c>
    </row>
    <row r="943" spans="1:6" x14ac:dyDescent="0.3">
      <c r="A943">
        <v>20230731</v>
      </c>
      <c r="B943" s="1">
        <v>45138</v>
      </c>
      <c r="C943">
        <v>7</v>
      </c>
      <c r="D943" t="s">
        <v>847</v>
      </c>
      <c r="E943">
        <v>3</v>
      </c>
      <c r="F943">
        <v>2023</v>
      </c>
    </row>
    <row r="944" spans="1:6" x14ac:dyDescent="0.3">
      <c r="A944">
        <v>20230801</v>
      </c>
      <c r="B944" s="1">
        <v>45139</v>
      </c>
      <c r="C944">
        <v>8</v>
      </c>
      <c r="D944" t="s">
        <v>848</v>
      </c>
      <c r="E944">
        <v>3</v>
      </c>
      <c r="F944">
        <v>2023</v>
      </c>
    </row>
    <row r="945" spans="1:6" x14ac:dyDescent="0.3">
      <c r="A945">
        <v>20230802</v>
      </c>
      <c r="B945" s="1">
        <v>45140</v>
      </c>
      <c r="C945">
        <v>8</v>
      </c>
      <c r="D945" t="s">
        <v>848</v>
      </c>
      <c r="E945">
        <v>3</v>
      </c>
      <c r="F945">
        <v>2023</v>
      </c>
    </row>
    <row r="946" spans="1:6" x14ac:dyDescent="0.3">
      <c r="A946">
        <v>20230803</v>
      </c>
      <c r="B946" s="1">
        <v>45141</v>
      </c>
      <c r="C946">
        <v>8</v>
      </c>
      <c r="D946" t="s">
        <v>848</v>
      </c>
      <c r="E946">
        <v>3</v>
      </c>
      <c r="F946">
        <v>2023</v>
      </c>
    </row>
    <row r="947" spans="1:6" x14ac:dyDescent="0.3">
      <c r="A947">
        <v>20230804</v>
      </c>
      <c r="B947" s="1">
        <v>45142</v>
      </c>
      <c r="C947">
        <v>8</v>
      </c>
      <c r="D947" t="s">
        <v>848</v>
      </c>
      <c r="E947">
        <v>3</v>
      </c>
      <c r="F947">
        <v>2023</v>
      </c>
    </row>
    <row r="948" spans="1:6" x14ac:dyDescent="0.3">
      <c r="A948">
        <v>20230805</v>
      </c>
      <c r="B948" s="1">
        <v>45143</v>
      </c>
      <c r="C948">
        <v>8</v>
      </c>
      <c r="D948" t="s">
        <v>848</v>
      </c>
      <c r="E948">
        <v>3</v>
      </c>
      <c r="F948">
        <v>2023</v>
      </c>
    </row>
    <row r="949" spans="1:6" x14ac:dyDescent="0.3">
      <c r="A949">
        <v>20230806</v>
      </c>
      <c r="B949" s="1">
        <v>45144</v>
      </c>
      <c r="C949">
        <v>8</v>
      </c>
      <c r="D949" t="s">
        <v>848</v>
      </c>
      <c r="E949">
        <v>3</v>
      </c>
      <c r="F949">
        <v>2023</v>
      </c>
    </row>
    <row r="950" spans="1:6" x14ac:dyDescent="0.3">
      <c r="A950">
        <v>20230807</v>
      </c>
      <c r="B950" s="1">
        <v>45145</v>
      </c>
      <c r="C950">
        <v>8</v>
      </c>
      <c r="D950" t="s">
        <v>848</v>
      </c>
      <c r="E950">
        <v>3</v>
      </c>
      <c r="F950">
        <v>2023</v>
      </c>
    </row>
    <row r="951" spans="1:6" x14ac:dyDescent="0.3">
      <c r="A951">
        <v>20230808</v>
      </c>
      <c r="B951" s="1">
        <v>45146</v>
      </c>
      <c r="C951">
        <v>8</v>
      </c>
      <c r="D951" t="s">
        <v>848</v>
      </c>
      <c r="E951">
        <v>3</v>
      </c>
      <c r="F951">
        <v>2023</v>
      </c>
    </row>
    <row r="952" spans="1:6" x14ac:dyDescent="0.3">
      <c r="A952">
        <v>20230809</v>
      </c>
      <c r="B952" s="1">
        <v>45147</v>
      </c>
      <c r="C952">
        <v>8</v>
      </c>
      <c r="D952" t="s">
        <v>848</v>
      </c>
      <c r="E952">
        <v>3</v>
      </c>
      <c r="F952">
        <v>2023</v>
      </c>
    </row>
    <row r="953" spans="1:6" x14ac:dyDescent="0.3">
      <c r="A953">
        <v>20230810</v>
      </c>
      <c r="B953" s="1">
        <v>45148</v>
      </c>
      <c r="C953">
        <v>8</v>
      </c>
      <c r="D953" t="s">
        <v>848</v>
      </c>
      <c r="E953">
        <v>3</v>
      </c>
      <c r="F953">
        <v>2023</v>
      </c>
    </row>
    <row r="954" spans="1:6" x14ac:dyDescent="0.3">
      <c r="A954">
        <v>20230811</v>
      </c>
      <c r="B954" s="1">
        <v>45149</v>
      </c>
      <c r="C954">
        <v>8</v>
      </c>
      <c r="D954" t="s">
        <v>848</v>
      </c>
      <c r="E954">
        <v>3</v>
      </c>
      <c r="F954">
        <v>2023</v>
      </c>
    </row>
    <row r="955" spans="1:6" x14ac:dyDescent="0.3">
      <c r="A955">
        <v>20230812</v>
      </c>
      <c r="B955" s="1">
        <v>45150</v>
      </c>
      <c r="C955">
        <v>8</v>
      </c>
      <c r="D955" t="s">
        <v>848</v>
      </c>
      <c r="E955">
        <v>3</v>
      </c>
      <c r="F955">
        <v>2023</v>
      </c>
    </row>
    <row r="956" spans="1:6" x14ac:dyDescent="0.3">
      <c r="A956">
        <v>20230813</v>
      </c>
      <c r="B956" s="1">
        <v>45151</v>
      </c>
      <c r="C956">
        <v>8</v>
      </c>
      <c r="D956" t="s">
        <v>848</v>
      </c>
      <c r="E956">
        <v>3</v>
      </c>
      <c r="F956">
        <v>2023</v>
      </c>
    </row>
    <row r="957" spans="1:6" x14ac:dyDescent="0.3">
      <c r="A957">
        <v>20230814</v>
      </c>
      <c r="B957" s="1">
        <v>45152</v>
      </c>
      <c r="C957">
        <v>8</v>
      </c>
      <c r="D957" t="s">
        <v>848</v>
      </c>
      <c r="E957">
        <v>3</v>
      </c>
      <c r="F957">
        <v>2023</v>
      </c>
    </row>
    <row r="958" spans="1:6" x14ac:dyDescent="0.3">
      <c r="A958">
        <v>20230815</v>
      </c>
      <c r="B958" s="1">
        <v>45153</v>
      </c>
      <c r="C958">
        <v>8</v>
      </c>
      <c r="D958" t="s">
        <v>848</v>
      </c>
      <c r="E958">
        <v>3</v>
      </c>
      <c r="F958">
        <v>2023</v>
      </c>
    </row>
    <row r="959" spans="1:6" x14ac:dyDescent="0.3">
      <c r="A959">
        <v>20230816</v>
      </c>
      <c r="B959" s="1">
        <v>45154</v>
      </c>
      <c r="C959">
        <v>8</v>
      </c>
      <c r="D959" t="s">
        <v>848</v>
      </c>
      <c r="E959">
        <v>3</v>
      </c>
      <c r="F959">
        <v>2023</v>
      </c>
    </row>
    <row r="960" spans="1:6" x14ac:dyDescent="0.3">
      <c r="A960">
        <v>20230817</v>
      </c>
      <c r="B960" s="1">
        <v>45155</v>
      </c>
      <c r="C960">
        <v>8</v>
      </c>
      <c r="D960" t="s">
        <v>848</v>
      </c>
      <c r="E960">
        <v>3</v>
      </c>
      <c r="F960">
        <v>2023</v>
      </c>
    </row>
    <row r="961" spans="1:6" x14ac:dyDescent="0.3">
      <c r="A961">
        <v>20230818</v>
      </c>
      <c r="B961" s="1">
        <v>45156</v>
      </c>
      <c r="C961">
        <v>8</v>
      </c>
      <c r="D961" t="s">
        <v>848</v>
      </c>
      <c r="E961">
        <v>3</v>
      </c>
      <c r="F961">
        <v>2023</v>
      </c>
    </row>
    <row r="962" spans="1:6" x14ac:dyDescent="0.3">
      <c r="A962">
        <v>20230819</v>
      </c>
      <c r="B962" s="1">
        <v>45157</v>
      </c>
      <c r="C962">
        <v>8</v>
      </c>
      <c r="D962" t="s">
        <v>848</v>
      </c>
      <c r="E962">
        <v>3</v>
      </c>
      <c r="F962">
        <v>2023</v>
      </c>
    </row>
    <row r="963" spans="1:6" x14ac:dyDescent="0.3">
      <c r="A963">
        <v>20230820</v>
      </c>
      <c r="B963" s="1">
        <v>45158</v>
      </c>
      <c r="C963">
        <v>8</v>
      </c>
      <c r="D963" t="s">
        <v>848</v>
      </c>
      <c r="E963">
        <v>3</v>
      </c>
      <c r="F963">
        <v>2023</v>
      </c>
    </row>
    <row r="964" spans="1:6" x14ac:dyDescent="0.3">
      <c r="A964">
        <v>20230821</v>
      </c>
      <c r="B964" s="1">
        <v>45159</v>
      </c>
      <c r="C964">
        <v>8</v>
      </c>
      <c r="D964" t="s">
        <v>848</v>
      </c>
      <c r="E964">
        <v>3</v>
      </c>
      <c r="F964">
        <v>2023</v>
      </c>
    </row>
    <row r="965" spans="1:6" x14ac:dyDescent="0.3">
      <c r="A965">
        <v>20230822</v>
      </c>
      <c r="B965" s="1">
        <v>45160</v>
      </c>
      <c r="C965">
        <v>8</v>
      </c>
      <c r="D965" t="s">
        <v>848</v>
      </c>
      <c r="E965">
        <v>3</v>
      </c>
      <c r="F965">
        <v>2023</v>
      </c>
    </row>
    <row r="966" spans="1:6" x14ac:dyDescent="0.3">
      <c r="A966">
        <v>20230823</v>
      </c>
      <c r="B966" s="1">
        <v>45161</v>
      </c>
      <c r="C966">
        <v>8</v>
      </c>
      <c r="D966" t="s">
        <v>848</v>
      </c>
      <c r="E966">
        <v>3</v>
      </c>
      <c r="F966">
        <v>2023</v>
      </c>
    </row>
    <row r="967" spans="1:6" x14ac:dyDescent="0.3">
      <c r="A967">
        <v>20230824</v>
      </c>
      <c r="B967" s="1">
        <v>45162</v>
      </c>
      <c r="C967">
        <v>8</v>
      </c>
      <c r="D967" t="s">
        <v>848</v>
      </c>
      <c r="E967">
        <v>3</v>
      </c>
      <c r="F967">
        <v>2023</v>
      </c>
    </row>
    <row r="968" spans="1:6" x14ac:dyDescent="0.3">
      <c r="A968">
        <v>20230825</v>
      </c>
      <c r="B968" s="1">
        <v>45163</v>
      </c>
      <c r="C968">
        <v>8</v>
      </c>
      <c r="D968" t="s">
        <v>848</v>
      </c>
      <c r="E968">
        <v>3</v>
      </c>
      <c r="F968">
        <v>2023</v>
      </c>
    </row>
    <row r="969" spans="1:6" x14ac:dyDescent="0.3">
      <c r="A969">
        <v>20230826</v>
      </c>
      <c r="B969" s="1">
        <v>45164</v>
      </c>
      <c r="C969">
        <v>8</v>
      </c>
      <c r="D969" t="s">
        <v>848</v>
      </c>
      <c r="E969">
        <v>3</v>
      </c>
      <c r="F969">
        <v>2023</v>
      </c>
    </row>
    <row r="970" spans="1:6" x14ac:dyDescent="0.3">
      <c r="A970">
        <v>20230827</v>
      </c>
      <c r="B970" s="1">
        <v>45165</v>
      </c>
      <c r="C970">
        <v>8</v>
      </c>
      <c r="D970" t="s">
        <v>848</v>
      </c>
      <c r="E970">
        <v>3</v>
      </c>
      <c r="F970">
        <v>2023</v>
      </c>
    </row>
    <row r="971" spans="1:6" x14ac:dyDescent="0.3">
      <c r="A971">
        <v>20230828</v>
      </c>
      <c r="B971" s="1">
        <v>45166</v>
      </c>
      <c r="C971">
        <v>8</v>
      </c>
      <c r="D971" t="s">
        <v>848</v>
      </c>
      <c r="E971">
        <v>3</v>
      </c>
      <c r="F971">
        <v>2023</v>
      </c>
    </row>
    <row r="972" spans="1:6" x14ac:dyDescent="0.3">
      <c r="A972">
        <v>20230829</v>
      </c>
      <c r="B972" s="1">
        <v>45167</v>
      </c>
      <c r="C972">
        <v>8</v>
      </c>
      <c r="D972" t="s">
        <v>848</v>
      </c>
      <c r="E972">
        <v>3</v>
      </c>
      <c r="F972">
        <v>2023</v>
      </c>
    </row>
    <row r="973" spans="1:6" x14ac:dyDescent="0.3">
      <c r="A973">
        <v>20230830</v>
      </c>
      <c r="B973" s="1">
        <v>45168</v>
      </c>
      <c r="C973">
        <v>8</v>
      </c>
      <c r="D973" t="s">
        <v>848</v>
      </c>
      <c r="E973">
        <v>3</v>
      </c>
      <c r="F973">
        <v>2023</v>
      </c>
    </row>
    <row r="974" spans="1:6" x14ac:dyDescent="0.3">
      <c r="A974">
        <v>20230831</v>
      </c>
      <c r="B974" s="1">
        <v>45169</v>
      </c>
      <c r="C974">
        <v>8</v>
      </c>
      <c r="D974" t="s">
        <v>848</v>
      </c>
      <c r="E974">
        <v>3</v>
      </c>
      <c r="F974">
        <v>2023</v>
      </c>
    </row>
    <row r="975" spans="1:6" x14ac:dyDescent="0.3">
      <c r="A975">
        <v>20230901</v>
      </c>
      <c r="B975" s="1">
        <v>45170</v>
      </c>
      <c r="C975">
        <v>9</v>
      </c>
      <c r="D975" t="s">
        <v>849</v>
      </c>
      <c r="E975">
        <v>3</v>
      </c>
      <c r="F975">
        <v>2023</v>
      </c>
    </row>
    <row r="976" spans="1:6" x14ac:dyDescent="0.3">
      <c r="A976">
        <v>20230902</v>
      </c>
      <c r="B976" s="1">
        <v>45171</v>
      </c>
      <c r="C976">
        <v>9</v>
      </c>
      <c r="D976" t="s">
        <v>849</v>
      </c>
      <c r="E976">
        <v>3</v>
      </c>
      <c r="F976">
        <v>2023</v>
      </c>
    </row>
    <row r="977" spans="1:6" x14ac:dyDescent="0.3">
      <c r="A977">
        <v>20230903</v>
      </c>
      <c r="B977" s="1">
        <v>45172</v>
      </c>
      <c r="C977">
        <v>9</v>
      </c>
      <c r="D977" t="s">
        <v>849</v>
      </c>
      <c r="E977">
        <v>3</v>
      </c>
      <c r="F977">
        <v>2023</v>
      </c>
    </row>
    <row r="978" spans="1:6" x14ac:dyDescent="0.3">
      <c r="A978">
        <v>20230904</v>
      </c>
      <c r="B978" s="1">
        <v>45173</v>
      </c>
      <c r="C978">
        <v>9</v>
      </c>
      <c r="D978" t="s">
        <v>849</v>
      </c>
      <c r="E978">
        <v>3</v>
      </c>
      <c r="F978">
        <v>2023</v>
      </c>
    </row>
    <row r="979" spans="1:6" x14ac:dyDescent="0.3">
      <c r="A979">
        <v>20230905</v>
      </c>
      <c r="B979" s="1">
        <v>45174</v>
      </c>
      <c r="C979">
        <v>9</v>
      </c>
      <c r="D979" t="s">
        <v>849</v>
      </c>
      <c r="E979">
        <v>3</v>
      </c>
      <c r="F979">
        <v>2023</v>
      </c>
    </row>
    <row r="980" spans="1:6" x14ac:dyDescent="0.3">
      <c r="A980">
        <v>20230906</v>
      </c>
      <c r="B980" s="1">
        <v>45175</v>
      </c>
      <c r="C980">
        <v>9</v>
      </c>
      <c r="D980" t="s">
        <v>849</v>
      </c>
      <c r="E980">
        <v>3</v>
      </c>
      <c r="F980">
        <v>2023</v>
      </c>
    </row>
    <row r="981" spans="1:6" x14ac:dyDescent="0.3">
      <c r="A981">
        <v>20230907</v>
      </c>
      <c r="B981" s="1">
        <v>45176</v>
      </c>
      <c r="C981">
        <v>9</v>
      </c>
      <c r="D981" t="s">
        <v>849</v>
      </c>
      <c r="E981">
        <v>3</v>
      </c>
      <c r="F981">
        <v>2023</v>
      </c>
    </row>
    <row r="982" spans="1:6" x14ac:dyDescent="0.3">
      <c r="A982">
        <v>20230908</v>
      </c>
      <c r="B982" s="1">
        <v>45177</v>
      </c>
      <c r="C982">
        <v>9</v>
      </c>
      <c r="D982" t="s">
        <v>849</v>
      </c>
      <c r="E982">
        <v>3</v>
      </c>
      <c r="F982">
        <v>2023</v>
      </c>
    </row>
    <row r="983" spans="1:6" x14ac:dyDescent="0.3">
      <c r="A983">
        <v>20230909</v>
      </c>
      <c r="B983" s="1">
        <v>45178</v>
      </c>
      <c r="C983">
        <v>9</v>
      </c>
      <c r="D983" t="s">
        <v>849</v>
      </c>
      <c r="E983">
        <v>3</v>
      </c>
      <c r="F983">
        <v>2023</v>
      </c>
    </row>
    <row r="984" spans="1:6" x14ac:dyDescent="0.3">
      <c r="A984">
        <v>20230910</v>
      </c>
      <c r="B984" s="1">
        <v>45179</v>
      </c>
      <c r="C984">
        <v>9</v>
      </c>
      <c r="D984" t="s">
        <v>849</v>
      </c>
      <c r="E984">
        <v>3</v>
      </c>
      <c r="F984">
        <v>2023</v>
      </c>
    </row>
    <row r="985" spans="1:6" x14ac:dyDescent="0.3">
      <c r="A985">
        <v>20230911</v>
      </c>
      <c r="B985" s="1">
        <v>45180</v>
      </c>
      <c r="C985">
        <v>9</v>
      </c>
      <c r="D985" t="s">
        <v>849</v>
      </c>
      <c r="E985">
        <v>3</v>
      </c>
      <c r="F985">
        <v>2023</v>
      </c>
    </row>
    <row r="986" spans="1:6" x14ac:dyDescent="0.3">
      <c r="A986">
        <v>20230912</v>
      </c>
      <c r="B986" s="1">
        <v>45181</v>
      </c>
      <c r="C986">
        <v>9</v>
      </c>
      <c r="D986" t="s">
        <v>849</v>
      </c>
      <c r="E986">
        <v>3</v>
      </c>
      <c r="F986">
        <v>2023</v>
      </c>
    </row>
    <row r="987" spans="1:6" x14ac:dyDescent="0.3">
      <c r="A987">
        <v>20230913</v>
      </c>
      <c r="B987" s="1">
        <v>45182</v>
      </c>
      <c r="C987">
        <v>9</v>
      </c>
      <c r="D987" t="s">
        <v>849</v>
      </c>
      <c r="E987">
        <v>3</v>
      </c>
      <c r="F987">
        <v>2023</v>
      </c>
    </row>
    <row r="988" spans="1:6" x14ac:dyDescent="0.3">
      <c r="A988">
        <v>20230914</v>
      </c>
      <c r="B988" s="1">
        <v>45183</v>
      </c>
      <c r="C988">
        <v>9</v>
      </c>
      <c r="D988" t="s">
        <v>849</v>
      </c>
      <c r="E988">
        <v>3</v>
      </c>
      <c r="F988">
        <v>2023</v>
      </c>
    </row>
    <row r="989" spans="1:6" x14ac:dyDescent="0.3">
      <c r="A989">
        <v>20230915</v>
      </c>
      <c r="B989" s="1">
        <v>45184</v>
      </c>
      <c r="C989">
        <v>9</v>
      </c>
      <c r="D989" t="s">
        <v>849</v>
      </c>
      <c r="E989">
        <v>3</v>
      </c>
      <c r="F989">
        <v>2023</v>
      </c>
    </row>
    <row r="990" spans="1:6" x14ac:dyDescent="0.3">
      <c r="A990">
        <v>20230916</v>
      </c>
      <c r="B990" s="1">
        <v>45185</v>
      </c>
      <c r="C990">
        <v>9</v>
      </c>
      <c r="D990" t="s">
        <v>849</v>
      </c>
      <c r="E990">
        <v>3</v>
      </c>
      <c r="F990">
        <v>2023</v>
      </c>
    </row>
    <row r="991" spans="1:6" x14ac:dyDescent="0.3">
      <c r="A991">
        <v>20230917</v>
      </c>
      <c r="B991" s="1">
        <v>45186</v>
      </c>
      <c r="C991">
        <v>9</v>
      </c>
      <c r="D991" t="s">
        <v>849</v>
      </c>
      <c r="E991">
        <v>3</v>
      </c>
      <c r="F991">
        <v>2023</v>
      </c>
    </row>
    <row r="992" spans="1:6" x14ac:dyDescent="0.3">
      <c r="A992">
        <v>20230918</v>
      </c>
      <c r="B992" s="1">
        <v>45187</v>
      </c>
      <c r="C992">
        <v>9</v>
      </c>
      <c r="D992" t="s">
        <v>849</v>
      </c>
      <c r="E992">
        <v>3</v>
      </c>
      <c r="F992">
        <v>2023</v>
      </c>
    </row>
    <row r="993" spans="1:6" x14ac:dyDescent="0.3">
      <c r="A993">
        <v>20230919</v>
      </c>
      <c r="B993" s="1">
        <v>45188</v>
      </c>
      <c r="C993">
        <v>9</v>
      </c>
      <c r="D993" t="s">
        <v>849</v>
      </c>
      <c r="E993">
        <v>3</v>
      </c>
      <c r="F993">
        <v>2023</v>
      </c>
    </row>
    <row r="994" spans="1:6" x14ac:dyDescent="0.3">
      <c r="A994">
        <v>20230920</v>
      </c>
      <c r="B994" s="1">
        <v>45189</v>
      </c>
      <c r="C994">
        <v>9</v>
      </c>
      <c r="D994" t="s">
        <v>849</v>
      </c>
      <c r="E994">
        <v>3</v>
      </c>
      <c r="F994">
        <v>2023</v>
      </c>
    </row>
    <row r="995" spans="1:6" x14ac:dyDescent="0.3">
      <c r="A995">
        <v>20230921</v>
      </c>
      <c r="B995" s="1">
        <v>45190</v>
      </c>
      <c r="C995">
        <v>9</v>
      </c>
      <c r="D995" t="s">
        <v>849</v>
      </c>
      <c r="E995">
        <v>3</v>
      </c>
      <c r="F995">
        <v>2023</v>
      </c>
    </row>
    <row r="996" spans="1:6" x14ac:dyDescent="0.3">
      <c r="A996">
        <v>20230922</v>
      </c>
      <c r="B996" s="1">
        <v>45191</v>
      </c>
      <c r="C996">
        <v>9</v>
      </c>
      <c r="D996" t="s">
        <v>849</v>
      </c>
      <c r="E996">
        <v>3</v>
      </c>
      <c r="F996">
        <v>2023</v>
      </c>
    </row>
    <row r="997" spans="1:6" x14ac:dyDescent="0.3">
      <c r="A997">
        <v>20230923</v>
      </c>
      <c r="B997" s="1">
        <v>45192</v>
      </c>
      <c r="C997">
        <v>9</v>
      </c>
      <c r="D997" t="s">
        <v>849</v>
      </c>
      <c r="E997">
        <v>3</v>
      </c>
      <c r="F997">
        <v>2023</v>
      </c>
    </row>
    <row r="998" spans="1:6" x14ac:dyDescent="0.3">
      <c r="A998">
        <v>20230924</v>
      </c>
      <c r="B998" s="1">
        <v>45193</v>
      </c>
      <c r="C998">
        <v>9</v>
      </c>
      <c r="D998" t="s">
        <v>849</v>
      </c>
      <c r="E998">
        <v>3</v>
      </c>
      <c r="F998">
        <v>2023</v>
      </c>
    </row>
    <row r="999" spans="1:6" x14ac:dyDescent="0.3">
      <c r="A999">
        <v>20230925</v>
      </c>
      <c r="B999" s="1">
        <v>45194</v>
      </c>
      <c r="C999">
        <v>9</v>
      </c>
      <c r="D999" t="s">
        <v>849</v>
      </c>
      <c r="E999">
        <v>3</v>
      </c>
      <c r="F999">
        <v>2023</v>
      </c>
    </row>
    <row r="1000" spans="1:6" x14ac:dyDescent="0.3">
      <c r="A1000">
        <v>20230926</v>
      </c>
      <c r="B1000" s="1">
        <v>45195</v>
      </c>
      <c r="C1000">
        <v>9</v>
      </c>
      <c r="D1000" t="s">
        <v>849</v>
      </c>
      <c r="E1000">
        <v>3</v>
      </c>
      <c r="F1000">
        <v>2023</v>
      </c>
    </row>
    <row r="1001" spans="1:6" x14ac:dyDescent="0.3">
      <c r="A1001">
        <v>20230927</v>
      </c>
      <c r="B1001" s="1">
        <v>45196</v>
      </c>
      <c r="C1001">
        <v>9</v>
      </c>
      <c r="D1001" t="s">
        <v>849</v>
      </c>
      <c r="E1001">
        <v>3</v>
      </c>
      <c r="F1001">
        <v>2023</v>
      </c>
    </row>
    <row r="1002" spans="1:6" x14ac:dyDescent="0.3">
      <c r="A1002">
        <v>20230928</v>
      </c>
      <c r="B1002" s="1">
        <v>45197</v>
      </c>
      <c r="C1002">
        <v>9</v>
      </c>
      <c r="D1002" t="s">
        <v>849</v>
      </c>
      <c r="E1002">
        <v>3</v>
      </c>
      <c r="F1002">
        <v>2023</v>
      </c>
    </row>
    <row r="1003" spans="1:6" x14ac:dyDescent="0.3">
      <c r="A1003">
        <v>20230929</v>
      </c>
      <c r="B1003" s="1">
        <v>45198</v>
      </c>
      <c r="C1003">
        <v>9</v>
      </c>
      <c r="D1003" t="s">
        <v>849</v>
      </c>
      <c r="E1003">
        <v>3</v>
      </c>
      <c r="F1003">
        <v>2023</v>
      </c>
    </row>
    <row r="1004" spans="1:6" x14ac:dyDescent="0.3">
      <c r="A1004">
        <v>20230930</v>
      </c>
      <c r="B1004" s="1">
        <v>45199</v>
      </c>
      <c r="C1004">
        <v>9</v>
      </c>
      <c r="D1004" t="s">
        <v>849</v>
      </c>
      <c r="E1004">
        <v>3</v>
      </c>
      <c r="F1004">
        <v>2023</v>
      </c>
    </row>
    <row r="1005" spans="1:6" x14ac:dyDescent="0.3">
      <c r="A1005">
        <v>20231001</v>
      </c>
      <c r="B1005" s="1">
        <v>45200</v>
      </c>
      <c r="C1005">
        <v>10</v>
      </c>
      <c r="D1005" t="s">
        <v>850</v>
      </c>
      <c r="E1005">
        <v>4</v>
      </c>
      <c r="F1005">
        <v>2023</v>
      </c>
    </row>
    <row r="1006" spans="1:6" x14ac:dyDescent="0.3">
      <c r="A1006">
        <v>20231002</v>
      </c>
      <c r="B1006" s="1">
        <v>45201</v>
      </c>
      <c r="C1006">
        <v>10</v>
      </c>
      <c r="D1006" t="s">
        <v>850</v>
      </c>
      <c r="E1006">
        <v>4</v>
      </c>
      <c r="F1006">
        <v>2023</v>
      </c>
    </row>
    <row r="1007" spans="1:6" x14ac:dyDescent="0.3">
      <c r="A1007">
        <v>20231003</v>
      </c>
      <c r="B1007" s="1">
        <v>45202</v>
      </c>
      <c r="C1007">
        <v>10</v>
      </c>
      <c r="D1007" t="s">
        <v>850</v>
      </c>
      <c r="E1007">
        <v>4</v>
      </c>
      <c r="F1007">
        <v>2023</v>
      </c>
    </row>
    <row r="1008" spans="1:6" x14ac:dyDescent="0.3">
      <c r="A1008">
        <v>20231004</v>
      </c>
      <c r="B1008" s="1">
        <v>45203</v>
      </c>
      <c r="C1008">
        <v>10</v>
      </c>
      <c r="D1008" t="s">
        <v>850</v>
      </c>
      <c r="E1008">
        <v>4</v>
      </c>
      <c r="F1008">
        <v>2023</v>
      </c>
    </row>
    <row r="1009" spans="1:6" x14ac:dyDescent="0.3">
      <c r="A1009">
        <v>20231005</v>
      </c>
      <c r="B1009" s="1">
        <v>45204</v>
      </c>
      <c r="C1009">
        <v>10</v>
      </c>
      <c r="D1009" t="s">
        <v>850</v>
      </c>
      <c r="E1009">
        <v>4</v>
      </c>
      <c r="F1009">
        <v>2023</v>
      </c>
    </row>
    <row r="1010" spans="1:6" x14ac:dyDescent="0.3">
      <c r="A1010">
        <v>20231006</v>
      </c>
      <c r="B1010" s="1">
        <v>45205</v>
      </c>
      <c r="C1010">
        <v>10</v>
      </c>
      <c r="D1010" t="s">
        <v>850</v>
      </c>
      <c r="E1010">
        <v>4</v>
      </c>
      <c r="F1010">
        <v>2023</v>
      </c>
    </row>
    <row r="1011" spans="1:6" x14ac:dyDescent="0.3">
      <c r="A1011">
        <v>20231007</v>
      </c>
      <c r="B1011" s="1">
        <v>45206</v>
      </c>
      <c r="C1011">
        <v>10</v>
      </c>
      <c r="D1011" t="s">
        <v>850</v>
      </c>
      <c r="E1011">
        <v>4</v>
      </c>
      <c r="F1011">
        <v>2023</v>
      </c>
    </row>
    <row r="1012" spans="1:6" x14ac:dyDescent="0.3">
      <c r="A1012">
        <v>20231008</v>
      </c>
      <c r="B1012" s="1">
        <v>45207</v>
      </c>
      <c r="C1012">
        <v>10</v>
      </c>
      <c r="D1012" t="s">
        <v>850</v>
      </c>
      <c r="E1012">
        <v>4</v>
      </c>
      <c r="F1012">
        <v>2023</v>
      </c>
    </row>
    <row r="1013" spans="1:6" x14ac:dyDescent="0.3">
      <c r="A1013">
        <v>20231009</v>
      </c>
      <c r="B1013" s="1">
        <v>45208</v>
      </c>
      <c r="C1013">
        <v>10</v>
      </c>
      <c r="D1013" t="s">
        <v>850</v>
      </c>
      <c r="E1013">
        <v>4</v>
      </c>
      <c r="F1013">
        <v>2023</v>
      </c>
    </row>
    <row r="1014" spans="1:6" x14ac:dyDescent="0.3">
      <c r="A1014">
        <v>20231010</v>
      </c>
      <c r="B1014" s="1">
        <v>45209</v>
      </c>
      <c r="C1014">
        <v>10</v>
      </c>
      <c r="D1014" t="s">
        <v>850</v>
      </c>
      <c r="E1014">
        <v>4</v>
      </c>
      <c r="F1014">
        <v>2023</v>
      </c>
    </row>
    <row r="1015" spans="1:6" x14ac:dyDescent="0.3">
      <c r="A1015">
        <v>20231011</v>
      </c>
      <c r="B1015" s="1">
        <v>45210</v>
      </c>
      <c r="C1015">
        <v>10</v>
      </c>
      <c r="D1015" t="s">
        <v>850</v>
      </c>
      <c r="E1015">
        <v>4</v>
      </c>
      <c r="F1015">
        <v>2023</v>
      </c>
    </row>
    <row r="1016" spans="1:6" x14ac:dyDescent="0.3">
      <c r="A1016">
        <v>20231012</v>
      </c>
      <c r="B1016" s="1">
        <v>45211</v>
      </c>
      <c r="C1016">
        <v>10</v>
      </c>
      <c r="D1016" t="s">
        <v>850</v>
      </c>
      <c r="E1016">
        <v>4</v>
      </c>
      <c r="F1016">
        <v>2023</v>
      </c>
    </row>
    <row r="1017" spans="1:6" x14ac:dyDescent="0.3">
      <c r="A1017">
        <v>20231013</v>
      </c>
      <c r="B1017" s="1">
        <v>45212</v>
      </c>
      <c r="C1017">
        <v>10</v>
      </c>
      <c r="D1017" t="s">
        <v>850</v>
      </c>
      <c r="E1017">
        <v>4</v>
      </c>
      <c r="F1017">
        <v>2023</v>
      </c>
    </row>
    <row r="1018" spans="1:6" x14ac:dyDescent="0.3">
      <c r="A1018">
        <v>20231014</v>
      </c>
      <c r="B1018" s="1">
        <v>45213</v>
      </c>
      <c r="C1018">
        <v>10</v>
      </c>
      <c r="D1018" t="s">
        <v>850</v>
      </c>
      <c r="E1018">
        <v>4</v>
      </c>
      <c r="F1018">
        <v>2023</v>
      </c>
    </row>
    <row r="1019" spans="1:6" x14ac:dyDescent="0.3">
      <c r="A1019">
        <v>20231015</v>
      </c>
      <c r="B1019" s="1">
        <v>45214</v>
      </c>
      <c r="C1019">
        <v>10</v>
      </c>
      <c r="D1019" t="s">
        <v>850</v>
      </c>
      <c r="E1019">
        <v>4</v>
      </c>
      <c r="F1019">
        <v>2023</v>
      </c>
    </row>
    <row r="1020" spans="1:6" x14ac:dyDescent="0.3">
      <c r="A1020">
        <v>20231016</v>
      </c>
      <c r="B1020" s="1">
        <v>45215</v>
      </c>
      <c r="C1020">
        <v>10</v>
      </c>
      <c r="D1020" t="s">
        <v>850</v>
      </c>
      <c r="E1020">
        <v>4</v>
      </c>
      <c r="F1020">
        <v>2023</v>
      </c>
    </row>
    <row r="1021" spans="1:6" x14ac:dyDescent="0.3">
      <c r="A1021">
        <v>20231017</v>
      </c>
      <c r="B1021" s="1">
        <v>45216</v>
      </c>
      <c r="C1021">
        <v>10</v>
      </c>
      <c r="D1021" t="s">
        <v>850</v>
      </c>
      <c r="E1021">
        <v>4</v>
      </c>
      <c r="F1021">
        <v>2023</v>
      </c>
    </row>
    <row r="1022" spans="1:6" x14ac:dyDescent="0.3">
      <c r="A1022">
        <v>20231018</v>
      </c>
      <c r="B1022" s="1">
        <v>45217</v>
      </c>
      <c r="C1022">
        <v>10</v>
      </c>
      <c r="D1022" t="s">
        <v>850</v>
      </c>
      <c r="E1022">
        <v>4</v>
      </c>
      <c r="F1022">
        <v>2023</v>
      </c>
    </row>
    <row r="1023" spans="1:6" x14ac:dyDescent="0.3">
      <c r="A1023">
        <v>20231019</v>
      </c>
      <c r="B1023" s="1">
        <v>45218</v>
      </c>
      <c r="C1023">
        <v>10</v>
      </c>
      <c r="D1023" t="s">
        <v>850</v>
      </c>
      <c r="E1023">
        <v>4</v>
      </c>
      <c r="F1023">
        <v>2023</v>
      </c>
    </row>
    <row r="1024" spans="1:6" x14ac:dyDescent="0.3">
      <c r="A1024">
        <v>20231020</v>
      </c>
      <c r="B1024" s="1">
        <v>45219</v>
      </c>
      <c r="C1024">
        <v>10</v>
      </c>
      <c r="D1024" t="s">
        <v>850</v>
      </c>
      <c r="E1024">
        <v>4</v>
      </c>
      <c r="F1024">
        <v>2023</v>
      </c>
    </row>
    <row r="1025" spans="1:6" x14ac:dyDescent="0.3">
      <c r="A1025">
        <v>20231021</v>
      </c>
      <c r="B1025" s="1">
        <v>45220</v>
      </c>
      <c r="C1025">
        <v>10</v>
      </c>
      <c r="D1025" t="s">
        <v>850</v>
      </c>
      <c r="E1025">
        <v>4</v>
      </c>
      <c r="F1025">
        <v>2023</v>
      </c>
    </row>
    <row r="1026" spans="1:6" x14ac:dyDescent="0.3">
      <c r="A1026">
        <v>20231022</v>
      </c>
      <c r="B1026" s="1">
        <v>45221</v>
      </c>
      <c r="C1026">
        <v>10</v>
      </c>
      <c r="D1026" t="s">
        <v>850</v>
      </c>
      <c r="E1026">
        <v>4</v>
      </c>
      <c r="F1026">
        <v>2023</v>
      </c>
    </row>
    <row r="1027" spans="1:6" x14ac:dyDescent="0.3">
      <c r="A1027">
        <v>20231023</v>
      </c>
      <c r="B1027" s="1">
        <v>45222</v>
      </c>
      <c r="C1027">
        <v>10</v>
      </c>
      <c r="D1027" t="s">
        <v>850</v>
      </c>
      <c r="E1027">
        <v>4</v>
      </c>
      <c r="F1027">
        <v>2023</v>
      </c>
    </row>
    <row r="1028" spans="1:6" x14ac:dyDescent="0.3">
      <c r="A1028">
        <v>20231024</v>
      </c>
      <c r="B1028" s="1">
        <v>45223</v>
      </c>
      <c r="C1028">
        <v>10</v>
      </c>
      <c r="D1028" t="s">
        <v>850</v>
      </c>
      <c r="E1028">
        <v>4</v>
      </c>
      <c r="F1028">
        <v>2023</v>
      </c>
    </row>
    <row r="1029" spans="1:6" x14ac:dyDescent="0.3">
      <c r="A1029">
        <v>20231025</v>
      </c>
      <c r="B1029" s="1">
        <v>45224</v>
      </c>
      <c r="C1029">
        <v>10</v>
      </c>
      <c r="D1029" t="s">
        <v>850</v>
      </c>
      <c r="E1029">
        <v>4</v>
      </c>
      <c r="F1029">
        <v>2023</v>
      </c>
    </row>
    <row r="1030" spans="1:6" x14ac:dyDescent="0.3">
      <c r="A1030">
        <v>20231026</v>
      </c>
      <c r="B1030" s="1">
        <v>45225</v>
      </c>
      <c r="C1030">
        <v>10</v>
      </c>
      <c r="D1030" t="s">
        <v>850</v>
      </c>
      <c r="E1030">
        <v>4</v>
      </c>
      <c r="F1030">
        <v>2023</v>
      </c>
    </row>
    <row r="1031" spans="1:6" x14ac:dyDescent="0.3">
      <c r="A1031">
        <v>20231027</v>
      </c>
      <c r="B1031" s="1">
        <v>45226</v>
      </c>
      <c r="C1031">
        <v>10</v>
      </c>
      <c r="D1031" t="s">
        <v>850</v>
      </c>
      <c r="E1031">
        <v>4</v>
      </c>
      <c r="F1031">
        <v>2023</v>
      </c>
    </row>
    <row r="1032" spans="1:6" x14ac:dyDescent="0.3">
      <c r="A1032">
        <v>20231028</v>
      </c>
      <c r="B1032" s="1">
        <v>45227</v>
      </c>
      <c r="C1032">
        <v>10</v>
      </c>
      <c r="D1032" t="s">
        <v>850</v>
      </c>
      <c r="E1032">
        <v>4</v>
      </c>
      <c r="F1032">
        <v>2023</v>
      </c>
    </row>
    <row r="1033" spans="1:6" x14ac:dyDescent="0.3">
      <c r="A1033">
        <v>20231029</v>
      </c>
      <c r="B1033" s="1">
        <v>45228</v>
      </c>
      <c r="C1033">
        <v>10</v>
      </c>
      <c r="D1033" t="s">
        <v>850</v>
      </c>
      <c r="E1033">
        <v>4</v>
      </c>
      <c r="F1033">
        <v>2023</v>
      </c>
    </row>
    <row r="1034" spans="1:6" x14ac:dyDescent="0.3">
      <c r="A1034">
        <v>20231030</v>
      </c>
      <c r="B1034" s="1">
        <v>45229</v>
      </c>
      <c r="C1034">
        <v>10</v>
      </c>
      <c r="D1034" t="s">
        <v>850</v>
      </c>
      <c r="E1034">
        <v>4</v>
      </c>
      <c r="F1034">
        <v>2023</v>
      </c>
    </row>
    <row r="1035" spans="1:6" x14ac:dyDescent="0.3">
      <c r="A1035">
        <v>20231031</v>
      </c>
      <c r="B1035" s="1">
        <v>45230</v>
      </c>
      <c r="C1035">
        <v>10</v>
      </c>
      <c r="D1035" t="s">
        <v>850</v>
      </c>
      <c r="E1035">
        <v>4</v>
      </c>
      <c r="F1035">
        <v>2023</v>
      </c>
    </row>
    <row r="1036" spans="1:6" x14ac:dyDescent="0.3">
      <c r="A1036">
        <v>20231101</v>
      </c>
      <c r="B1036" s="1">
        <v>45231</v>
      </c>
      <c r="C1036">
        <v>11</v>
      </c>
      <c r="D1036" t="s">
        <v>851</v>
      </c>
      <c r="E1036">
        <v>4</v>
      </c>
      <c r="F1036">
        <v>2023</v>
      </c>
    </row>
    <row r="1037" spans="1:6" x14ac:dyDescent="0.3">
      <c r="A1037">
        <v>20231102</v>
      </c>
      <c r="B1037" s="1">
        <v>45232</v>
      </c>
      <c r="C1037">
        <v>11</v>
      </c>
      <c r="D1037" t="s">
        <v>851</v>
      </c>
      <c r="E1037">
        <v>4</v>
      </c>
      <c r="F1037">
        <v>2023</v>
      </c>
    </row>
    <row r="1038" spans="1:6" x14ac:dyDescent="0.3">
      <c r="A1038">
        <v>20231103</v>
      </c>
      <c r="B1038" s="1">
        <v>45233</v>
      </c>
      <c r="C1038">
        <v>11</v>
      </c>
      <c r="D1038" t="s">
        <v>851</v>
      </c>
      <c r="E1038">
        <v>4</v>
      </c>
      <c r="F1038">
        <v>2023</v>
      </c>
    </row>
    <row r="1039" spans="1:6" x14ac:dyDescent="0.3">
      <c r="A1039">
        <v>20231104</v>
      </c>
      <c r="B1039" s="1">
        <v>45234</v>
      </c>
      <c r="C1039">
        <v>11</v>
      </c>
      <c r="D1039" t="s">
        <v>851</v>
      </c>
      <c r="E1039">
        <v>4</v>
      </c>
      <c r="F1039">
        <v>2023</v>
      </c>
    </row>
    <row r="1040" spans="1:6" x14ac:dyDescent="0.3">
      <c r="A1040">
        <v>20231105</v>
      </c>
      <c r="B1040" s="1">
        <v>45235</v>
      </c>
      <c r="C1040">
        <v>11</v>
      </c>
      <c r="D1040" t="s">
        <v>851</v>
      </c>
      <c r="E1040">
        <v>4</v>
      </c>
      <c r="F1040">
        <v>2023</v>
      </c>
    </row>
    <row r="1041" spans="1:6" x14ac:dyDescent="0.3">
      <c r="A1041">
        <v>20231106</v>
      </c>
      <c r="B1041" s="1">
        <v>45236</v>
      </c>
      <c r="C1041">
        <v>11</v>
      </c>
      <c r="D1041" t="s">
        <v>851</v>
      </c>
      <c r="E1041">
        <v>4</v>
      </c>
      <c r="F1041">
        <v>2023</v>
      </c>
    </row>
    <row r="1042" spans="1:6" x14ac:dyDescent="0.3">
      <c r="A1042">
        <v>20231107</v>
      </c>
      <c r="B1042" s="1">
        <v>45237</v>
      </c>
      <c r="C1042">
        <v>11</v>
      </c>
      <c r="D1042" t="s">
        <v>851</v>
      </c>
      <c r="E1042">
        <v>4</v>
      </c>
      <c r="F1042">
        <v>2023</v>
      </c>
    </row>
    <row r="1043" spans="1:6" x14ac:dyDescent="0.3">
      <c r="A1043">
        <v>20231108</v>
      </c>
      <c r="B1043" s="1">
        <v>45238</v>
      </c>
      <c r="C1043">
        <v>11</v>
      </c>
      <c r="D1043" t="s">
        <v>851</v>
      </c>
      <c r="E1043">
        <v>4</v>
      </c>
      <c r="F1043">
        <v>2023</v>
      </c>
    </row>
    <row r="1044" spans="1:6" x14ac:dyDescent="0.3">
      <c r="A1044">
        <v>20231109</v>
      </c>
      <c r="B1044" s="1">
        <v>45239</v>
      </c>
      <c r="C1044">
        <v>11</v>
      </c>
      <c r="D1044" t="s">
        <v>851</v>
      </c>
      <c r="E1044">
        <v>4</v>
      </c>
      <c r="F1044">
        <v>2023</v>
      </c>
    </row>
    <row r="1045" spans="1:6" x14ac:dyDescent="0.3">
      <c r="A1045">
        <v>20231110</v>
      </c>
      <c r="B1045" s="1">
        <v>45240</v>
      </c>
      <c r="C1045">
        <v>11</v>
      </c>
      <c r="D1045" t="s">
        <v>851</v>
      </c>
      <c r="E1045">
        <v>4</v>
      </c>
      <c r="F1045">
        <v>2023</v>
      </c>
    </row>
    <row r="1046" spans="1:6" x14ac:dyDescent="0.3">
      <c r="A1046">
        <v>20231111</v>
      </c>
      <c r="B1046" s="1">
        <v>45241</v>
      </c>
      <c r="C1046">
        <v>11</v>
      </c>
      <c r="D1046" t="s">
        <v>851</v>
      </c>
      <c r="E1046">
        <v>4</v>
      </c>
      <c r="F1046">
        <v>2023</v>
      </c>
    </row>
    <row r="1047" spans="1:6" x14ac:dyDescent="0.3">
      <c r="A1047">
        <v>20231112</v>
      </c>
      <c r="B1047" s="1">
        <v>45242</v>
      </c>
      <c r="C1047">
        <v>11</v>
      </c>
      <c r="D1047" t="s">
        <v>851</v>
      </c>
      <c r="E1047">
        <v>4</v>
      </c>
      <c r="F1047">
        <v>2023</v>
      </c>
    </row>
    <row r="1048" spans="1:6" x14ac:dyDescent="0.3">
      <c r="A1048">
        <v>20231113</v>
      </c>
      <c r="B1048" s="1">
        <v>45243</v>
      </c>
      <c r="C1048">
        <v>11</v>
      </c>
      <c r="D1048" t="s">
        <v>851</v>
      </c>
      <c r="E1048">
        <v>4</v>
      </c>
      <c r="F1048">
        <v>2023</v>
      </c>
    </row>
    <row r="1049" spans="1:6" x14ac:dyDescent="0.3">
      <c r="A1049">
        <v>20231114</v>
      </c>
      <c r="B1049" s="1">
        <v>45244</v>
      </c>
      <c r="C1049">
        <v>11</v>
      </c>
      <c r="D1049" t="s">
        <v>851</v>
      </c>
      <c r="E1049">
        <v>4</v>
      </c>
      <c r="F1049">
        <v>2023</v>
      </c>
    </row>
    <row r="1050" spans="1:6" x14ac:dyDescent="0.3">
      <c r="A1050">
        <v>20231115</v>
      </c>
      <c r="B1050" s="1">
        <v>45245</v>
      </c>
      <c r="C1050">
        <v>11</v>
      </c>
      <c r="D1050" t="s">
        <v>851</v>
      </c>
      <c r="E1050">
        <v>4</v>
      </c>
      <c r="F1050">
        <v>2023</v>
      </c>
    </row>
    <row r="1051" spans="1:6" x14ac:dyDescent="0.3">
      <c r="A1051">
        <v>20231116</v>
      </c>
      <c r="B1051" s="1">
        <v>45246</v>
      </c>
      <c r="C1051">
        <v>11</v>
      </c>
      <c r="D1051" t="s">
        <v>851</v>
      </c>
      <c r="E1051">
        <v>4</v>
      </c>
      <c r="F1051">
        <v>2023</v>
      </c>
    </row>
    <row r="1052" spans="1:6" x14ac:dyDescent="0.3">
      <c r="A1052">
        <v>20231117</v>
      </c>
      <c r="B1052" s="1">
        <v>45247</v>
      </c>
      <c r="C1052">
        <v>11</v>
      </c>
      <c r="D1052" t="s">
        <v>851</v>
      </c>
      <c r="E1052">
        <v>4</v>
      </c>
      <c r="F1052">
        <v>2023</v>
      </c>
    </row>
    <row r="1053" spans="1:6" x14ac:dyDescent="0.3">
      <c r="A1053">
        <v>20231118</v>
      </c>
      <c r="B1053" s="1">
        <v>45248</v>
      </c>
      <c r="C1053">
        <v>11</v>
      </c>
      <c r="D1053" t="s">
        <v>851</v>
      </c>
      <c r="E1053">
        <v>4</v>
      </c>
      <c r="F1053">
        <v>2023</v>
      </c>
    </row>
    <row r="1054" spans="1:6" x14ac:dyDescent="0.3">
      <c r="A1054">
        <v>20231119</v>
      </c>
      <c r="B1054" s="1">
        <v>45249</v>
      </c>
      <c r="C1054">
        <v>11</v>
      </c>
      <c r="D1054" t="s">
        <v>851</v>
      </c>
      <c r="E1054">
        <v>4</v>
      </c>
      <c r="F1054">
        <v>2023</v>
      </c>
    </row>
    <row r="1055" spans="1:6" x14ac:dyDescent="0.3">
      <c r="A1055">
        <v>20231120</v>
      </c>
      <c r="B1055" s="1">
        <v>45250</v>
      </c>
      <c r="C1055">
        <v>11</v>
      </c>
      <c r="D1055" t="s">
        <v>851</v>
      </c>
      <c r="E1055">
        <v>4</v>
      </c>
      <c r="F1055">
        <v>2023</v>
      </c>
    </row>
    <row r="1056" spans="1:6" x14ac:dyDescent="0.3">
      <c r="A1056">
        <v>20231121</v>
      </c>
      <c r="B1056" s="1">
        <v>45251</v>
      </c>
      <c r="C1056">
        <v>11</v>
      </c>
      <c r="D1056" t="s">
        <v>851</v>
      </c>
      <c r="E1056">
        <v>4</v>
      </c>
      <c r="F1056">
        <v>2023</v>
      </c>
    </row>
    <row r="1057" spans="1:6" x14ac:dyDescent="0.3">
      <c r="A1057">
        <v>20231122</v>
      </c>
      <c r="B1057" s="1">
        <v>45252</v>
      </c>
      <c r="C1057">
        <v>11</v>
      </c>
      <c r="D1057" t="s">
        <v>851</v>
      </c>
      <c r="E1057">
        <v>4</v>
      </c>
      <c r="F1057">
        <v>2023</v>
      </c>
    </row>
    <row r="1058" spans="1:6" x14ac:dyDescent="0.3">
      <c r="A1058">
        <v>20231123</v>
      </c>
      <c r="B1058" s="1">
        <v>45253</v>
      </c>
      <c r="C1058">
        <v>11</v>
      </c>
      <c r="D1058" t="s">
        <v>851</v>
      </c>
      <c r="E1058">
        <v>4</v>
      </c>
      <c r="F1058">
        <v>2023</v>
      </c>
    </row>
    <row r="1059" spans="1:6" x14ac:dyDescent="0.3">
      <c r="A1059">
        <v>20231124</v>
      </c>
      <c r="B1059" s="1">
        <v>45254</v>
      </c>
      <c r="C1059">
        <v>11</v>
      </c>
      <c r="D1059" t="s">
        <v>851</v>
      </c>
      <c r="E1059">
        <v>4</v>
      </c>
      <c r="F1059">
        <v>2023</v>
      </c>
    </row>
    <row r="1060" spans="1:6" x14ac:dyDescent="0.3">
      <c r="A1060">
        <v>20231125</v>
      </c>
      <c r="B1060" s="1">
        <v>45255</v>
      </c>
      <c r="C1060">
        <v>11</v>
      </c>
      <c r="D1060" t="s">
        <v>851</v>
      </c>
      <c r="E1060">
        <v>4</v>
      </c>
      <c r="F1060">
        <v>2023</v>
      </c>
    </row>
    <row r="1061" spans="1:6" x14ac:dyDescent="0.3">
      <c r="A1061">
        <v>20231126</v>
      </c>
      <c r="B1061" s="1">
        <v>45256</v>
      </c>
      <c r="C1061">
        <v>11</v>
      </c>
      <c r="D1061" t="s">
        <v>851</v>
      </c>
      <c r="E1061">
        <v>4</v>
      </c>
      <c r="F1061">
        <v>2023</v>
      </c>
    </row>
    <row r="1062" spans="1:6" x14ac:dyDescent="0.3">
      <c r="A1062">
        <v>20231127</v>
      </c>
      <c r="B1062" s="1">
        <v>45257</v>
      </c>
      <c r="C1062">
        <v>11</v>
      </c>
      <c r="D1062" t="s">
        <v>851</v>
      </c>
      <c r="E1062">
        <v>4</v>
      </c>
      <c r="F1062">
        <v>2023</v>
      </c>
    </row>
    <row r="1063" spans="1:6" x14ac:dyDescent="0.3">
      <c r="A1063">
        <v>20231128</v>
      </c>
      <c r="B1063" s="1">
        <v>45258</v>
      </c>
      <c r="C1063">
        <v>11</v>
      </c>
      <c r="D1063" t="s">
        <v>851</v>
      </c>
      <c r="E1063">
        <v>4</v>
      </c>
      <c r="F1063">
        <v>2023</v>
      </c>
    </row>
    <row r="1064" spans="1:6" x14ac:dyDescent="0.3">
      <c r="A1064">
        <v>20231129</v>
      </c>
      <c r="B1064" s="1">
        <v>45259</v>
      </c>
      <c r="C1064">
        <v>11</v>
      </c>
      <c r="D1064" t="s">
        <v>851</v>
      </c>
      <c r="E1064">
        <v>4</v>
      </c>
      <c r="F1064">
        <v>2023</v>
      </c>
    </row>
    <row r="1065" spans="1:6" x14ac:dyDescent="0.3">
      <c r="A1065">
        <v>20231130</v>
      </c>
      <c r="B1065" s="1">
        <v>45260</v>
      </c>
      <c r="C1065">
        <v>11</v>
      </c>
      <c r="D1065" t="s">
        <v>851</v>
      </c>
      <c r="E1065">
        <v>4</v>
      </c>
      <c r="F1065">
        <v>2023</v>
      </c>
    </row>
    <row r="1066" spans="1:6" x14ac:dyDescent="0.3">
      <c r="A1066">
        <v>20231201</v>
      </c>
      <c r="B1066" s="1">
        <v>45261</v>
      </c>
      <c r="C1066">
        <v>12</v>
      </c>
      <c r="D1066" t="s">
        <v>852</v>
      </c>
      <c r="E1066">
        <v>4</v>
      </c>
      <c r="F1066">
        <v>2023</v>
      </c>
    </row>
    <row r="1067" spans="1:6" x14ac:dyDescent="0.3">
      <c r="A1067">
        <v>20231202</v>
      </c>
      <c r="B1067" s="1">
        <v>45262</v>
      </c>
      <c r="C1067">
        <v>12</v>
      </c>
      <c r="D1067" t="s">
        <v>852</v>
      </c>
      <c r="E1067">
        <v>4</v>
      </c>
      <c r="F1067">
        <v>2023</v>
      </c>
    </row>
    <row r="1068" spans="1:6" x14ac:dyDescent="0.3">
      <c r="A1068">
        <v>20231203</v>
      </c>
      <c r="B1068" s="1">
        <v>45263</v>
      </c>
      <c r="C1068">
        <v>12</v>
      </c>
      <c r="D1068" t="s">
        <v>852</v>
      </c>
      <c r="E1068">
        <v>4</v>
      </c>
      <c r="F1068">
        <v>2023</v>
      </c>
    </row>
    <row r="1069" spans="1:6" x14ac:dyDescent="0.3">
      <c r="A1069">
        <v>20231204</v>
      </c>
      <c r="B1069" s="1">
        <v>45264</v>
      </c>
      <c r="C1069">
        <v>12</v>
      </c>
      <c r="D1069" t="s">
        <v>852</v>
      </c>
      <c r="E1069">
        <v>4</v>
      </c>
      <c r="F1069">
        <v>2023</v>
      </c>
    </row>
    <row r="1070" spans="1:6" x14ac:dyDescent="0.3">
      <c r="A1070">
        <v>20231205</v>
      </c>
      <c r="B1070" s="1">
        <v>45265</v>
      </c>
      <c r="C1070">
        <v>12</v>
      </c>
      <c r="D1070" t="s">
        <v>852</v>
      </c>
      <c r="E1070">
        <v>4</v>
      </c>
      <c r="F1070">
        <v>2023</v>
      </c>
    </row>
    <row r="1071" spans="1:6" x14ac:dyDescent="0.3">
      <c r="A1071">
        <v>20231206</v>
      </c>
      <c r="B1071" s="1">
        <v>45266</v>
      </c>
      <c r="C1071">
        <v>12</v>
      </c>
      <c r="D1071" t="s">
        <v>852</v>
      </c>
      <c r="E1071">
        <v>4</v>
      </c>
      <c r="F1071">
        <v>2023</v>
      </c>
    </row>
    <row r="1072" spans="1:6" x14ac:dyDescent="0.3">
      <c r="A1072">
        <v>20231207</v>
      </c>
      <c r="B1072" s="1">
        <v>45267</v>
      </c>
      <c r="C1072">
        <v>12</v>
      </c>
      <c r="D1072" t="s">
        <v>852</v>
      </c>
      <c r="E1072">
        <v>4</v>
      </c>
      <c r="F1072">
        <v>2023</v>
      </c>
    </row>
    <row r="1073" spans="1:6" x14ac:dyDescent="0.3">
      <c r="A1073">
        <v>20231208</v>
      </c>
      <c r="B1073" s="1">
        <v>45268</v>
      </c>
      <c r="C1073">
        <v>12</v>
      </c>
      <c r="D1073" t="s">
        <v>852</v>
      </c>
      <c r="E1073">
        <v>4</v>
      </c>
      <c r="F1073">
        <v>2023</v>
      </c>
    </row>
    <row r="1074" spans="1:6" x14ac:dyDescent="0.3">
      <c r="A1074">
        <v>20231209</v>
      </c>
      <c r="B1074" s="1">
        <v>45269</v>
      </c>
      <c r="C1074">
        <v>12</v>
      </c>
      <c r="D1074" t="s">
        <v>852</v>
      </c>
      <c r="E1074">
        <v>4</v>
      </c>
      <c r="F1074">
        <v>2023</v>
      </c>
    </row>
    <row r="1075" spans="1:6" x14ac:dyDescent="0.3">
      <c r="A1075">
        <v>20231210</v>
      </c>
      <c r="B1075" s="1">
        <v>45270</v>
      </c>
      <c r="C1075">
        <v>12</v>
      </c>
      <c r="D1075" t="s">
        <v>852</v>
      </c>
      <c r="E1075">
        <v>4</v>
      </c>
      <c r="F1075">
        <v>2023</v>
      </c>
    </row>
    <row r="1076" spans="1:6" x14ac:dyDescent="0.3">
      <c r="A1076">
        <v>20231211</v>
      </c>
      <c r="B1076" s="1">
        <v>45271</v>
      </c>
      <c r="C1076">
        <v>12</v>
      </c>
      <c r="D1076" t="s">
        <v>852</v>
      </c>
      <c r="E1076">
        <v>4</v>
      </c>
      <c r="F1076">
        <v>2023</v>
      </c>
    </row>
    <row r="1077" spans="1:6" x14ac:dyDescent="0.3">
      <c r="A1077">
        <v>20231212</v>
      </c>
      <c r="B1077" s="1">
        <v>45272</v>
      </c>
      <c r="C1077">
        <v>12</v>
      </c>
      <c r="D1077" t="s">
        <v>852</v>
      </c>
      <c r="E1077">
        <v>4</v>
      </c>
      <c r="F1077">
        <v>2023</v>
      </c>
    </row>
    <row r="1078" spans="1:6" x14ac:dyDescent="0.3">
      <c r="A1078">
        <v>20231213</v>
      </c>
      <c r="B1078" s="1">
        <v>45273</v>
      </c>
      <c r="C1078">
        <v>12</v>
      </c>
      <c r="D1078" t="s">
        <v>852</v>
      </c>
      <c r="E1078">
        <v>4</v>
      </c>
      <c r="F1078">
        <v>2023</v>
      </c>
    </row>
    <row r="1079" spans="1:6" x14ac:dyDescent="0.3">
      <c r="A1079">
        <v>20231214</v>
      </c>
      <c r="B1079" s="1">
        <v>45274</v>
      </c>
      <c r="C1079">
        <v>12</v>
      </c>
      <c r="D1079" t="s">
        <v>852</v>
      </c>
      <c r="E1079">
        <v>4</v>
      </c>
      <c r="F1079">
        <v>2023</v>
      </c>
    </row>
    <row r="1080" spans="1:6" x14ac:dyDescent="0.3">
      <c r="A1080">
        <v>20231215</v>
      </c>
      <c r="B1080" s="1">
        <v>45275</v>
      </c>
      <c r="C1080">
        <v>12</v>
      </c>
      <c r="D1080" t="s">
        <v>852</v>
      </c>
      <c r="E1080">
        <v>4</v>
      </c>
      <c r="F1080">
        <v>2023</v>
      </c>
    </row>
    <row r="1081" spans="1:6" x14ac:dyDescent="0.3">
      <c r="A1081">
        <v>20231216</v>
      </c>
      <c r="B1081" s="1">
        <v>45276</v>
      </c>
      <c r="C1081">
        <v>12</v>
      </c>
      <c r="D1081" t="s">
        <v>852</v>
      </c>
      <c r="E1081">
        <v>4</v>
      </c>
      <c r="F1081">
        <v>2023</v>
      </c>
    </row>
    <row r="1082" spans="1:6" x14ac:dyDescent="0.3">
      <c r="A1082">
        <v>20231217</v>
      </c>
      <c r="B1082" s="1">
        <v>45277</v>
      </c>
      <c r="C1082">
        <v>12</v>
      </c>
      <c r="D1082" t="s">
        <v>852</v>
      </c>
      <c r="E1082">
        <v>4</v>
      </c>
      <c r="F1082">
        <v>2023</v>
      </c>
    </row>
    <row r="1083" spans="1:6" x14ac:dyDescent="0.3">
      <c r="A1083">
        <v>20231218</v>
      </c>
      <c r="B1083" s="1">
        <v>45278</v>
      </c>
      <c r="C1083">
        <v>12</v>
      </c>
      <c r="D1083" t="s">
        <v>852</v>
      </c>
      <c r="E1083">
        <v>4</v>
      </c>
      <c r="F1083">
        <v>2023</v>
      </c>
    </row>
    <row r="1084" spans="1:6" x14ac:dyDescent="0.3">
      <c r="A1084">
        <v>20231219</v>
      </c>
      <c r="B1084" s="1">
        <v>45279</v>
      </c>
      <c r="C1084">
        <v>12</v>
      </c>
      <c r="D1084" t="s">
        <v>852</v>
      </c>
      <c r="E1084">
        <v>4</v>
      </c>
      <c r="F1084">
        <v>2023</v>
      </c>
    </row>
    <row r="1085" spans="1:6" x14ac:dyDescent="0.3">
      <c r="A1085">
        <v>20231220</v>
      </c>
      <c r="B1085" s="1">
        <v>45280</v>
      </c>
      <c r="C1085">
        <v>12</v>
      </c>
      <c r="D1085" t="s">
        <v>852</v>
      </c>
      <c r="E1085">
        <v>4</v>
      </c>
      <c r="F1085">
        <v>2023</v>
      </c>
    </row>
    <row r="1086" spans="1:6" x14ac:dyDescent="0.3">
      <c r="A1086">
        <v>20231221</v>
      </c>
      <c r="B1086" s="1">
        <v>45281</v>
      </c>
      <c r="C1086">
        <v>12</v>
      </c>
      <c r="D1086" t="s">
        <v>852</v>
      </c>
      <c r="E1086">
        <v>4</v>
      </c>
      <c r="F1086">
        <v>2023</v>
      </c>
    </row>
    <row r="1087" spans="1:6" x14ac:dyDescent="0.3">
      <c r="A1087">
        <v>20231222</v>
      </c>
      <c r="B1087" s="1">
        <v>45282</v>
      </c>
      <c r="C1087">
        <v>12</v>
      </c>
      <c r="D1087" t="s">
        <v>852</v>
      </c>
      <c r="E1087">
        <v>4</v>
      </c>
      <c r="F1087">
        <v>2023</v>
      </c>
    </row>
    <row r="1088" spans="1:6" x14ac:dyDescent="0.3">
      <c r="A1088">
        <v>20231223</v>
      </c>
      <c r="B1088" s="1">
        <v>45283</v>
      </c>
      <c r="C1088">
        <v>12</v>
      </c>
      <c r="D1088" t="s">
        <v>852</v>
      </c>
      <c r="E1088">
        <v>4</v>
      </c>
      <c r="F1088">
        <v>2023</v>
      </c>
    </row>
    <row r="1089" spans="1:6" x14ac:dyDescent="0.3">
      <c r="A1089">
        <v>20231224</v>
      </c>
      <c r="B1089" s="1">
        <v>45284</v>
      </c>
      <c r="C1089">
        <v>12</v>
      </c>
      <c r="D1089" t="s">
        <v>852</v>
      </c>
      <c r="E1089">
        <v>4</v>
      </c>
      <c r="F1089">
        <v>2023</v>
      </c>
    </row>
    <row r="1090" spans="1:6" x14ac:dyDescent="0.3">
      <c r="A1090">
        <v>20231225</v>
      </c>
      <c r="B1090" s="1">
        <v>45285</v>
      </c>
      <c r="C1090">
        <v>12</v>
      </c>
      <c r="D1090" t="s">
        <v>852</v>
      </c>
      <c r="E1090">
        <v>4</v>
      </c>
      <c r="F1090">
        <v>2023</v>
      </c>
    </row>
    <row r="1091" spans="1:6" x14ac:dyDescent="0.3">
      <c r="A1091">
        <v>20231226</v>
      </c>
      <c r="B1091" s="1">
        <v>45286</v>
      </c>
      <c r="C1091">
        <v>12</v>
      </c>
      <c r="D1091" t="s">
        <v>852</v>
      </c>
      <c r="E1091">
        <v>4</v>
      </c>
      <c r="F1091">
        <v>2023</v>
      </c>
    </row>
    <row r="1092" spans="1:6" x14ac:dyDescent="0.3">
      <c r="A1092">
        <v>20231227</v>
      </c>
      <c r="B1092" s="1">
        <v>45287</v>
      </c>
      <c r="C1092">
        <v>12</v>
      </c>
      <c r="D1092" t="s">
        <v>852</v>
      </c>
      <c r="E1092">
        <v>4</v>
      </c>
      <c r="F1092">
        <v>2023</v>
      </c>
    </row>
    <row r="1093" spans="1:6" x14ac:dyDescent="0.3">
      <c r="A1093">
        <v>20231228</v>
      </c>
      <c r="B1093" s="1">
        <v>45288</v>
      </c>
      <c r="C1093">
        <v>12</v>
      </c>
      <c r="D1093" t="s">
        <v>852</v>
      </c>
      <c r="E1093">
        <v>4</v>
      </c>
      <c r="F1093">
        <v>2023</v>
      </c>
    </row>
    <row r="1094" spans="1:6" x14ac:dyDescent="0.3">
      <c r="A1094">
        <v>20231229</v>
      </c>
      <c r="B1094" s="1">
        <v>45289</v>
      </c>
      <c r="C1094">
        <v>12</v>
      </c>
      <c r="D1094" t="s">
        <v>852</v>
      </c>
      <c r="E1094">
        <v>4</v>
      </c>
      <c r="F1094">
        <v>2023</v>
      </c>
    </row>
    <row r="1095" spans="1:6" x14ac:dyDescent="0.3">
      <c r="A1095">
        <v>20231230</v>
      </c>
      <c r="B1095" s="1">
        <v>45290</v>
      </c>
      <c r="C1095">
        <v>12</v>
      </c>
      <c r="D1095" t="s">
        <v>852</v>
      </c>
      <c r="E1095">
        <v>4</v>
      </c>
      <c r="F1095">
        <v>2023</v>
      </c>
    </row>
    <row r="1096" spans="1:6" x14ac:dyDescent="0.3">
      <c r="A1096">
        <v>20231231</v>
      </c>
      <c r="B1096" s="1">
        <v>45291</v>
      </c>
      <c r="C1096">
        <v>12</v>
      </c>
      <c r="D1096" t="s">
        <v>852</v>
      </c>
      <c r="E1096">
        <v>4</v>
      </c>
      <c r="F1096">
        <v>2023</v>
      </c>
    </row>
    <row r="1097" spans="1:6" x14ac:dyDescent="0.3">
      <c r="A1097">
        <v>20240101</v>
      </c>
      <c r="B1097" s="1">
        <v>45292</v>
      </c>
      <c r="C1097">
        <v>1</v>
      </c>
      <c r="D1097" t="s">
        <v>841</v>
      </c>
      <c r="E1097">
        <v>1</v>
      </c>
      <c r="F1097">
        <v>2024</v>
      </c>
    </row>
    <row r="1098" spans="1:6" x14ac:dyDescent="0.3">
      <c r="A1098">
        <v>20240102</v>
      </c>
      <c r="B1098" s="1">
        <v>45293</v>
      </c>
      <c r="C1098">
        <v>1</v>
      </c>
      <c r="D1098" t="s">
        <v>841</v>
      </c>
      <c r="E1098">
        <v>1</v>
      </c>
      <c r="F1098">
        <v>2024</v>
      </c>
    </row>
    <row r="1099" spans="1:6" x14ac:dyDescent="0.3">
      <c r="A1099">
        <v>20240103</v>
      </c>
      <c r="B1099" s="1">
        <v>45294</v>
      </c>
      <c r="C1099">
        <v>1</v>
      </c>
      <c r="D1099" t="s">
        <v>841</v>
      </c>
      <c r="E1099">
        <v>1</v>
      </c>
      <c r="F1099">
        <v>2024</v>
      </c>
    </row>
    <row r="1100" spans="1:6" x14ac:dyDescent="0.3">
      <c r="A1100">
        <v>20240104</v>
      </c>
      <c r="B1100" s="1">
        <v>45295</v>
      </c>
      <c r="C1100">
        <v>1</v>
      </c>
      <c r="D1100" t="s">
        <v>841</v>
      </c>
      <c r="E1100">
        <v>1</v>
      </c>
      <c r="F1100">
        <v>2024</v>
      </c>
    </row>
    <row r="1101" spans="1:6" x14ac:dyDescent="0.3">
      <c r="A1101">
        <v>20240105</v>
      </c>
      <c r="B1101" s="1">
        <v>45296</v>
      </c>
      <c r="C1101">
        <v>1</v>
      </c>
      <c r="D1101" t="s">
        <v>841</v>
      </c>
      <c r="E1101">
        <v>1</v>
      </c>
      <c r="F1101">
        <v>2024</v>
      </c>
    </row>
    <row r="1102" spans="1:6" x14ac:dyDescent="0.3">
      <c r="A1102">
        <v>20240106</v>
      </c>
      <c r="B1102" s="1">
        <v>45297</v>
      </c>
      <c r="C1102">
        <v>1</v>
      </c>
      <c r="D1102" t="s">
        <v>841</v>
      </c>
      <c r="E1102">
        <v>1</v>
      </c>
      <c r="F1102">
        <v>2024</v>
      </c>
    </row>
    <row r="1103" spans="1:6" x14ac:dyDescent="0.3">
      <c r="A1103">
        <v>20240107</v>
      </c>
      <c r="B1103" s="1">
        <v>45298</v>
      </c>
      <c r="C1103">
        <v>1</v>
      </c>
      <c r="D1103" t="s">
        <v>841</v>
      </c>
      <c r="E1103">
        <v>1</v>
      </c>
      <c r="F1103">
        <v>2024</v>
      </c>
    </row>
    <row r="1104" spans="1:6" x14ac:dyDescent="0.3">
      <c r="A1104">
        <v>20240108</v>
      </c>
      <c r="B1104" s="1">
        <v>45299</v>
      </c>
      <c r="C1104">
        <v>1</v>
      </c>
      <c r="D1104" t="s">
        <v>841</v>
      </c>
      <c r="E1104">
        <v>1</v>
      </c>
      <c r="F1104">
        <v>2024</v>
      </c>
    </row>
    <row r="1105" spans="1:6" x14ac:dyDescent="0.3">
      <c r="A1105">
        <v>20240109</v>
      </c>
      <c r="B1105" s="1">
        <v>45300</v>
      </c>
      <c r="C1105">
        <v>1</v>
      </c>
      <c r="D1105" t="s">
        <v>841</v>
      </c>
      <c r="E1105">
        <v>1</v>
      </c>
      <c r="F1105">
        <v>2024</v>
      </c>
    </row>
    <row r="1106" spans="1:6" x14ac:dyDescent="0.3">
      <c r="A1106">
        <v>20240110</v>
      </c>
      <c r="B1106" s="1">
        <v>45301</v>
      </c>
      <c r="C1106">
        <v>1</v>
      </c>
      <c r="D1106" t="s">
        <v>841</v>
      </c>
      <c r="E1106">
        <v>1</v>
      </c>
      <c r="F1106">
        <v>2024</v>
      </c>
    </row>
    <row r="1107" spans="1:6" x14ac:dyDescent="0.3">
      <c r="A1107">
        <v>20240111</v>
      </c>
      <c r="B1107" s="1">
        <v>45302</v>
      </c>
      <c r="C1107">
        <v>1</v>
      </c>
      <c r="D1107" t="s">
        <v>841</v>
      </c>
      <c r="E1107">
        <v>1</v>
      </c>
      <c r="F1107">
        <v>2024</v>
      </c>
    </row>
    <row r="1108" spans="1:6" x14ac:dyDescent="0.3">
      <c r="A1108">
        <v>20240112</v>
      </c>
      <c r="B1108" s="1">
        <v>45303</v>
      </c>
      <c r="C1108">
        <v>1</v>
      </c>
      <c r="D1108" t="s">
        <v>841</v>
      </c>
      <c r="E1108">
        <v>1</v>
      </c>
      <c r="F1108">
        <v>2024</v>
      </c>
    </row>
    <row r="1109" spans="1:6" x14ac:dyDescent="0.3">
      <c r="A1109">
        <v>20240113</v>
      </c>
      <c r="B1109" s="1">
        <v>45304</v>
      </c>
      <c r="C1109">
        <v>1</v>
      </c>
      <c r="D1109" t="s">
        <v>841</v>
      </c>
      <c r="E1109">
        <v>1</v>
      </c>
      <c r="F1109">
        <v>2024</v>
      </c>
    </row>
    <row r="1110" spans="1:6" x14ac:dyDescent="0.3">
      <c r="A1110">
        <v>20240114</v>
      </c>
      <c r="B1110" s="1">
        <v>45305</v>
      </c>
      <c r="C1110">
        <v>1</v>
      </c>
      <c r="D1110" t="s">
        <v>841</v>
      </c>
      <c r="E1110">
        <v>1</v>
      </c>
      <c r="F1110">
        <v>2024</v>
      </c>
    </row>
    <row r="1111" spans="1:6" x14ac:dyDescent="0.3">
      <c r="A1111">
        <v>20240115</v>
      </c>
      <c r="B1111" s="1">
        <v>45306</v>
      </c>
      <c r="C1111">
        <v>1</v>
      </c>
      <c r="D1111" t="s">
        <v>841</v>
      </c>
      <c r="E1111">
        <v>1</v>
      </c>
      <c r="F1111">
        <v>2024</v>
      </c>
    </row>
    <row r="1112" spans="1:6" x14ac:dyDescent="0.3">
      <c r="A1112">
        <v>20240116</v>
      </c>
      <c r="B1112" s="1">
        <v>45307</v>
      </c>
      <c r="C1112">
        <v>1</v>
      </c>
      <c r="D1112" t="s">
        <v>841</v>
      </c>
      <c r="E1112">
        <v>1</v>
      </c>
      <c r="F1112">
        <v>2024</v>
      </c>
    </row>
    <row r="1113" spans="1:6" x14ac:dyDescent="0.3">
      <c r="A1113">
        <v>20240117</v>
      </c>
      <c r="B1113" s="1">
        <v>45308</v>
      </c>
      <c r="C1113">
        <v>1</v>
      </c>
      <c r="D1113" t="s">
        <v>841</v>
      </c>
      <c r="E1113">
        <v>1</v>
      </c>
      <c r="F1113">
        <v>2024</v>
      </c>
    </row>
    <row r="1114" spans="1:6" x14ac:dyDescent="0.3">
      <c r="A1114">
        <v>20240118</v>
      </c>
      <c r="B1114" s="1">
        <v>45309</v>
      </c>
      <c r="C1114">
        <v>1</v>
      </c>
      <c r="D1114" t="s">
        <v>841</v>
      </c>
      <c r="E1114">
        <v>1</v>
      </c>
      <c r="F1114">
        <v>2024</v>
      </c>
    </row>
    <row r="1115" spans="1:6" x14ac:dyDescent="0.3">
      <c r="A1115">
        <v>20240119</v>
      </c>
      <c r="B1115" s="1">
        <v>45310</v>
      </c>
      <c r="C1115">
        <v>1</v>
      </c>
      <c r="D1115" t="s">
        <v>841</v>
      </c>
      <c r="E1115">
        <v>1</v>
      </c>
      <c r="F1115">
        <v>2024</v>
      </c>
    </row>
    <row r="1116" spans="1:6" x14ac:dyDescent="0.3">
      <c r="A1116">
        <v>20240120</v>
      </c>
      <c r="B1116" s="1">
        <v>45311</v>
      </c>
      <c r="C1116">
        <v>1</v>
      </c>
      <c r="D1116" t="s">
        <v>841</v>
      </c>
      <c r="E1116">
        <v>1</v>
      </c>
      <c r="F1116">
        <v>2024</v>
      </c>
    </row>
    <row r="1117" spans="1:6" x14ac:dyDescent="0.3">
      <c r="A1117">
        <v>20240121</v>
      </c>
      <c r="B1117" s="1">
        <v>45312</v>
      </c>
      <c r="C1117">
        <v>1</v>
      </c>
      <c r="D1117" t="s">
        <v>841</v>
      </c>
      <c r="E1117">
        <v>1</v>
      </c>
      <c r="F1117">
        <v>2024</v>
      </c>
    </row>
    <row r="1118" spans="1:6" x14ac:dyDescent="0.3">
      <c r="A1118">
        <v>20240122</v>
      </c>
      <c r="B1118" s="1">
        <v>45313</v>
      </c>
      <c r="C1118">
        <v>1</v>
      </c>
      <c r="D1118" t="s">
        <v>841</v>
      </c>
      <c r="E1118">
        <v>1</v>
      </c>
      <c r="F1118">
        <v>2024</v>
      </c>
    </row>
    <row r="1119" spans="1:6" x14ac:dyDescent="0.3">
      <c r="A1119">
        <v>20240123</v>
      </c>
      <c r="B1119" s="1">
        <v>45314</v>
      </c>
      <c r="C1119">
        <v>1</v>
      </c>
      <c r="D1119" t="s">
        <v>841</v>
      </c>
      <c r="E1119">
        <v>1</v>
      </c>
      <c r="F1119">
        <v>2024</v>
      </c>
    </row>
    <row r="1120" spans="1:6" x14ac:dyDescent="0.3">
      <c r="A1120">
        <v>20240124</v>
      </c>
      <c r="B1120" s="1">
        <v>45315</v>
      </c>
      <c r="C1120">
        <v>1</v>
      </c>
      <c r="D1120" t="s">
        <v>841</v>
      </c>
      <c r="E1120">
        <v>1</v>
      </c>
      <c r="F1120">
        <v>2024</v>
      </c>
    </row>
    <row r="1121" spans="1:6" x14ac:dyDescent="0.3">
      <c r="A1121">
        <v>20240125</v>
      </c>
      <c r="B1121" s="1">
        <v>45316</v>
      </c>
      <c r="C1121">
        <v>1</v>
      </c>
      <c r="D1121" t="s">
        <v>841</v>
      </c>
      <c r="E1121">
        <v>1</v>
      </c>
      <c r="F1121">
        <v>2024</v>
      </c>
    </row>
    <row r="1122" spans="1:6" x14ac:dyDescent="0.3">
      <c r="A1122">
        <v>20240126</v>
      </c>
      <c r="B1122" s="1">
        <v>45317</v>
      </c>
      <c r="C1122">
        <v>1</v>
      </c>
      <c r="D1122" t="s">
        <v>841</v>
      </c>
      <c r="E1122">
        <v>1</v>
      </c>
      <c r="F1122">
        <v>2024</v>
      </c>
    </row>
    <row r="1123" spans="1:6" x14ac:dyDescent="0.3">
      <c r="A1123">
        <v>20240127</v>
      </c>
      <c r="B1123" s="1">
        <v>45318</v>
      </c>
      <c r="C1123">
        <v>1</v>
      </c>
      <c r="D1123" t="s">
        <v>841</v>
      </c>
      <c r="E1123">
        <v>1</v>
      </c>
      <c r="F1123">
        <v>2024</v>
      </c>
    </row>
    <row r="1124" spans="1:6" x14ac:dyDescent="0.3">
      <c r="A1124">
        <v>20240128</v>
      </c>
      <c r="B1124" s="1">
        <v>45319</v>
      </c>
      <c r="C1124">
        <v>1</v>
      </c>
      <c r="D1124" t="s">
        <v>841</v>
      </c>
      <c r="E1124">
        <v>1</v>
      </c>
      <c r="F1124">
        <v>2024</v>
      </c>
    </row>
    <row r="1125" spans="1:6" x14ac:dyDescent="0.3">
      <c r="A1125">
        <v>20240129</v>
      </c>
      <c r="B1125" s="1">
        <v>45320</v>
      </c>
      <c r="C1125">
        <v>1</v>
      </c>
      <c r="D1125" t="s">
        <v>841</v>
      </c>
      <c r="E1125">
        <v>1</v>
      </c>
      <c r="F1125">
        <v>2024</v>
      </c>
    </row>
    <row r="1126" spans="1:6" x14ac:dyDescent="0.3">
      <c r="A1126">
        <v>20240130</v>
      </c>
      <c r="B1126" s="1">
        <v>45321</v>
      </c>
      <c r="C1126">
        <v>1</v>
      </c>
      <c r="D1126" t="s">
        <v>841</v>
      </c>
      <c r="E1126">
        <v>1</v>
      </c>
      <c r="F1126">
        <v>2024</v>
      </c>
    </row>
    <row r="1127" spans="1:6" x14ac:dyDescent="0.3">
      <c r="A1127">
        <v>20240131</v>
      </c>
      <c r="B1127" s="1">
        <v>45322</v>
      </c>
      <c r="C1127">
        <v>1</v>
      </c>
      <c r="D1127" t="s">
        <v>841</v>
      </c>
      <c r="E1127">
        <v>1</v>
      </c>
      <c r="F1127">
        <v>2024</v>
      </c>
    </row>
    <row r="1128" spans="1:6" x14ac:dyDescent="0.3">
      <c r="A1128">
        <v>20240201</v>
      </c>
      <c r="B1128" s="1">
        <v>45323</v>
      </c>
      <c r="C1128">
        <v>2</v>
      </c>
      <c r="D1128" t="s">
        <v>842</v>
      </c>
      <c r="E1128">
        <v>1</v>
      </c>
      <c r="F1128">
        <v>2024</v>
      </c>
    </row>
    <row r="1129" spans="1:6" x14ac:dyDescent="0.3">
      <c r="A1129">
        <v>20240202</v>
      </c>
      <c r="B1129" s="1">
        <v>45324</v>
      </c>
      <c r="C1129">
        <v>2</v>
      </c>
      <c r="D1129" t="s">
        <v>842</v>
      </c>
      <c r="E1129">
        <v>1</v>
      </c>
      <c r="F1129">
        <v>2024</v>
      </c>
    </row>
    <row r="1130" spans="1:6" x14ac:dyDescent="0.3">
      <c r="A1130">
        <v>20240203</v>
      </c>
      <c r="B1130" s="1">
        <v>45325</v>
      </c>
      <c r="C1130">
        <v>2</v>
      </c>
      <c r="D1130" t="s">
        <v>842</v>
      </c>
      <c r="E1130">
        <v>1</v>
      </c>
      <c r="F1130">
        <v>2024</v>
      </c>
    </row>
    <row r="1131" spans="1:6" x14ac:dyDescent="0.3">
      <c r="A1131">
        <v>20240204</v>
      </c>
      <c r="B1131" s="1">
        <v>45326</v>
      </c>
      <c r="C1131">
        <v>2</v>
      </c>
      <c r="D1131" t="s">
        <v>842</v>
      </c>
      <c r="E1131">
        <v>1</v>
      </c>
      <c r="F1131">
        <v>2024</v>
      </c>
    </row>
    <row r="1132" spans="1:6" x14ac:dyDescent="0.3">
      <c r="A1132">
        <v>20240205</v>
      </c>
      <c r="B1132" s="1">
        <v>45327</v>
      </c>
      <c r="C1132">
        <v>2</v>
      </c>
      <c r="D1132" t="s">
        <v>842</v>
      </c>
      <c r="E1132">
        <v>1</v>
      </c>
      <c r="F1132">
        <v>2024</v>
      </c>
    </row>
    <row r="1133" spans="1:6" x14ac:dyDescent="0.3">
      <c r="A1133">
        <v>20240206</v>
      </c>
      <c r="B1133" s="1">
        <v>45328</v>
      </c>
      <c r="C1133">
        <v>2</v>
      </c>
      <c r="D1133" t="s">
        <v>842</v>
      </c>
      <c r="E1133">
        <v>1</v>
      </c>
      <c r="F1133">
        <v>2024</v>
      </c>
    </row>
    <row r="1134" spans="1:6" x14ac:dyDescent="0.3">
      <c r="A1134">
        <v>20240207</v>
      </c>
      <c r="B1134" s="1">
        <v>45329</v>
      </c>
      <c r="C1134">
        <v>2</v>
      </c>
      <c r="D1134" t="s">
        <v>842</v>
      </c>
      <c r="E1134">
        <v>1</v>
      </c>
      <c r="F1134">
        <v>2024</v>
      </c>
    </row>
    <row r="1135" spans="1:6" x14ac:dyDescent="0.3">
      <c r="A1135">
        <v>20240208</v>
      </c>
      <c r="B1135" s="1">
        <v>45330</v>
      </c>
      <c r="C1135">
        <v>2</v>
      </c>
      <c r="D1135" t="s">
        <v>842</v>
      </c>
      <c r="E1135">
        <v>1</v>
      </c>
      <c r="F1135">
        <v>2024</v>
      </c>
    </row>
    <row r="1136" spans="1:6" x14ac:dyDescent="0.3">
      <c r="A1136">
        <v>20240209</v>
      </c>
      <c r="B1136" s="1">
        <v>45331</v>
      </c>
      <c r="C1136">
        <v>2</v>
      </c>
      <c r="D1136" t="s">
        <v>842</v>
      </c>
      <c r="E1136">
        <v>1</v>
      </c>
      <c r="F1136">
        <v>2024</v>
      </c>
    </row>
    <row r="1137" spans="1:6" x14ac:dyDescent="0.3">
      <c r="A1137">
        <v>20240210</v>
      </c>
      <c r="B1137" s="1">
        <v>45332</v>
      </c>
      <c r="C1137">
        <v>2</v>
      </c>
      <c r="D1137" t="s">
        <v>842</v>
      </c>
      <c r="E1137">
        <v>1</v>
      </c>
      <c r="F1137">
        <v>2024</v>
      </c>
    </row>
    <row r="1138" spans="1:6" x14ac:dyDescent="0.3">
      <c r="A1138">
        <v>20240211</v>
      </c>
      <c r="B1138" s="1">
        <v>45333</v>
      </c>
      <c r="C1138">
        <v>2</v>
      </c>
      <c r="D1138" t="s">
        <v>842</v>
      </c>
      <c r="E1138">
        <v>1</v>
      </c>
      <c r="F1138">
        <v>2024</v>
      </c>
    </row>
    <row r="1139" spans="1:6" x14ac:dyDescent="0.3">
      <c r="A1139">
        <v>20240212</v>
      </c>
      <c r="B1139" s="1">
        <v>45334</v>
      </c>
      <c r="C1139">
        <v>2</v>
      </c>
      <c r="D1139" t="s">
        <v>842</v>
      </c>
      <c r="E1139">
        <v>1</v>
      </c>
      <c r="F1139">
        <v>2024</v>
      </c>
    </row>
    <row r="1140" spans="1:6" x14ac:dyDescent="0.3">
      <c r="A1140">
        <v>20240213</v>
      </c>
      <c r="B1140" s="1">
        <v>45335</v>
      </c>
      <c r="C1140">
        <v>2</v>
      </c>
      <c r="D1140" t="s">
        <v>842</v>
      </c>
      <c r="E1140">
        <v>1</v>
      </c>
      <c r="F1140">
        <v>2024</v>
      </c>
    </row>
    <row r="1141" spans="1:6" x14ac:dyDescent="0.3">
      <c r="A1141">
        <v>20240214</v>
      </c>
      <c r="B1141" s="1">
        <v>45336</v>
      </c>
      <c r="C1141">
        <v>2</v>
      </c>
      <c r="D1141" t="s">
        <v>842</v>
      </c>
      <c r="E1141">
        <v>1</v>
      </c>
      <c r="F1141">
        <v>2024</v>
      </c>
    </row>
    <row r="1142" spans="1:6" x14ac:dyDescent="0.3">
      <c r="A1142">
        <v>20240215</v>
      </c>
      <c r="B1142" s="1">
        <v>45337</v>
      </c>
      <c r="C1142">
        <v>2</v>
      </c>
      <c r="D1142" t="s">
        <v>842</v>
      </c>
      <c r="E1142">
        <v>1</v>
      </c>
      <c r="F1142">
        <v>2024</v>
      </c>
    </row>
    <row r="1143" spans="1:6" x14ac:dyDescent="0.3">
      <c r="A1143">
        <v>20240216</v>
      </c>
      <c r="B1143" s="1">
        <v>45338</v>
      </c>
      <c r="C1143">
        <v>2</v>
      </c>
      <c r="D1143" t="s">
        <v>842</v>
      </c>
      <c r="E1143">
        <v>1</v>
      </c>
      <c r="F1143">
        <v>2024</v>
      </c>
    </row>
    <row r="1144" spans="1:6" x14ac:dyDescent="0.3">
      <c r="A1144">
        <v>20240217</v>
      </c>
      <c r="B1144" s="1">
        <v>45339</v>
      </c>
      <c r="C1144">
        <v>2</v>
      </c>
      <c r="D1144" t="s">
        <v>842</v>
      </c>
      <c r="E1144">
        <v>1</v>
      </c>
      <c r="F1144">
        <v>2024</v>
      </c>
    </row>
    <row r="1145" spans="1:6" x14ac:dyDescent="0.3">
      <c r="A1145">
        <v>20240218</v>
      </c>
      <c r="B1145" s="1">
        <v>45340</v>
      </c>
      <c r="C1145">
        <v>2</v>
      </c>
      <c r="D1145" t="s">
        <v>842</v>
      </c>
      <c r="E1145">
        <v>1</v>
      </c>
      <c r="F1145">
        <v>2024</v>
      </c>
    </row>
    <row r="1146" spans="1:6" x14ac:dyDescent="0.3">
      <c r="A1146">
        <v>20240219</v>
      </c>
      <c r="B1146" s="1">
        <v>45341</v>
      </c>
      <c r="C1146">
        <v>2</v>
      </c>
      <c r="D1146" t="s">
        <v>842</v>
      </c>
      <c r="E1146">
        <v>1</v>
      </c>
      <c r="F1146">
        <v>2024</v>
      </c>
    </row>
    <row r="1147" spans="1:6" x14ac:dyDescent="0.3">
      <c r="A1147">
        <v>20240220</v>
      </c>
      <c r="B1147" s="1">
        <v>45342</v>
      </c>
      <c r="C1147">
        <v>2</v>
      </c>
      <c r="D1147" t="s">
        <v>842</v>
      </c>
      <c r="E1147">
        <v>1</v>
      </c>
      <c r="F1147">
        <v>2024</v>
      </c>
    </row>
    <row r="1148" spans="1:6" x14ac:dyDescent="0.3">
      <c r="A1148">
        <v>20240221</v>
      </c>
      <c r="B1148" s="1">
        <v>45343</v>
      </c>
      <c r="C1148">
        <v>2</v>
      </c>
      <c r="D1148" t="s">
        <v>842</v>
      </c>
      <c r="E1148">
        <v>1</v>
      </c>
      <c r="F1148">
        <v>2024</v>
      </c>
    </row>
    <row r="1149" spans="1:6" x14ac:dyDescent="0.3">
      <c r="A1149">
        <v>20240222</v>
      </c>
      <c r="B1149" s="1">
        <v>45344</v>
      </c>
      <c r="C1149">
        <v>2</v>
      </c>
      <c r="D1149" t="s">
        <v>842</v>
      </c>
      <c r="E1149">
        <v>1</v>
      </c>
      <c r="F1149">
        <v>2024</v>
      </c>
    </row>
    <row r="1150" spans="1:6" x14ac:dyDescent="0.3">
      <c r="A1150">
        <v>20240223</v>
      </c>
      <c r="B1150" s="1">
        <v>45345</v>
      </c>
      <c r="C1150">
        <v>2</v>
      </c>
      <c r="D1150" t="s">
        <v>842</v>
      </c>
      <c r="E1150">
        <v>1</v>
      </c>
      <c r="F1150">
        <v>2024</v>
      </c>
    </row>
    <row r="1151" spans="1:6" x14ac:dyDescent="0.3">
      <c r="A1151">
        <v>20240224</v>
      </c>
      <c r="B1151" s="1">
        <v>45346</v>
      </c>
      <c r="C1151">
        <v>2</v>
      </c>
      <c r="D1151" t="s">
        <v>842</v>
      </c>
      <c r="E1151">
        <v>1</v>
      </c>
      <c r="F1151">
        <v>2024</v>
      </c>
    </row>
    <row r="1152" spans="1:6" x14ac:dyDescent="0.3">
      <c r="A1152">
        <v>20240225</v>
      </c>
      <c r="B1152" s="1">
        <v>45347</v>
      </c>
      <c r="C1152">
        <v>2</v>
      </c>
      <c r="D1152" t="s">
        <v>842</v>
      </c>
      <c r="E1152">
        <v>1</v>
      </c>
      <c r="F1152">
        <v>2024</v>
      </c>
    </row>
    <row r="1153" spans="1:6" x14ac:dyDescent="0.3">
      <c r="A1153">
        <v>20240226</v>
      </c>
      <c r="B1153" s="1">
        <v>45348</v>
      </c>
      <c r="C1153">
        <v>2</v>
      </c>
      <c r="D1153" t="s">
        <v>842</v>
      </c>
      <c r="E1153">
        <v>1</v>
      </c>
      <c r="F1153">
        <v>2024</v>
      </c>
    </row>
    <row r="1154" spans="1:6" x14ac:dyDescent="0.3">
      <c r="A1154">
        <v>20240227</v>
      </c>
      <c r="B1154" s="1">
        <v>45349</v>
      </c>
      <c r="C1154">
        <v>2</v>
      </c>
      <c r="D1154" t="s">
        <v>842</v>
      </c>
      <c r="E1154">
        <v>1</v>
      </c>
      <c r="F1154">
        <v>2024</v>
      </c>
    </row>
    <row r="1155" spans="1:6" x14ac:dyDescent="0.3">
      <c r="A1155">
        <v>20240228</v>
      </c>
      <c r="B1155" s="1">
        <v>45350</v>
      </c>
      <c r="C1155">
        <v>2</v>
      </c>
      <c r="D1155" t="s">
        <v>842</v>
      </c>
      <c r="E1155">
        <v>1</v>
      </c>
      <c r="F1155">
        <v>2024</v>
      </c>
    </row>
    <row r="1156" spans="1:6" x14ac:dyDescent="0.3">
      <c r="A1156">
        <v>20240229</v>
      </c>
      <c r="B1156" s="1">
        <v>45351</v>
      </c>
      <c r="C1156">
        <v>2</v>
      </c>
      <c r="D1156" t="s">
        <v>842</v>
      </c>
      <c r="E1156">
        <v>1</v>
      </c>
      <c r="F1156">
        <v>2024</v>
      </c>
    </row>
    <row r="1157" spans="1:6" x14ac:dyDescent="0.3">
      <c r="A1157">
        <v>20240301</v>
      </c>
      <c r="B1157" s="1">
        <v>45352</v>
      </c>
      <c r="C1157">
        <v>3</v>
      </c>
      <c r="D1157" t="s">
        <v>843</v>
      </c>
      <c r="E1157">
        <v>1</v>
      </c>
      <c r="F1157">
        <v>2024</v>
      </c>
    </row>
    <row r="1158" spans="1:6" x14ac:dyDescent="0.3">
      <c r="A1158">
        <v>20240302</v>
      </c>
      <c r="B1158" s="1">
        <v>45353</v>
      </c>
      <c r="C1158">
        <v>3</v>
      </c>
      <c r="D1158" t="s">
        <v>843</v>
      </c>
      <c r="E1158">
        <v>1</v>
      </c>
      <c r="F1158">
        <v>2024</v>
      </c>
    </row>
    <row r="1159" spans="1:6" x14ac:dyDescent="0.3">
      <c r="A1159">
        <v>20240303</v>
      </c>
      <c r="B1159" s="1">
        <v>45354</v>
      </c>
      <c r="C1159">
        <v>3</v>
      </c>
      <c r="D1159" t="s">
        <v>843</v>
      </c>
      <c r="E1159">
        <v>1</v>
      </c>
      <c r="F1159">
        <v>2024</v>
      </c>
    </row>
    <row r="1160" spans="1:6" x14ac:dyDescent="0.3">
      <c r="A1160">
        <v>20240304</v>
      </c>
      <c r="B1160" s="1">
        <v>45355</v>
      </c>
      <c r="C1160">
        <v>3</v>
      </c>
      <c r="D1160" t="s">
        <v>843</v>
      </c>
      <c r="E1160">
        <v>1</v>
      </c>
      <c r="F1160">
        <v>2024</v>
      </c>
    </row>
    <row r="1161" spans="1:6" x14ac:dyDescent="0.3">
      <c r="A1161">
        <v>20240305</v>
      </c>
      <c r="B1161" s="1">
        <v>45356</v>
      </c>
      <c r="C1161">
        <v>3</v>
      </c>
      <c r="D1161" t="s">
        <v>843</v>
      </c>
      <c r="E1161">
        <v>1</v>
      </c>
      <c r="F1161">
        <v>2024</v>
      </c>
    </row>
    <row r="1162" spans="1:6" x14ac:dyDescent="0.3">
      <c r="A1162">
        <v>20240306</v>
      </c>
      <c r="B1162" s="1">
        <v>45357</v>
      </c>
      <c r="C1162">
        <v>3</v>
      </c>
      <c r="D1162" t="s">
        <v>843</v>
      </c>
      <c r="E1162">
        <v>1</v>
      </c>
      <c r="F1162">
        <v>2024</v>
      </c>
    </row>
    <row r="1163" spans="1:6" x14ac:dyDescent="0.3">
      <c r="A1163">
        <v>20240307</v>
      </c>
      <c r="B1163" s="1">
        <v>45358</v>
      </c>
      <c r="C1163">
        <v>3</v>
      </c>
      <c r="D1163" t="s">
        <v>843</v>
      </c>
      <c r="E1163">
        <v>1</v>
      </c>
      <c r="F1163">
        <v>2024</v>
      </c>
    </row>
    <row r="1164" spans="1:6" x14ac:dyDescent="0.3">
      <c r="A1164">
        <v>20240308</v>
      </c>
      <c r="B1164" s="1">
        <v>45359</v>
      </c>
      <c r="C1164">
        <v>3</v>
      </c>
      <c r="D1164" t="s">
        <v>843</v>
      </c>
      <c r="E1164">
        <v>1</v>
      </c>
      <c r="F1164">
        <v>2024</v>
      </c>
    </row>
    <row r="1165" spans="1:6" x14ac:dyDescent="0.3">
      <c r="A1165">
        <v>20240309</v>
      </c>
      <c r="B1165" s="1">
        <v>45360</v>
      </c>
      <c r="C1165">
        <v>3</v>
      </c>
      <c r="D1165" t="s">
        <v>843</v>
      </c>
      <c r="E1165">
        <v>1</v>
      </c>
      <c r="F1165">
        <v>2024</v>
      </c>
    </row>
    <row r="1166" spans="1:6" x14ac:dyDescent="0.3">
      <c r="A1166">
        <v>20240310</v>
      </c>
      <c r="B1166" s="1">
        <v>45361</v>
      </c>
      <c r="C1166">
        <v>3</v>
      </c>
      <c r="D1166" t="s">
        <v>843</v>
      </c>
      <c r="E1166">
        <v>1</v>
      </c>
      <c r="F1166">
        <v>2024</v>
      </c>
    </row>
    <row r="1167" spans="1:6" x14ac:dyDescent="0.3">
      <c r="A1167">
        <v>20240311</v>
      </c>
      <c r="B1167" s="1">
        <v>45362</v>
      </c>
      <c r="C1167">
        <v>3</v>
      </c>
      <c r="D1167" t="s">
        <v>843</v>
      </c>
      <c r="E1167">
        <v>1</v>
      </c>
      <c r="F1167">
        <v>2024</v>
      </c>
    </row>
    <row r="1168" spans="1:6" x14ac:dyDescent="0.3">
      <c r="A1168">
        <v>20240312</v>
      </c>
      <c r="B1168" s="1">
        <v>45363</v>
      </c>
      <c r="C1168">
        <v>3</v>
      </c>
      <c r="D1168" t="s">
        <v>843</v>
      </c>
      <c r="E1168">
        <v>1</v>
      </c>
      <c r="F1168">
        <v>2024</v>
      </c>
    </row>
    <row r="1169" spans="1:6" x14ac:dyDescent="0.3">
      <c r="A1169">
        <v>20240313</v>
      </c>
      <c r="B1169" s="1">
        <v>45364</v>
      </c>
      <c r="C1169">
        <v>3</v>
      </c>
      <c r="D1169" t="s">
        <v>843</v>
      </c>
      <c r="E1169">
        <v>1</v>
      </c>
      <c r="F1169">
        <v>2024</v>
      </c>
    </row>
    <row r="1170" spans="1:6" x14ac:dyDescent="0.3">
      <c r="A1170">
        <v>20240314</v>
      </c>
      <c r="B1170" s="1">
        <v>45365</v>
      </c>
      <c r="C1170">
        <v>3</v>
      </c>
      <c r="D1170" t="s">
        <v>843</v>
      </c>
      <c r="E1170">
        <v>1</v>
      </c>
      <c r="F1170">
        <v>2024</v>
      </c>
    </row>
    <row r="1171" spans="1:6" x14ac:dyDescent="0.3">
      <c r="A1171">
        <v>20240315</v>
      </c>
      <c r="B1171" s="1">
        <v>45366</v>
      </c>
      <c r="C1171">
        <v>3</v>
      </c>
      <c r="D1171" t="s">
        <v>843</v>
      </c>
      <c r="E1171">
        <v>1</v>
      </c>
      <c r="F1171">
        <v>2024</v>
      </c>
    </row>
    <row r="1172" spans="1:6" x14ac:dyDescent="0.3">
      <c r="A1172">
        <v>20240316</v>
      </c>
      <c r="B1172" s="1">
        <v>45367</v>
      </c>
      <c r="C1172">
        <v>3</v>
      </c>
      <c r="D1172" t="s">
        <v>843</v>
      </c>
      <c r="E1172">
        <v>1</v>
      </c>
      <c r="F1172">
        <v>2024</v>
      </c>
    </row>
    <row r="1173" spans="1:6" x14ac:dyDescent="0.3">
      <c r="A1173">
        <v>20240317</v>
      </c>
      <c r="B1173" s="1">
        <v>45368</v>
      </c>
      <c r="C1173">
        <v>3</v>
      </c>
      <c r="D1173" t="s">
        <v>843</v>
      </c>
      <c r="E1173">
        <v>1</v>
      </c>
      <c r="F1173">
        <v>2024</v>
      </c>
    </row>
    <row r="1174" spans="1:6" x14ac:dyDescent="0.3">
      <c r="A1174">
        <v>20240318</v>
      </c>
      <c r="B1174" s="1">
        <v>45369</v>
      </c>
      <c r="C1174">
        <v>3</v>
      </c>
      <c r="D1174" t="s">
        <v>843</v>
      </c>
      <c r="E1174">
        <v>1</v>
      </c>
      <c r="F1174">
        <v>2024</v>
      </c>
    </row>
    <row r="1175" spans="1:6" x14ac:dyDescent="0.3">
      <c r="A1175">
        <v>20240319</v>
      </c>
      <c r="B1175" s="1">
        <v>45370</v>
      </c>
      <c r="C1175">
        <v>3</v>
      </c>
      <c r="D1175" t="s">
        <v>843</v>
      </c>
      <c r="E1175">
        <v>1</v>
      </c>
      <c r="F1175">
        <v>2024</v>
      </c>
    </row>
    <row r="1176" spans="1:6" x14ac:dyDescent="0.3">
      <c r="A1176">
        <v>20240320</v>
      </c>
      <c r="B1176" s="1">
        <v>45371</v>
      </c>
      <c r="C1176">
        <v>3</v>
      </c>
      <c r="D1176" t="s">
        <v>843</v>
      </c>
      <c r="E1176">
        <v>1</v>
      </c>
      <c r="F1176">
        <v>2024</v>
      </c>
    </row>
    <row r="1177" spans="1:6" x14ac:dyDescent="0.3">
      <c r="A1177">
        <v>20240321</v>
      </c>
      <c r="B1177" s="1">
        <v>45372</v>
      </c>
      <c r="C1177">
        <v>3</v>
      </c>
      <c r="D1177" t="s">
        <v>843</v>
      </c>
      <c r="E1177">
        <v>1</v>
      </c>
      <c r="F1177">
        <v>2024</v>
      </c>
    </row>
    <row r="1178" spans="1:6" x14ac:dyDescent="0.3">
      <c r="A1178">
        <v>20240322</v>
      </c>
      <c r="B1178" s="1">
        <v>45373</v>
      </c>
      <c r="C1178">
        <v>3</v>
      </c>
      <c r="D1178" t="s">
        <v>843</v>
      </c>
      <c r="E1178">
        <v>1</v>
      </c>
      <c r="F1178">
        <v>2024</v>
      </c>
    </row>
    <row r="1179" spans="1:6" x14ac:dyDescent="0.3">
      <c r="A1179">
        <v>20240323</v>
      </c>
      <c r="B1179" s="1">
        <v>45374</v>
      </c>
      <c r="C1179">
        <v>3</v>
      </c>
      <c r="D1179" t="s">
        <v>843</v>
      </c>
      <c r="E1179">
        <v>1</v>
      </c>
      <c r="F1179">
        <v>2024</v>
      </c>
    </row>
    <row r="1180" spans="1:6" x14ac:dyDescent="0.3">
      <c r="A1180">
        <v>20240324</v>
      </c>
      <c r="B1180" s="1">
        <v>45375</v>
      </c>
      <c r="C1180">
        <v>3</v>
      </c>
      <c r="D1180" t="s">
        <v>843</v>
      </c>
      <c r="E1180">
        <v>1</v>
      </c>
      <c r="F1180">
        <v>2024</v>
      </c>
    </row>
    <row r="1181" spans="1:6" x14ac:dyDescent="0.3">
      <c r="A1181">
        <v>20240325</v>
      </c>
      <c r="B1181" s="1">
        <v>45376</v>
      </c>
      <c r="C1181">
        <v>3</v>
      </c>
      <c r="D1181" t="s">
        <v>843</v>
      </c>
      <c r="E1181">
        <v>1</v>
      </c>
      <c r="F1181">
        <v>2024</v>
      </c>
    </row>
    <row r="1182" spans="1:6" x14ac:dyDescent="0.3">
      <c r="A1182">
        <v>20240326</v>
      </c>
      <c r="B1182" s="1">
        <v>45377</v>
      </c>
      <c r="C1182">
        <v>3</v>
      </c>
      <c r="D1182" t="s">
        <v>843</v>
      </c>
      <c r="E1182">
        <v>1</v>
      </c>
      <c r="F1182">
        <v>2024</v>
      </c>
    </row>
    <row r="1183" spans="1:6" x14ac:dyDescent="0.3">
      <c r="A1183">
        <v>20240327</v>
      </c>
      <c r="B1183" s="1">
        <v>45378</v>
      </c>
      <c r="C1183">
        <v>3</v>
      </c>
      <c r="D1183" t="s">
        <v>843</v>
      </c>
      <c r="E1183">
        <v>1</v>
      </c>
      <c r="F1183">
        <v>2024</v>
      </c>
    </row>
    <row r="1184" spans="1:6" x14ac:dyDescent="0.3">
      <c r="A1184">
        <v>20240328</v>
      </c>
      <c r="B1184" s="1">
        <v>45379</v>
      </c>
      <c r="C1184">
        <v>3</v>
      </c>
      <c r="D1184" t="s">
        <v>843</v>
      </c>
      <c r="E1184">
        <v>1</v>
      </c>
      <c r="F1184">
        <v>2024</v>
      </c>
    </row>
    <row r="1185" spans="1:6" x14ac:dyDescent="0.3">
      <c r="A1185">
        <v>20240329</v>
      </c>
      <c r="B1185" s="1">
        <v>45380</v>
      </c>
      <c r="C1185">
        <v>3</v>
      </c>
      <c r="D1185" t="s">
        <v>843</v>
      </c>
      <c r="E1185">
        <v>1</v>
      </c>
      <c r="F1185">
        <v>2024</v>
      </c>
    </row>
    <row r="1186" spans="1:6" x14ac:dyDescent="0.3">
      <c r="A1186">
        <v>20240330</v>
      </c>
      <c r="B1186" s="1">
        <v>45381</v>
      </c>
      <c r="C1186">
        <v>3</v>
      </c>
      <c r="D1186" t="s">
        <v>843</v>
      </c>
      <c r="E1186">
        <v>1</v>
      </c>
      <c r="F1186">
        <v>2024</v>
      </c>
    </row>
    <row r="1187" spans="1:6" x14ac:dyDescent="0.3">
      <c r="A1187">
        <v>20240331</v>
      </c>
      <c r="B1187" s="1">
        <v>45382</v>
      </c>
      <c r="C1187">
        <v>3</v>
      </c>
      <c r="D1187" t="s">
        <v>843</v>
      </c>
      <c r="E1187">
        <v>1</v>
      </c>
      <c r="F1187">
        <v>2024</v>
      </c>
    </row>
    <row r="1188" spans="1:6" x14ac:dyDescent="0.3">
      <c r="A1188">
        <v>20240401</v>
      </c>
      <c r="B1188" s="1">
        <v>45383</v>
      </c>
      <c r="C1188">
        <v>4</v>
      </c>
      <c r="D1188" t="s">
        <v>844</v>
      </c>
      <c r="E1188">
        <v>2</v>
      </c>
      <c r="F1188">
        <v>2024</v>
      </c>
    </row>
    <row r="1189" spans="1:6" x14ac:dyDescent="0.3">
      <c r="A1189">
        <v>20240402</v>
      </c>
      <c r="B1189" s="1">
        <v>45384</v>
      </c>
      <c r="C1189">
        <v>4</v>
      </c>
      <c r="D1189" t="s">
        <v>844</v>
      </c>
      <c r="E1189">
        <v>2</v>
      </c>
      <c r="F1189">
        <v>2024</v>
      </c>
    </row>
    <row r="1190" spans="1:6" x14ac:dyDescent="0.3">
      <c r="A1190">
        <v>20240403</v>
      </c>
      <c r="B1190" s="1">
        <v>45385</v>
      </c>
      <c r="C1190">
        <v>4</v>
      </c>
      <c r="D1190" t="s">
        <v>844</v>
      </c>
      <c r="E1190">
        <v>2</v>
      </c>
      <c r="F1190">
        <v>2024</v>
      </c>
    </row>
    <row r="1191" spans="1:6" x14ac:dyDescent="0.3">
      <c r="A1191">
        <v>20240404</v>
      </c>
      <c r="B1191" s="1">
        <v>45386</v>
      </c>
      <c r="C1191">
        <v>4</v>
      </c>
      <c r="D1191" t="s">
        <v>844</v>
      </c>
      <c r="E1191">
        <v>2</v>
      </c>
      <c r="F1191">
        <v>2024</v>
      </c>
    </row>
    <row r="1192" spans="1:6" x14ac:dyDescent="0.3">
      <c r="A1192">
        <v>20240405</v>
      </c>
      <c r="B1192" s="1">
        <v>45387</v>
      </c>
      <c r="C1192">
        <v>4</v>
      </c>
      <c r="D1192" t="s">
        <v>844</v>
      </c>
      <c r="E1192">
        <v>2</v>
      </c>
      <c r="F1192">
        <v>2024</v>
      </c>
    </row>
    <row r="1193" spans="1:6" x14ac:dyDescent="0.3">
      <c r="A1193">
        <v>20240406</v>
      </c>
      <c r="B1193" s="1">
        <v>45388</v>
      </c>
      <c r="C1193">
        <v>4</v>
      </c>
      <c r="D1193" t="s">
        <v>844</v>
      </c>
      <c r="E1193">
        <v>2</v>
      </c>
      <c r="F1193">
        <v>2024</v>
      </c>
    </row>
    <row r="1194" spans="1:6" x14ac:dyDescent="0.3">
      <c r="A1194">
        <v>20240407</v>
      </c>
      <c r="B1194" s="1">
        <v>45389</v>
      </c>
      <c r="C1194">
        <v>4</v>
      </c>
      <c r="D1194" t="s">
        <v>844</v>
      </c>
      <c r="E1194">
        <v>2</v>
      </c>
      <c r="F1194">
        <v>2024</v>
      </c>
    </row>
    <row r="1195" spans="1:6" x14ac:dyDescent="0.3">
      <c r="A1195">
        <v>20240408</v>
      </c>
      <c r="B1195" s="1">
        <v>45390</v>
      </c>
      <c r="C1195">
        <v>4</v>
      </c>
      <c r="D1195" t="s">
        <v>844</v>
      </c>
      <c r="E1195">
        <v>2</v>
      </c>
      <c r="F1195">
        <v>2024</v>
      </c>
    </row>
    <row r="1196" spans="1:6" x14ac:dyDescent="0.3">
      <c r="A1196">
        <v>20240409</v>
      </c>
      <c r="B1196" s="1">
        <v>45391</v>
      </c>
      <c r="C1196">
        <v>4</v>
      </c>
      <c r="D1196" t="s">
        <v>844</v>
      </c>
      <c r="E1196">
        <v>2</v>
      </c>
      <c r="F1196">
        <v>2024</v>
      </c>
    </row>
    <row r="1197" spans="1:6" x14ac:dyDescent="0.3">
      <c r="A1197">
        <v>20240410</v>
      </c>
      <c r="B1197" s="1">
        <v>45392</v>
      </c>
      <c r="C1197">
        <v>4</v>
      </c>
      <c r="D1197" t="s">
        <v>844</v>
      </c>
      <c r="E1197">
        <v>2</v>
      </c>
      <c r="F1197">
        <v>2024</v>
      </c>
    </row>
    <row r="1198" spans="1:6" x14ac:dyDescent="0.3">
      <c r="A1198">
        <v>20240411</v>
      </c>
      <c r="B1198" s="1">
        <v>45393</v>
      </c>
      <c r="C1198">
        <v>4</v>
      </c>
      <c r="D1198" t="s">
        <v>844</v>
      </c>
      <c r="E1198">
        <v>2</v>
      </c>
      <c r="F1198">
        <v>2024</v>
      </c>
    </row>
    <row r="1199" spans="1:6" x14ac:dyDescent="0.3">
      <c r="A1199">
        <v>20240412</v>
      </c>
      <c r="B1199" s="1">
        <v>45394</v>
      </c>
      <c r="C1199">
        <v>4</v>
      </c>
      <c r="D1199" t="s">
        <v>844</v>
      </c>
      <c r="E1199">
        <v>2</v>
      </c>
      <c r="F1199">
        <v>2024</v>
      </c>
    </row>
    <row r="1200" spans="1:6" x14ac:dyDescent="0.3">
      <c r="A1200">
        <v>20240413</v>
      </c>
      <c r="B1200" s="1">
        <v>45395</v>
      </c>
      <c r="C1200">
        <v>4</v>
      </c>
      <c r="D1200" t="s">
        <v>844</v>
      </c>
      <c r="E1200">
        <v>2</v>
      </c>
      <c r="F1200">
        <v>2024</v>
      </c>
    </row>
    <row r="1201" spans="1:6" x14ac:dyDescent="0.3">
      <c r="A1201">
        <v>20240414</v>
      </c>
      <c r="B1201" s="1">
        <v>45396</v>
      </c>
      <c r="C1201">
        <v>4</v>
      </c>
      <c r="D1201" t="s">
        <v>844</v>
      </c>
      <c r="E1201">
        <v>2</v>
      </c>
      <c r="F1201">
        <v>2024</v>
      </c>
    </row>
    <row r="1202" spans="1:6" x14ac:dyDescent="0.3">
      <c r="A1202">
        <v>20240415</v>
      </c>
      <c r="B1202" s="1">
        <v>45397</v>
      </c>
      <c r="C1202">
        <v>4</v>
      </c>
      <c r="D1202" t="s">
        <v>844</v>
      </c>
      <c r="E1202">
        <v>2</v>
      </c>
      <c r="F1202">
        <v>2024</v>
      </c>
    </row>
    <row r="1203" spans="1:6" x14ac:dyDescent="0.3">
      <c r="A1203">
        <v>20240416</v>
      </c>
      <c r="B1203" s="1">
        <v>45398</v>
      </c>
      <c r="C1203">
        <v>4</v>
      </c>
      <c r="D1203" t="s">
        <v>844</v>
      </c>
      <c r="E1203">
        <v>2</v>
      </c>
      <c r="F1203">
        <v>2024</v>
      </c>
    </row>
    <row r="1204" spans="1:6" x14ac:dyDescent="0.3">
      <c r="A1204">
        <v>20240417</v>
      </c>
      <c r="B1204" s="1">
        <v>45399</v>
      </c>
      <c r="C1204">
        <v>4</v>
      </c>
      <c r="D1204" t="s">
        <v>844</v>
      </c>
      <c r="E1204">
        <v>2</v>
      </c>
      <c r="F1204">
        <v>2024</v>
      </c>
    </row>
    <row r="1205" spans="1:6" x14ac:dyDescent="0.3">
      <c r="A1205">
        <v>20240418</v>
      </c>
      <c r="B1205" s="1">
        <v>45400</v>
      </c>
      <c r="C1205">
        <v>4</v>
      </c>
      <c r="D1205" t="s">
        <v>844</v>
      </c>
      <c r="E1205">
        <v>2</v>
      </c>
      <c r="F1205">
        <v>2024</v>
      </c>
    </row>
    <row r="1206" spans="1:6" x14ac:dyDescent="0.3">
      <c r="A1206">
        <v>20240419</v>
      </c>
      <c r="B1206" s="1">
        <v>45401</v>
      </c>
      <c r="C1206">
        <v>4</v>
      </c>
      <c r="D1206" t="s">
        <v>844</v>
      </c>
      <c r="E1206">
        <v>2</v>
      </c>
      <c r="F1206">
        <v>2024</v>
      </c>
    </row>
    <row r="1207" spans="1:6" x14ac:dyDescent="0.3">
      <c r="A1207">
        <v>20240420</v>
      </c>
      <c r="B1207" s="1">
        <v>45402</v>
      </c>
      <c r="C1207">
        <v>4</v>
      </c>
      <c r="D1207" t="s">
        <v>844</v>
      </c>
      <c r="E1207">
        <v>2</v>
      </c>
      <c r="F1207">
        <v>2024</v>
      </c>
    </row>
    <row r="1208" spans="1:6" x14ac:dyDescent="0.3">
      <c r="A1208">
        <v>20240421</v>
      </c>
      <c r="B1208" s="1">
        <v>45403</v>
      </c>
      <c r="C1208">
        <v>4</v>
      </c>
      <c r="D1208" t="s">
        <v>844</v>
      </c>
      <c r="E1208">
        <v>2</v>
      </c>
      <c r="F1208">
        <v>2024</v>
      </c>
    </row>
    <row r="1209" spans="1:6" x14ac:dyDescent="0.3">
      <c r="A1209">
        <v>20240422</v>
      </c>
      <c r="B1209" s="1">
        <v>45404</v>
      </c>
      <c r="C1209">
        <v>4</v>
      </c>
      <c r="D1209" t="s">
        <v>844</v>
      </c>
      <c r="E1209">
        <v>2</v>
      </c>
      <c r="F1209">
        <v>2024</v>
      </c>
    </row>
    <row r="1210" spans="1:6" x14ac:dyDescent="0.3">
      <c r="A1210">
        <v>20240423</v>
      </c>
      <c r="B1210" s="1">
        <v>45405</v>
      </c>
      <c r="C1210">
        <v>4</v>
      </c>
      <c r="D1210" t="s">
        <v>844</v>
      </c>
      <c r="E1210">
        <v>2</v>
      </c>
      <c r="F1210">
        <v>2024</v>
      </c>
    </row>
    <row r="1211" spans="1:6" x14ac:dyDescent="0.3">
      <c r="A1211">
        <v>20240424</v>
      </c>
      <c r="B1211" s="1">
        <v>45406</v>
      </c>
      <c r="C1211">
        <v>4</v>
      </c>
      <c r="D1211" t="s">
        <v>844</v>
      </c>
      <c r="E1211">
        <v>2</v>
      </c>
      <c r="F1211">
        <v>2024</v>
      </c>
    </row>
    <row r="1212" spans="1:6" x14ac:dyDescent="0.3">
      <c r="A1212">
        <v>20240425</v>
      </c>
      <c r="B1212" s="1">
        <v>45407</v>
      </c>
      <c r="C1212">
        <v>4</v>
      </c>
      <c r="D1212" t="s">
        <v>844</v>
      </c>
      <c r="E1212">
        <v>2</v>
      </c>
      <c r="F1212">
        <v>2024</v>
      </c>
    </row>
    <row r="1213" spans="1:6" x14ac:dyDescent="0.3">
      <c r="A1213">
        <v>20240426</v>
      </c>
      <c r="B1213" s="1">
        <v>45408</v>
      </c>
      <c r="C1213">
        <v>4</v>
      </c>
      <c r="D1213" t="s">
        <v>844</v>
      </c>
      <c r="E1213">
        <v>2</v>
      </c>
      <c r="F1213">
        <v>2024</v>
      </c>
    </row>
    <row r="1214" spans="1:6" x14ac:dyDescent="0.3">
      <c r="A1214">
        <v>20240427</v>
      </c>
      <c r="B1214" s="1">
        <v>45409</v>
      </c>
      <c r="C1214">
        <v>4</v>
      </c>
      <c r="D1214" t="s">
        <v>844</v>
      </c>
      <c r="E1214">
        <v>2</v>
      </c>
      <c r="F1214">
        <v>2024</v>
      </c>
    </row>
    <row r="1215" spans="1:6" x14ac:dyDescent="0.3">
      <c r="A1215">
        <v>20240428</v>
      </c>
      <c r="B1215" s="1">
        <v>45410</v>
      </c>
      <c r="C1215">
        <v>4</v>
      </c>
      <c r="D1215" t="s">
        <v>844</v>
      </c>
      <c r="E1215">
        <v>2</v>
      </c>
      <c r="F1215">
        <v>2024</v>
      </c>
    </row>
    <row r="1216" spans="1:6" x14ac:dyDescent="0.3">
      <c r="A1216">
        <v>20240429</v>
      </c>
      <c r="B1216" s="1">
        <v>45411</v>
      </c>
      <c r="C1216">
        <v>4</v>
      </c>
      <c r="D1216" t="s">
        <v>844</v>
      </c>
      <c r="E1216">
        <v>2</v>
      </c>
      <c r="F1216">
        <v>2024</v>
      </c>
    </row>
    <row r="1217" spans="1:6" x14ac:dyDescent="0.3">
      <c r="A1217">
        <v>20240430</v>
      </c>
      <c r="B1217" s="1">
        <v>45412</v>
      </c>
      <c r="C1217">
        <v>4</v>
      </c>
      <c r="D1217" t="s">
        <v>844</v>
      </c>
      <c r="E1217">
        <v>2</v>
      </c>
      <c r="F1217">
        <v>2024</v>
      </c>
    </row>
    <row r="1218" spans="1:6" x14ac:dyDescent="0.3">
      <c r="A1218">
        <v>20240501</v>
      </c>
      <c r="B1218" s="1">
        <v>45413</v>
      </c>
      <c r="C1218">
        <v>5</v>
      </c>
      <c r="D1218" t="s">
        <v>845</v>
      </c>
      <c r="E1218">
        <v>2</v>
      </c>
      <c r="F1218">
        <v>2024</v>
      </c>
    </row>
    <row r="1219" spans="1:6" x14ac:dyDescent="0.3">
      <c r="A1219">
        <v>20240502</v>
      </c>
      <c r="B1219" s="1">
        <v>45414</v>
      </c>
      <c r="C1219">
        <v>5</v>
      </c>
      <c r="D1219" t="s">
        <v>845</v>
      </c>
      <c r="E1219">
        <v>2</v>
      </c>
      <c r="F1219">
        <v>2024</v>
      </c>
    </row>
    <row r="1220" spans="1:6" x14ac:dyDescent="0.3">
      <c r="A1220">
        <v>20240503</v>
      </c>
      <c r="B1220" s="1">
        <v>45415</v>
      </c>
      <c r="C1220">
        <v>5</v>
      </c>
      <c r="D1220" t="s">
        <v>845</v>
      </c>
      <c r="E1220">
        <v>2</v>
      </c>
      <c r="F1220">
        <v>2024</v>
      </c>
    </row>
    <row r="1221" spans="1:6" x14ac:dyDescent="0.3">
      <c r="A1221">
        <v>20240504</v>
      </c>
      <c r="B1221" s="1">
        <v>45416</v>
      </c>
      <c r="C1221">
        <v>5</v>
      </c>
      <c r="D1221" t="s">
        <v>845</v>
      </c>
      <c r="E1221">
        <v>2</v>
      </c>
      <c r="F1221">
        <v>2024</v>
      </c>
    </row>
    <row r="1222" spans="1:6" x14ac:dyDescent="0.3">
      <c r="A1222">
        <v>20240505</v>
      </c>
      <c r="B1222" s="1">
        <v>45417</v>
      </c>
      <c r="C1222">
        <v>5</v>
      </c>
      <c r="D1222" t="s">
        <v>845</v>
      </c>
      <c r="E1222">
        <v>2</v>
      </c>
      <c r="F1222">
        <v>2024</v>
      </c>
    </row>
    <row r="1223" spans="1:6" x14ac:dyDescent="0.3">
      <c r="A1223">
        <v>20240506</v>
      </c>
      <c r="B1223" s="1">
        <v>45418</v>
      </c>
      <c r="C1223">
        <v>5</v>
      </c>
      <c r="D1223" t="s">
        <v>845</v>
      </c>
      <c r="E1223">
        <v>2</v>
      </c>
      <c r="F1223">
        <v>2024</v>
      </c>
    </row>
    <row r="1224" spans="1:6" x14ac:dyDescent="0.3">
      <c r="A1224">
        <v>20240507</v>
      </c>
      <c r="B1224" s="1">
        <v>45419</v>
      </c>
      <c r="C1224">
        <v>5</v>
      </c>
      <c r="D1224" t="s">
        <v>845</v>
      </c>
      <c r="E1224">
        <v>2</v>
      </c>
      <c r="F1224">
        <v>2024</v>
      </c>
    </row>
    <row r="1225" spans="1:6" x14ac:dyDescent="0.3">
      <c r="A1225">
        <v>20240508</v>
      </c>
      <c r="B1225" s="1">
        <v>45420</v>
      </c>
      <c r="C1225">
        <v>5</v>
      </c>
      <c r="D1225" t="s">
        <v>845</v>
      </c>
      <c r="E1225">
        <v>2</v>
      </c>
      <c r="F1225">
        <v>2024</v>
      </c>
    </row>
    <row r="1226" spans="1:6" x14ac:dyDescent="0.3">
      <c r="A1226">
        <v>20240509</v>
      </c>
      <c r="B1226" s="1">
        <v>45421</v>
      </c>
      <c r="C1226">
        <v>5</v>
      </c>
      <c r="D1226" t="s">
        <v>845</v>
      </c>
      <c r="E1226">
        <v>2</v>
      </c>
      <c r="F1226">
        <v>2024</v>
      </c>
    </row>
    <row r="1227" spans="1:6" x14ac:dyDescent="0.3">
      <c r="A1227">
        <v>20240510</v>
      </c>
      <c r="B1227" s="1">
        <v>45422</v>
      </c>
      <c r="C1227">
        <v>5</v>
      </c>
      <c r="D1227" t="s">
        <v>845</v>
      </c>
      <c r="E1227">
        <v>2</v>
      </c>
      <c r="F1227">
        <v>2024</v>
      </c>
    </row>
    <row r="1228" spans="1:6" x14ac:dyDescent="0.3">
      <c r="A1228">
        <v>20240511</v>
      </c>
      <c r="B1228" s="1">
        <v>45423</v>
      </c>
      <c r="C1228">
        <v>5</v>
      </c>
      <c r="D1228" t="s">
        <v>845</v>
      </c>
      <c r="E1228">
        <v>2</v>
      </c>
      <c r="F1228">
        <v>2024</v>
      </c>
    </row>
    <row r="1229" spans="1:6" x14ac:dyDescent="0.3">
      <c r="A1229">
        <v>20240512</v>
      </c>
      <c r="B1229" s="1">
        <v>45424</v>
      </c>
      <c r="C1229">
        <v>5</v>
      </c>
      <c r="D1229" t="s">
        <v>845</v>
      </c>
      <c r="E1229">
        <v>2</v>
      </c>
      <c r="F1229">
        <v>2024</v>
      </c>
    </row>
    <row r="1230" spans="1:6" x14ac:dyDescent="0.3">
      <c r="A1230">
        <v>20240513</v>
      </c>
      <c r="B1230" s="1">
        <v>45425</v>
      </c>
      <c r="C1230">
        <v>5</v>
      </c>
      <c r="D1230" t="s">
        <v>845</v>
      </c>
      <c r="E1230">
        <v>2</v>
      </c>
      <c r="F1230">
        <v>2024</v>
      </c>
    </row>
    <row r="1231" spans="1:6" x14ac:dyDescent="0.3">
      <c r="A1231">
        <v>20240514</v>
      </c>
      <c r="B1231" s="1">
        <v>45426</v>
      </c>
      <c r="C1231">
        <v>5</v>
      </c>
      <c r="D1231" t="s">
        <v>845</v>
      </c>
      <c r="E1231">
        <v>2</v>
      </c>
      <c r="F1231">
        <v>2024</v>
      </c>
    </row>
    <row r="1232" spans="1:6" x14ac:dyDescent="0.3">
      <c r="A1232">
        <v>20240515</v>
      </c>
      <c r="B1232" s="1">
        <v>45427</v>
      </c>
      <c r="C1232">
        <v>5</v>
      </c>
      <c r="D1232" t="s">
        <v>845</v>
      </c>
      <c r="E1232">
        <v>2</v>
      </c>
      <c r="F1232">
        <v>2024</v>
      </c>
    </row>
    <row r="1233" spans="1:6" x14ac:dyDescent="0.3">
      <c r="A1233">
        <v>20240516</v>
      </c>
      <c r="B1233" s="1">
        <v>45428</v>
      </c>
      <c r="C1233">
        <v>5</v>
      </c>
      <c r="D1233" t="s">
        <v>845</v>
      </c>
      <c r="E1233">
        <v>2</v>
      </c>
      <c r="F1233">
        <v>2024</v>
      </c>
    </row>
    <row r="1234" spans="1:6" x14ac:dyDescent="0.3">
      <c r="A1234">
        <v>20240517</v>
      </c>
      <c r="B1234" s="1">
        <v>45429</v>
      </c>
      <c r="C1234">
        <v>5</v>
      </c>
      <c r="D1234" t="s">
        <v>845</v>
      </c>
      <c r="E1234">
        <v>2</v>
      </c>
      <c r="F1234">
        <v>2024</v>
      </c>
    </row>
    <row r="1235" spans="1:6" x14ac:dyDescent="0.3">
      <c r="A1235">
        <v>20240518</v>
      </c>
      <c r="B1235" s="1">
        <v>45430</v>
      </c>
      <c r="C1235">
        <v>5</v>
      </c>
      <c r="D1235" t="s">
        <v>845</v>
      </c>
      <c r="E1235">
        <v>2</v>
      </c>
      <c r="F1235">
        <v>2024</v>
      </c>
    </row>
    <row r="1236" spans="1:6" x14ac:dyDescent="0.3">
      <c r="A1236">
        <v>20240519</v>
      </c>
      <c r="B1236" s="1">
        <v>45431</v>
      </c>
      <c r="C1236">
        <v>5</v>
      </c>
      <c r="D1236" t="s">
        <v>845</v>
      </c>
      <c r="E1236">
        <v>2</v>
      </c>
      <c r="F1236">
        <v>2024</v>
      </c>
    </row>
    <row r="1237" spans="1:6" x14ac:dyDescent="0.3">
      <c r="A1237">
        <v>20240520</v>
      </c>
      <c r="B1237" s="1">
        <v>45432</v>
      </c>
      <c r="C1237">
        <v>5</v>
      </c>
      <c r="D1237" t="s">
        <v>845</v>
      </c>
      <c r="E1237">
        <v>2</v>
      </c>
      <c r="F1237">
        <v>2024</v>
      </c>
    </row>
    <row r="1238" spans="1:6" x14ac:dyDescent="0.3">
      <c r="A1238">
        <v>20240521</v>
      </c>
      <c r="B1238" s="1">
        <v>45433</v>
      </c>
      <c r="C1238">
        <v>5</v>
      </c>
      <c r="D1238" t="s">
        <v>845</v>
      </c>
      <c r="E1238">
        <v>2</v>
      </c>
      <c r="F1238">
        <v>2024</v>
      </c>
    </row>
    <row r="1239" spans="1:6" x14ac:dyDescent="0.3">
      <c r="A1239">
        <v>20240522</v>
      </c>
      <c r="B1239" s="1">
        <v>45434</v>
      </c>
      <c r="C1239">
        <v>5</v>
      </c>
      <c r="D1239" t="s">
        <v>845</v>
      </c>
      <c r="E1239">
        <v>2</v>
      </c>
      <c r="F1239">
        <v>2024</v>
      </c>
    </row>
    <row r="1240" spans="1:6" x14ac:dyDescent="0.3">
      <c r="A1240">
        <v>20240523</v>
      </c>
      <c r="B1240" s="1">
        <v>45435</v>
      </c>
      <c r="C1240">
        <v>5</v>
      </c>
      <c r="D1240" t="s">
        <v>845</v>
      </c>
      <c r="E1240">
        <v>2</v>
      </c>
      <c r="F1240">
        <v>2024</v>
      </c>
    </row>
    <row r="1241" spans="1:6" x14ac:dyDescent="0.3">
      <c r="A1241">
        <v>20240524</v>
      </c>
      <c r="B1241" s="1">
        <v>45436</v>
      </c>
      <c r="C1241">
        <v>5</v>
      </c>
      <c r="D1241" t="s">
        <v>845</v>
      </c>
      <c r="E1241">
        <v>2</v>
      </c>
      <c r="F1241">
        <v>2024</v>
      </c>
    </row>
    <row r="1242" spans="1:6" x14ac:dyDescent="0.3">
      <c r="A1242">
        <v>20240525</v>
      </c>
      <c r="B1242" s="1">
        <v>45437</v>
      </c>
      <c r="C1242">
        <v>5</v>
      </c>
      <c r="D1242" t="s">
        <v>845</v>
      </c>
      <c r="E1242">
        <v>2</v>
      </c>
      <c r="F1242">
        <v>2024</v>
      </c>
    </row>
    <row r="1243" spans="1:6" x14ac:dyDescent="0.3">
      <c r="A1243">
        <v>20240526</v>
      </c>
      <c r="B1243" s="1">
        <v>45438</v>
      </c>
      <c r="C1243">
        <v>5</v>
      </c>
      <c r="D1243" t="s">
        <v>845</v>
      </c>
      <c r="E1243">
        <v>2</v>
      </c>
      <c r="F1243">
        <v>2024</v>
      </c>
    </row>
    <row r="1244" spans="1:6" x14ac:dyDescent="0.3">
      <c r="A1244">
        <v>20240527</v>
      </c>
      <c r="B1244" s="1">
        <v>45439</v>
      </c>
      <c r="C1244">
        <v>5</v>
      </c>
      <c r="D1244" t="s">
        <v>845</v>
      </c>
      <c r="E1244">
        <v>2</v>
      </c>
      <c r="F1244">
        <v>2024</v>
      </c>
    </row>
    <row r="1245" spans="1:6" x14ac:dyDescent="0.3">
      <c r="A1245">
        <v>20240528</v>
      </c>
      <c r="B1245" s="1">
        <v>45440</v>
      </c>
      <c r="C1245">
        <v>5</v>
      </c>
      <c r="D1245" t="s">
        <v>845</v>
      </c>
      <c r="E1245">
        <v>2</v>
      </c>
      <c r="F1245">
        <v>2024</v>
      </c>
    </row>
    <row r="1246" spans="1:6" x14ac:dyDescent="0.3">
      <c r="A1246">
        <v>20240529</v>
      </c>
      <c r="B1246" s="1">
        <v>45441</v>
      </c>
      <c r="C1246">
        <v>5</v>
      </c>
      <c r="D1246" t="s">
        <v>845</v>
      </c>
      <c r="E1246">
        <v>2</v>
      </c>
      <c r="F1246">
        <v>2024</v>
      </c>
    </row>
    <row r="1247" spans="1:6" x14ac:dyDescent="0.3">
      <c r="A1247">
        <v>20240530</v>
      </c>
      <c r="B1247" s="1">
        <v>45442</v>
      </c>
      <c r="C1247">
        <v>5</v>
      </c>
      <c r="D1247" t="s">
        <v>845</v>
      </c>
      <c r="E1247">
        <v>2</v>
      </c>
      <c r="F1247">
        <v>2024</v>
      </c>
    </row>
    <row r="1248" spans="1:6" x14ac:dyDescent="0.3">
      <c r="A1248">
        <v>20240531</v>
      </c>
      <c r="B1248" s="1">
        <v>45443</v>
      </c>
      <c r="C1248">
        <v>5</v>
      </c>
      <c r="D1248" t="s">
        <v>845</v>
      </c>
      <c r="E1248">
        <v>2</v>
      </c>
      <c r="F1248">
        <v>2024</v>
      </c>
    </row>
    <row r="1249" spans="1:6" x14ac:dyDescent="0.3">
      <c r="A1249">
        <v>20240601</v>
      </c>
      <c r="B1249" s="1">
        <v>45444</v>
      </c>
      <c r="C1249">
        <v>6</v>
      </c>
      <c r="D1249" t="s">
        <v>846</v>
      </c>
      <c r="E1249">
        <v>2</v>
      </c>
      <c r="F1249">
        <v>2024</v>
      </c>
    </row>
    <row r="1250" spans="1:6" x14ac:dyDescent="0.3">
      <c r="A1250">
        <v>20240602</v>
      </c>
      <c r="B1250" s="1">
        <v>45445</v>
      </c>
      <c r="C1250">
        <v>6</v>
      </c>
      <c r="D1250" t="s">
        <v>846</v>
      </c>
      <c r="E1250">
        <v>2</v>
      </c>
      <c r="F1250">
        <v>2024</v>
      </c>
    </row>
    <row r="1251" spans="1:6" x14ac:dyDescent="0.3">
      <c r="A1251">
        <v>20240603</v>
      </c>
      <c r="B1251" s="1">
        <v>45446</v>
      </c>
      <c r="C1251">
        <v>6</v>
      </c>
      <c r="D1251" t="s">
        <v>846</v>
      </c>
      <c r="E1251">
        <v>2</v>
      </c>
      <c r="F1251">
        <v>2024</v>
      </c>
    </row>
    <row r="1252" spans="1:6" x14ac:dyDescent="0.3">
      <c r="A1252">
        <v>20240604</v>
      </c>
      <c r="B1252" s="1">
        <v>45447</v>
      </c>
      <c r="C1252">
        <v>6</v>
      </c>
      <c r="D1252" t="s">
        <v>846</v>
      </c>
      <c r="E1252">
        <v>2</v>
      </c>
      <c r="F1252">
        <v>2024</v>
      </c>
    </row>
    <row r="1253" spans="1:6" x14ac:dyDescent="0.3">
      <c r="A1253">
        <v>20240605</v>
      </c>
      <c r="B1253" s="1">
        <v>45448</v>
      </c>
      <c r="C1253">
        <v>6</v>
      </c>
      <c r="D1253" t="s">
        <v>846</v>
      </c>
      <c r="E1253">
        <v>2</v>
      </c>
      <c r="F1253">
        <v>2024</v>
      </c>
    </row>
    <row r="1254" spans="1:6" x14ac:dyDescent="0.3">
      <c r="A1254">
        <v>20240606</v>
      </c>
      <c r="B1254" s="1">
        <v>45449</v>
      </c>
      <c r="C1254">
        <v>6</v>
      </c>
      <c r="D1254" t="s">
        <v>846</v>
      </c>
      <c r="E1254">
        <v>2</v>
      </c>
      <c r="F1254">
        <v>2024</v>
      </c>
    </row>
    <row r="1255" spans="1:6" x14ac:dyDescent="0.3">
      <c r="A1255">
        <v>20240607</v>
      </c>
      <c r="B1255" s="1">
        <v>45450</v>
      </c>
      <c r="C1255">
        <v>6</v>
      </c>
      <c r="D1255" t="s">
        <v>846</v>
      </c>
      <c r="E1255">
        <v>2</v>
      </c>
      <c r="F1255">
        <v>2024</v>
      </c>
    </row>
    <row r="1256" spans="1:6" x14ac:dyDescent="0.3">
      <c r="A1256">
        <v>20240608</v>
      </c>
      <c r="B1256" s="1">
        <v>45451</v>
      </c>
      <c r="C1256">
        <v>6</v>
      </c>
      <c r="D1256" t="s">
        <v>846</v>
      </c>
      <c r="E1256">
        <v>2</v>
      </c>
      <c r="F1256">
        <v>2024</v>
      </c>
    </row>
    <row r="1257" spans="1:6" x14ac:dyDescent="0.3">
      <c r="A1257">
        <v>20240609</v>
      </c>
      <c r="B1257" s="1">
        <v>45452</v>
      </c>
      <c r="C1257">
        <v>6</v>
      </c>
      <c r="D1257" t="s">
        <v>846</v>
      </c>
      <c r="E1257">
        <v>2</v>
      </c>
      <c r="F1257">
        <v>2024</v>
      </c>
    </row>
    <row r="1258" spans="1:6" x14ac:dyDescent="0.3">
      <c r="A1258">
        <v>20240610</v>
      </c>
      <c r="B1258" s="1">
        <v>45453</v>
      </c>
      <c r="C1258">
        <v>6</v>
      </c>
      <c r="D1258" t="s">
        <v>846</v>
      </c>
      <c r="E1258">
        <v>2</v>
      </c>
      <c r="F1258">
        <v>2024</v>
      </c>
    </row>
    <row r="1259" spans="1:6" x14ac:dyDescent="0.3">
      <c r="A1259">
        <v>20240611</v>
      </c>
      <c r="B1259" s="1">
        <v>45454</v>
      </c>
      <c r="C1259">
        <v>6</v>
      </c>
      <c r="D1259" t="s">
        <v>846</v>
      </c>
      <c r="E1259">
        <v>2</v>
      </c>
      <c r="F1259">
        <v>2024</v>
      </c>
    </row>
    <row r="1260" spans="1:6" x14ac:dyDescent="0.3">
      <c r="A1260">
        <v>20240612</v>
      </c>
      <c r="B1260" s="1">
        <v>45455</v>
      </c>
      <c r="C1260">
        <v>6</v>
      </c>
      <c r="D1260" t="s">
        <v>846</v>
      </c>
      <c r="E1260">
        <v>2</v>
      </c>
      <c r="F1260">
        <v>2024</v>
      </c>
    </row>
    <row r="1261" spans="1:6" x14ac:dyDescent="0.3">
      <c r="A1261">
        <v>20240613</v>
      </c>
      <c r="B1261" s="1">
        <v>45456</v>
      </c>
      <c r="C1261">
        <v>6</v>
      </c>
      <c r="D1261" t="s">
        <v>846</v>
      </c>
      <c r="E1261">
        <v>2</v>
      </c>
      <c r="F1261">
        <v>2024</v>
      </c>
    </row>
    <row r="1262" spans="1:6" x14ac:dyDescent="0.3">
      <c r="A1262">
        <v>20240614</v>
      </c>
      <c r="B1262" s="1">
        <v>45457</v>
      </c>
      <c r="C1262">
        <v>6</v>
      </c>
      <c r="D1262" t="s">
        <v>846</v>
      </c>
      <c r="E1262">
        <v>2</v>
      </c>
      <c r="F1262">
        <v>2024</v>
      </c>
    </row>
    <row r="1263" spans="1:6" x14ac:dyDescent="0.3">
      <c r="A1263">
        <v>20240615</v>
      </c>
      <c r="B1263" s="1">
        <v>45458</v>
      </c>
      <c r="C1263">
        <v>6</v>
      </c>
      <c r="D1263" t="s">
        <v>846</v>
      </c>
      <c r="E1263">
        <v>2</v>
      </c>
      <c r="F1263">
        <v>2024</v>
      </c>
    </row>
    <row r="1264" spans="1:6" x14ac:dyDescent="0.3">
      <c r="A1264">
        <v>20240616</v>
      </c>
      <c r="B1264" s="1">
        <v>45459</v>
      </c>
      <c r="C1264">
        <v>6</v>
      </c>
      <c r="D1264" t="s">
        <v>846</v>
      </c>
      <c r="E1264">
        <v>2</v>
      </c>
      <c r="F1264">
        <v>2024</v>
      </c>
    </row>
    <row r="1265" spans="1:6" x14ac:dyDescent="0.3">
      <c r="A1265">
        <v>20240617</v>
      </c>
      <c r="B1265" s="1">
        <v>45460</v>
      </c>
      <c r="C1265">
        <v>6</v>
      </c>
      <c r="D1265" t="s">
        <v>846</v>
      </c>
      <c r="E1265">
        <v>2</v>
      </c>
      <c r="F1265">
        <v>2024</v>
      </c>
    </row>
    <row r="1266" spans="1:6" x14ac:dyDescent="0.3">
      <c r="A1266">
        <v>20240618</v>
      </c>
      <c r="B1266" s="1">
        <v>45461</v>
      </c>
      <c r="C1266">
        <v>6</v>
      </c>
      <c r="D1266" t="s">
        <v>846</v>
      </c>
      <c r="E1266">
        <v>2</v>
      </c>
      <c r="F1266">
        <v>2024</v>
      </c>
    </row>
    <row r="1267" spans="1:6" x14ac:dyDescent="0.3">
      <c r="A1267">
        <v>20240619</v>
      </c>
      <c r="B1267" s="1">
        <v>45462</v>
      </c>
      <c r="C1267">
        <v>6</v>
      </c>
      <c r="D1267" t="s">
        <v>846</v>
      </c>
      <c r="E1267">
        <v>2</v>
      </c>
      <c r="F1267">
        <v>2024</v>
      </c>
    </row>
    <row r="1268" spans="1:6" x14ac:dyDescent="0.3">
      <c r="A1268">
        <v>20240620</v>
      </c>
      <c r="B1268" s="1">
        <v>45463</v>
      </c>
      <c r="C1268">
        <v>6</v>
      </c>
      <c r="D1268" t="s">
        <v>846</v>
      </c>
      <c r="E1268">
        <v>2</v>
      </c>
      <c r="F1268">
        <v>2024</v>
      </c>
    </row>
    <row r="1269" spans="1:6" x14ac:dyDescent="0.3">
      <c r="A1269">
        <v>20240621</v>
      </c>
      <c r="B1269" s="1">
        <v>45464</v>
      </c>
      <c r="C1269">
        <v>6</v>
      </c>
      <c r="D1269" t="s">
        <v>846</v>
      </c>
      <c r="E1269">
        <v>2</v>
      </c>
      <c r="F1269">
        <v>2024</v>
      </c>
    </row>
    <row r="1270" spans="1:6" x14ac:dyDescent="0.3">
      <c r="A1270">
        <v>20240622</v>
      </c>
      <c r="B1270" s="1">
        <v>45465</v>
      </c>
      <c r="C1270">
        <v>6</v>
      </c>
      <c r="D1270" t="s">
        <v>846</v>
      </c>
      <c r="E1270">
        <v>2</v>
      </c>
      <c r="F1270">
        <v>2024</v>
      </c>
    </row>
    <row r="1271" spans="1:6" x14ac:dyDescent="0.3">
      <c r="A1271">
        <v>20240623</v>
      </c>
      <c r="B1271" s="1">
        <v>45466</v>
      </c>
      <c r="C1271">
        <v>6</v>
      </c>
      <c r="D1271" t="s">
        <v>846</v>
      </c>
      <c r="E1271">
        <v>2</v>
      </c>
      <c r="F1271">
        <v>2024</v>
      </c>
    </row>
    <row r="1272" spans="1:6" x14ac:dyDescent="0.3">
      <c r="A1272">
        <v>20240624</v>
      </c>
      <c r="B1272" s="1">
        <v>45467</v>
      </c>
      <c r="C1272">
        <v>6</v>
      </c>
      <c r="D1272" t="s">
        <v>846</v>
      </c>
      <c r="E1272">
        <v>2</v>
      </c>
      <c r="F1272">
        <v>2024</v>
      </c>
    </row>
    <row r="1273" spans="1:6" x14ac:dyDescent="0.3">
      <c r="A1273">
        <v>20240625</v>
      </c>
      <c r="B1273" s="1">
        <v>45468</v>
      </c>
      <c r="C1273">
        <v>6</v>
      </c>
      <c r="D1273" t="s">
        <v>846</v>
      </c>
      <c r="E1273">
        <v>2</v>
      </c>
      <c r="F1273">
        <v>2024</v>
      </c>
    </row>
    <row r="1274" spans="1:6" x14ac:dyDescent="0.3">
      <c r="A1274">
        <v>20240626</v>
      </c>
      <c r="B1274" s="1">
        <v>45469</v>
      </c>
      <c r="C1274">
        <v>6</v>
      </c>
      <c r="D1274" t="s">
        <v>846</v>
      </c>
      <c r="E1274">
        <v>2</v>
      </c>
      <c r="F1274">
        <v>2024</v>
      </c>
    </row>
    <row r="1275" spans="1:6" x14ac:dyDescent="0.3">
      <c r="A1275">
        <v>20240627</v>
      </c>
      <c r="B1275" s="1">
        <v>45470</v>
      </c>
      <c r="C1275">
        <v>6</v>
      </c>
      <c r="D1275" t="s">
        <v>846</v>
      </c>
      <c r="E1275">
        <v>2</v>
      </c>
      <c r="F1275">
        <v>2024</v>
      </c>
    </row>
    <row r="1276" spans="1:6" x14ac:dyDescent="0.3">
      <c r="A1276">
        <v>20240628</v>
      </c>
      <c r="B1276" s="1">
        <v>45471</v>
      </c>
      <c r="C1276">
        <v>6</v>
      </c>
      <c r="D1276" t="s">
        <v>846</v>
      </c>
      <c r="E1276">
        <v>2</v>
      </c>
      <c r="F1276">
        <v>2024</v>
      </c>
    </row>
    <row r="1277" spans="1:6" x14ac:dyDescent="0.3">
      <c r="A1277">
        <v>20240629</v>
      </c>
      <c r="B1277" s="1">
        <v>45472</v>
      </c>
      <c r="C1277">
        <v>6</v>
      </c>
      <c r="D1277" t="s">
        <v>846</v>
      </c>
      <c r="E1277">
        <v>2</v>
      </c>
      <c r="F1277">
        <v>2024</v>
      </c>
    </row>
    <row r="1278" spans="1:6" x14ac:dyDescent="0.3">
      <c r="A1278">
        <v>20240630</v>
      </c>
      <c r="B1278" s="1">
        <v>45473</v>
      </c>
      <c r="C1278">
        <v>6</v>
      </c>
      <c r="D1278" t="s">
        <v>846</v>
      </c>
      <c r="E1278">
        <v>2</v>
      </c>
      <c r="F1278">
        <v>2024</v>
      </c>
    </row>
    <row r="1279" spans="1:6" x14ac:dyDescent="0.3">
      <c r="A1279">
        <v>20240701</v>
      </c>
      <c r="B1279" s="1">
        <v>45474</v>
      </c>
      <c r="C1279">
        <v>7</v>
      </c>
      <c r="D1279" t="s">
        <v>847</v>
      </c>
      <c r="E1279">
        <v>3</v>
      </c>
      <c r="F1279">
        <v>2024</v>
      </c>
    </row>
    <row r="1280" spans="1:6" x14ac:dyDescent="0.3">
      <c r="A1280">
        <v>20240702</v>
      </c>
      <c r="B1280" s="1">
        <v>45475</v>
      </c>
      <c r="C1280">
        <v>7</v>
      </c>
      <c r="D1280" t="s">
        <v>847</v>
      </c>
      <c r="E1280">
        <v>3</v>
      </c>
      <c r="F1280">
        <v>2024</v>
      </c>
    </row>
    <row r="1281" spans="1:6" x14ac:dyDescent="0.3">
      <c r="A1281">
        <v>20240703</v>
      </c>
      <c r="B1281" s="1">
        <v>45476</v>
      </c>
      <c r="C1281">
        <v>7</v>
      </c>
      <c r="D1281" t="s">
        <v>847</v>
      </c>
      <c r="E1281">
        <v>3</v>
      </c>
      <c r="F1281">
        <v>2024</v>
      </c>
    </row>
    <row r="1282" spans="1:6" x14ac:dyDescent="0.3">
      <c r="A1282">
        <v>20240704</v>
      </c>
      <c r="B1282" s="1">
        <v>45477</v>
      </c>
      <c r="C1282">
        <v>7</v>
      </c>
      <c r="D1282" t="s">
        <v>847</v>
      </c>
      <c r="E1282">
        <v>3</v>
      </c>
      <c r="F1282">
        <v>2024</v>
      </c>
    </row>
    <row r="1283" spans="1:6" x14ac:dyDescent="0.3">
      <c r="A1283">
        <v>20240705</v>
      </c>
      <c r="B1283" s="1">
        <v>45478</v>
      </c>
      <c r="C1283">
        <v>7</v>
      </c>
      <c r="D1283" t="s">
        <v>847</v>
      </c>
      <c r="E1283">
        <v>3</v>
      </c>
      <c r="F1283">
        <v>2024</v>
      </c>
    </row>
    <row r="1284" spans="1:6" x14ac:dyDescent="0.3">
      <c r="A1284">
        <v>20240706</v>
      </c>
      <c r="B1284" s="1">
        <v>45479</v>
      </c>
      <c r="C1284">
        <v>7</v>
      </c>
      <c r="D1284" t="s">
        <v>847</v>
      </c>
      <c r="E1284">
        <v>3</v>
      </c>
      <c r="F1284">
        <v>2024</v>
      </c>
    </row>
    <row r="1285" spans="1:6" x14ac:dyDescent="0.3">
      <c r="A1285">
        <v>20240707</v>
      </c>
      <c r="B1285" s="1">
        <v>45480</v>
      </c>
      <c r="C1285">
        <v>7</v>
      </c>
      <c r="D1285" t="s">
        <v>847</v>
      </c>
      <c r="E1285">
        <v>3</v>
      </c>
      <c r="F1285">
        <v>2024</v>
      </c>
    </row>
    <row r="1286" spans="1:6" x14ac:dyDescent="0.3">
      <c r="A1286">
        <v>20240708</v>
      </c>
      <c r="B1286" s="1">
        <v>45481</v>
      </c>
      <c r="C1286">
        <v>7</v>
      </c>
      <c r="D1286" t="s">
        <v>847</v>
      </c>
      <c r="E1286">
        <v>3</v>
      </c>
      <c r="F1286">
        <v>2024</v>
      </c>
    </row>
    <row r="1287" spans="1:6" x14ac:dyDescent="0.3">
      <c r="A1287">
        <v>20240709</v>
      </c>
      <c r="B1287" s="1">
        <v>45482</v>
      </c>
      <c r="C1287">
        <v>7</v>
      </c>
      <c r="D1287" t="s">
        <v>847</v>
      </c>
      <c r="E1287">
        <v>3</v>
      </c>
      <c r="F1287">
        <v>2024</v>
      </c>
    </row>
    <row r="1288" spans="1:6" x14ac:dyDescent="0.3">
      <c r="A1288">
        <v>20240710</v>
      </c>
      <c r="B1288" s="1">
        <v>45483</v>
      </c>
      <c r="C1288">
        <v>7</v>
      </c>
      <c r="D1288" t="s">
        <v>847</v>
      </c>
      <c r="E1288">
        <v>3</v>
      </c>
      <c r="F1288">
        <v>2024</v>
      </c>
    </row>
    <row r="1289" spans="1:6" x14ac:dyDescent="0.3">
      <c r="A1289">
        <v>20240711</v>
      </c>
      <c r="B1289" s="1">
        <v>45484</v>
      </c>
      <c r="C1289">
        <v>7</v>
      </c>
      <c r="D1289" t="s">
        <v>847</v>
      </c>
      <c r="E1289">
        <v>3</v>
      </c>
      <c r="F1289">
        <v>2024</v>
      </c>
    </row>
    <row r="1290" spans="1:6" x14ac:dyDescent="0.3">
      <c r="A1290">
        <v>20240712</v>
      </c>
      <c r="B1290" s="1">
        <v>45485</v>
      </c>
      <c r="C1290">
        <v>7</v>
      </c>
      <c r="D1290" t="s">
        <v>847</v>
      </c>
      <c r="E1290">
        <v>3</v>
      </c>
      <c r="F1290">
        <v>2024</v>
      </c>
    </row>
    <row r="1291" spans="1:6" x14ac:dyDescent="0.3">
      <c r="A1291">
        <v>20240713</v>
      </c>
      <c r="B1291" s="1">
        <v>45486</v>
      </c>
      <c r="C1291">
        <v>7</v>
      </c>
      <c r="D1291" t="s">
        <v>847</v>
      </c>
      <c r="E1291">
        <v>3</v>
      </c>
      <c r="F1291">
        <v>2024</v>
      </c>
    </row>
    <row r="1292" spans="1:6" x14ac:dyDescent="0.3">
      <c r="A1292">
        <v>20240714</v>
      </c>
      <c r="B1292" s="1">
        <v>45487</v>
      </c>
      <c r="C1292">
        <v>7</v>
      </c>
      <c r="D1292" t="s">
        <v>847</v>
      </c>
      <c r="E1292">
        <v>3</v>
      </c>
      <c r="F1292">
        <v>2024</v>
      </c>
    </row>
    <row r="1293" spans="1:6" x14ac:dyDescent="0.3">
      <c r="A1293">
        <v>20240715</v>
      </c>
      <c r="B1293" s="1">
        <v>45488</v>
      </c>
      <c r="C1293">
        <v>7</v>
      </c>
      <c r="D1293" t="s">
        <v>847</v>
      </c>
      <c r="E1293">
        <v>3</v>
      </c>
      <c r="F1293">
        <v>2024</v>
      </c>
    </row>
    <row r="1294" spans="1:6" x14ac:dyDescent="0.3">
      <c r="A1294">
        <v>20240716</v>
      </c>
      <c r="B1294" s="1">
        <v>45489</v>
      </c>
      <c r="C1294">
        <v>7</v>
      </c>
      <c r="D1294" t="s">
        <v>847</v>
      </c>
      <c r="E1294">
        <v>3</v>
      </c>
      <c r="F1294">
        <v>2024</v>
      </c>
    </row>
    <row r="1295" spans="1:6" x14ac:dyDescent="0.3">
      <c r="A1295">
        <v>20240717</v>
      </c>
      <c r="B1295" s="1">
        <v>45490</v>
      </c>
      <c r="C1295">
        <v>7</v>
      </c>
      <c r="D1295" t="s">
        <v>847</v>
      </c>
      <c r="E1295">
        <v>3</v>
      </c>
      <c r="F1295">
        <v>2024</v>
      </c>
    </row>
    <row r="1296" spans="1:6" x14ac:dyDescent="0.3">
      <c r="A1296">
        <v>20240718</v>
      </c>
      <c r="B1296" s="1">
        <v>45491</v>
      </c>
      <c r="C1296">
        <v>7</v>
      </c>
      <c r="D1296" t="s">
        <v>847</v>
      </c>
      <c r="E1296">
        <v>3</v>
      </c>
      <c r="F1296">
        <v>2024</v>
      </c>
    </row>
    <row r="1297" spans="1:6" x14ac:dyDescent="0.3">
      <c r="A1297">
        <v>20240719</v>
      </c>
      <c r="B1297" s="1">
        <v>45492</v>
      </c>
      <c r="C1297">
        <v>7</v>
      </c>
      <c r="D1297" t="s">
        <v>847</v>
      </c>
      <c r="E1297">
        <v>3</v>
      </c>
      <c r="F1297">
        <v>2024</v>
      </c>
    </row>
    <row r="1298" spans="1:6" x14ac:dyDescent="0.3">
      <c r="A1298">
        <v>20240720</v>
      </c>
      <c r="B1298" s="1">
        <v>45493</v>
      </c>
      <c r="C1298">
        <v>7</v>
      </c>
      <c r="D1298" t="s">
        <v>847</v>
      </c>
      <c r="E1298">
        <v>3</v>
      </c>
      <c r="F1298">
        <v>2024</v>
      </c>
    </row>
    <row r="1299" spans="1:6" x14ac:dyDescent="0.3">
      <c r="A1299">
        <v>20240721</v>
      </c>
      <c r="B1299" s="1">
        <v>45494</v>
      </c>
      <c r="C1299">
        <v>7</v>
      </c>
      <c r="D1299" t="s">
        <v>847</v>
      </c>
      <c r="E1299">
        <v>3</v>
      </c>
      <c r="F1299">
        <v>2024</v>
      </c>
    </row>
    <row r="1300" spans="1:6" x14ac:dyDescent="0.3">
      <c r="A1300">
        <v>20240722</v>
      </c>
      <c r="B1300" s="1">
        <v>45495</v>
      </c>
      <c r="C1300">
        <v>7</v>
      </c>
      <c r="D1300" t="s">
        <v>847</v>
      </c>
      <c r="E1300">
        <v>3</v>
      </c>
      <c r="F1300">
        <v>2024</v>
      </c>
    </row>
    <row r="1301" spans="1:6" x14ac:dyDescent="0.3">
      <c r="A1301">
        <v>20240723</v>
      </c>
      <c r="B1301" s="1">
        <v>45496</v>
      </c>
      <c r="C1301">
        <v>7</v>
      </c>
      <c r="D1301" t="s">
        <v>847</v>
      </c>
      <c r="E1301">
        <v>3</v>
      </c>
      <c r="F1301">
        <v>2024</v>
      </c>
    </row>
    <row r="1302" spans="1:6" x14ac:dyDescent="0.3">
      <c r="A1302">
        <v>20240724</v>
      </c>
      <c r="B1302" s="1">
        <v>45497</v>
      </c>
      <c r="C1302">
        <v>7</v>
      </c>
      <c r="D1302" t="s">
        <v>847</v>
      </c>
      <c r="E1302">
        <v>3</v>
      </c>
      <c r="F1302">
        <v>2024</v>
      </c>
    </row>
    <row r="1303" spans="1:6" x14ac:dyDescent="0.3">
      <c r="A1303">
        <v>20240725</v>
      </c>
      <c r="B1303" s="1">
        <v>45498</v>
      </c>
      <c r="C1303">
        <v>7</v>
      </c>
      <c r="D1303" t="s">
        <v>847</v>
      </c>
      <c r="E1303">
        <v>3</v>
      </c>
      <c r="F1303">
        <v>2024</v>
      </c>
    </row>
    <row r="1304" spans="1:6" x14ac:dyDescent="0.3">
      <c r="A1304">
        <v>20240726</v>
      </c>
      <c r="B1304" s="1">
        <v>45499</v>
      </c>
      <c r="C1304">
        <v>7</v>
      </c>
      <c r="D1304" t="s">
        <v>847</v>
      </c>
      <c r="E1304">
        <v>3</v>
      </c>
      <c r="F1304">
        <v>2024</v>
      </c>
    </row>
    <row r="1305" spans="1:6" x14ac:dyDescent="0.3">
      <c r="A1305">
        <v>20240727</v>
      </c>
      <c r="B1305" s="1">
        <v>45500</v>
      </c>
      <c r="C1305">
        <v>7</v>
      </c>
      <c r="D1305" t="s">
        <v>847</v>
      </c>
      <c r="E1305">
        <v>3</v>
      </c>
      <c r="F1305">
        <v>2024</v>
      </c>
    </row>
    <row r="1306" spans="1:6" x14ac:dyDescent="0.3">
      <c r="A1306">
        <v>20240728</v>
      </c>
      <c r="B1306" s="1">
        <v>45501</v>
      </c>
      <c r="C1306">
        <v>7</v>
      </c>
      <c r="D1306" t="s">
        <v>847</v>
      </c>
      <c r="E1306">
        <v>3</v>
      </c>
      <c r="F1306">
        <v>2024</v>
      </c>
    </row>
    <row r="1307" spans="1:6" x14ac:dyDescent="0.3">
      <c r="A1307">
        <v>20240729</v>
      </c>
      <c r="B1307" s="1">
        <v>45502</v>
      </c>
      <c r="C1307">
        <v>7</v>
      </c>
      <c r="D1307" t="s">
        <v>847</v>
      </c>
      <c r="E1307">
        <v>3</v>
      </c>
      <c r="F1307">
        <v>2024</v>
      </c>
    </row>
    <row r="1308" spans="1:6" x14ac:dyDescent="0.3">
      <c r="A1308">
        <v>20240730</v>
      </c>
      <c r="B1308" s="1">
        <v>45503</v>
      </c>
      <c r="C1308">
        <v>7</v>
      </c>
      <c r="D1308" t="s">
        <v>847</v>
      </c>
      <c r="E1308">
        <v>3</v>
      </c>
      <c r="F1308">
        <v>2024</v>
      </c>
    </row>
    <row r="1309" spans="1:6" x14ac:dyDescent="0.3">
      <c r="A1309">
        <v>20240731</v>
      </c>
      <c r="B1309" s="1">
        <v>45504</v>
      </c>
      <c r="C1309">
        <v>7</v>
      </c>
      <c r="D1309" t="s">
        <v>847</v>
      </c>
      <c r="E1309">
        <v>3</v>
      </c>
      <c r="F1309">
        <v>2024</v>
      </c>
    </row>
    <row r="1310" spans="1:6" x14ac:dyDescent="0.3">
      <c r="A1310">
        <v>20240801</v>
      </c>
      <c r="B1310" s="1">
        <v>45505</v>
      </c>
      <c r="C1310">
        <v>8</v>
      </c>
      <c r="D1310" t="s">
        <v>848</v>
      </c>
      <c r="E1310">
        <v>3</v>
      </c>
      <c r="F1310">
        <v>2024</v>
      </c>
    </row>
    <row r="1311" spans="1:6" x14ac:dyDescent="0.3">
      <c r="A1311">
        <v>20240802</v>
      </c>
      <c r="B1311" s="1">
        <v>45506</v>
      </c>
      <c r="C1311">
        <v>8</v>
      </c>
      <c r="D1311" t="s">
        <v>848</v>
      </c>
      <c r="E1311">
        <v>3</v>
      </c>
      <c r="F1311">
        <v>2024</v>
      </c>
    </row>
    <row r="1312" spans="1:6" x14ac:dyDescent="0.3">
      <c r="A1312">
        <v>20240803</v>
      </c>
      <c r="B1312" s="1">
        <v>45507</v>
      </c>
      <c r="C1312">
        <v>8</v>
      </c>
      <c r="D1312" t="s">
        <v>848</v>
      </c>
      <c r="E1312">
        <v>3</v>
      </c>
      <c r="F1312">
        <v>2024</v>
      </c>
    </row>
    <row r="1313" spans="1:6" x14ac:dyDescent="0.3">
      <c r="A1313">
        <v>20240804</v>
      </c>
      <c r="B1313" s="1">
        <v>45508</v>
      </c>
      <c r="C1313">
        <v>8</v>
      </c>
      <c r="D1313" t="s">
        <v>848</v>
      </c>
      <c r="E1313">
        <v>3</v>
      </c>
      <c r="F1313">
        <v>2024</v>
      </c>
    </row>
    <row r="1314" spans="1:6" x14ac:dyDescent="0.3">
      <c r="A1314">
        <v>20240805</v>
      </c>
      <c r="B1314" s="1">
        <v>45509</v>
      </c>
      <c r="C1314">
        <v>8</v>
      </c>
      <c r="D1314" t="s">
        <v>848</v>
      </c>
      <c r="E1314">
        <v>3</v>
      </c>
      <c r="F1314">
        <v>2024</v>
      </c>
    </row>
    <row r="1315" spans="1:6" x14ac:dyDescent="0.3">
      <c r="A1315">
        <v>20240806</v>
      </c>
      <c r="B1315" s="1">
        <v>45510</v>
      </c>
      <c r="C1315">
        <v>8</v>
      </c>
      <c r="D1315" t="s">
        <v>848</v>
      </c>
      <c r="E1315">
        <v>3</v>
      </c>
      <c r="F1315">
        <v>2024</v>
      </c>
    </row>
    <row r="1316" spans="1:6" x14ac:dyDescent="0.3">
      <c r="A1316">
        <v>20240807</v>
      </c>
      <c r="B1316" s="1">
        <v>45511</v>
      </c>
      <c r="C1316">
        <v>8</v>
      </c>
      <c r="D1316" t="s">
        <v>848</v>
      </c>
      <c r="E1316">
        <v>3</v>
      </c>
      <c r="F1316">
        <v>2024</v>
      </c>
    </row>
    <row r="1317" spans="1:6" x14ac:dyDescent="0.3">
      <c r="A1317">
        <v>20240808</v>
      </c>
      <c r="B1317" s="1">
        <v>45512</v>
      </c>
      <c r="C1317">
        <v>8</v>
      </c>
      <c r="D1317" t="s">
        <v>848</v>
      </c>
      <c r="E1317">
        <v>3</v>
      </c>
      <c r="F1317">
        <v>2024</v>
      </c>
    </row>
    <row r="1318" spans="1:6" x14ac:dyDescent="0.3">
      <c r="A1318">
        <v>20240809</v>
      </c>
      <c r="B1318" s="1">
        <v>45513</v>
      </c>
      <c r="C1318">
        <v>8</v>
      </c>
      <c r="D1318" t="s">
        <v>848</v>
      </c>
      <c r="E1318">
        <v>3</v>
      </c>
      <c r="F1318">
        <v>2024</v>
      </c>
    </row>
    <row r="1319" spans="1:6" x14ac:dyDescent="0.3">
      <c r="A1319">
        <v>20240810</v>
      </c>
      <c r="B1319" s="1">
        <v>45514</v>
      </c>
      <c r="C1319">
        <v>8</v>
      </c>
      <c r="D1319" t="s">
        <v>848</v>
      </c>
      <c r="E1319">
        <v>3</v>
      </c>
      <c r="F1319">
        <v>2024</v>
      </c>
    </row>
    <row r="1320" spans="1:6" x14ac:dyDescent="0.3">
      <c r="A1320">
        <v>20240811</v>
      </c>
      <c r="B1320" s="1">
        <v>45515</v>
      </c>
      <c r="C1320">
        <v>8</v>
      </c>
      <c r="D1320" t="s">
        <v>848</v>
      </c>
      <c r="E1320">
        <v>3</v>
      </c>
      <c r="F1320">
        <v>2024</v>
      </c>
    </row>
    <row r="1321" spans="1:6" x14ac:dyDescent="0.3">
      <c r="A1321">
        <v>20240812</v>
      </c>
      <c r="B1321" s="1">
        <v>45516</v>
      </c>
      <c r="C1321">
        <v>8</v>
      </c>
      <c r="D1321" t="s">
        <v>848</v>
      </c>
      <c r="E1321">
        <v>3</v>
      </c>
      <c r="F1321">
        <v>2024</v>
      </c>
    </row>
    <row r="1322" spans="1:6" x14ac:dyDescent="0.3">
      <c r="A1322">
        <v>20240813</v>
      </c>
      <c r="B1322" s="1">
        <v>45517</v>
      </c>
      <c r="C1322">
        <v>8</v>
      </c>
      <c r="D1322" t="s">
        <v>848</v>
      </c>
      <c r="E1322">
        <v>3</v>
      </c>
      <c r="F1322">
        <v>2024</v>
      </c>
    </row>
    <row r="1323" spans="1:6" x14ac:dyDescent="0.3">
      <c r="A1323">
        <v>20240814</v>
      </c>
      <c r="B1323" s="1">
        <v>45518</v>
      </c>
      <c r="C1323">
        <v>8</v>
      </c>
      <c r="D1323" t="s">
        <v>848</v>
      </c>
      <c r="E1323">
        <v>3</v>
      </c>
      <c r="F1323">
        <v>2024</v>
      </c>
    </row>
    <row r="1324" spans="1:6" x14ac:dyDescent="0.3">
      <c r="A1324">
        <v>20240815</v>
      </c>
      <c r="B1324" s="1">
        <v>45519</v>
      </c>
      <c r="C1324">
        <v>8</v>
      </c>
      <c r="D1324" t="s">
        <v>848</v>
      </c>
      <c r="E1324">
        <v>3</v>
      </c>
      <c r="F1324">
        <v>2024</v>
      </c>
    </row>
    <row r="1325" spans="1:6" x14ac:dyDescent="0.3">
      <c r="A1325">
        <v>20240816</v>
      </c>
      <c r="B1325" s="1">
        <v>45520</v>
      </c>
      <c r="C1325">
        <v>8</v>
      </c>
      <c r="D1325" t="s">
        <v>848</v>
      </c>
      <c r="E1325">
        <v>3</v>
      </c>
      <c r="F1325">
        <v>2024</v>
      </c>
    </row>
    <row r="1326" spans="1:6" x14ac:dyDescent="0.3">
      <c r="A1326">
        <v>20240817</v>
      </c>
      <c r="B1326" s="1">
        <v>45521</v>
      </c>
      <c r="C1326">
        <v>8</v>
      </c>
      <c r="D1326" t="s">
        <v>848</v>
      </c>
      <c r="E1326">
        <v>3</v>
      </c>
      <c r="F1326">
        <v>2024</v>
      </c>
    </row>
    <row r="1327" spans="1:6" x14ac:dyDescent="0.3">
      <c r="A1327">
        <v>20240818</v>
      </c>
      <c r="B1327" s="1">
        <v>45522</v>
      </c>
      <c r="C1327">
        <v>8</v>
      </c>
      <c r="D1327" t="s">
        <v>848</v>
      </c>
      <c r="E1327">
        <v>3</v>
      </c>
      <c r="F1327">
        <v>2024</v>
      </c>
    </row>
    <row r="1328" spans="1:6" x14ac:dyDescent="0.3">
      <c r="A1328">
        <v>20240819</v>
      </c>
      <c r="B1328" s="1">
        <v>45523</v>
      </c>
      <c r="C1328">
        <v>8</v>
      </c>
      <c r="D1328" t="s">
        <v>848</v>
      </c>
      <c r="E1328">
        <v>3</v>
      </c>
      <c r="F1328">
        <v>2024</v>
      </c>
    </row>
    <row r="1329" spans="1:6" x14ac:dyDescent="0.3">
      <c r="A1329">
        <v>20240820</v>
      </c>
      <c r="B1329" s="1">
        <v>45524</v>
      </c>
      <c r="C1329">
        <v>8</v>
      </c>
      <c r="D1329" t="s">
        <v>848</v>
      </c>
      <c r="E1329">
        <v>3</v>
      </c>
      <c r="F1329">
        <v>2024</v>
      </c>
    </row>
    <row r="1330" spans="1:6" x14ac:dyDescent="0.3">
      <c r="A1330">
        <v>20240821</v>
      </c>
      <c r="B1330" s="1">
        <v>45525</v>
      </c>
      <c r="C1330">
        <v>8</v>
      </c>
      <c r="D1330" t="s">
        <v>848</v>
      </c>
      <c r="E1330">
        <v>3</v>
      </c>
      <c r="F1330">
        <v>2024</v>
      </c>
    </row>
    <row r="1331" spans="1:6" x14ac:dyDescent="0.3">
      <c r="A1331">
        <v>20240822</v>
      </c>
      <c r="B1331" s="1">
        <v>45526</v>
      </c>
      <c r="C1331">
        <v>8</v>
      </c>
      <c r="D1331" t="s">
        <v>848</v>
      </c>
      <c r="E1331">
        <v>3</v>
      </c>
      <c r="F1331">
        <v>2024</v>
      </c>
    </row>
    <row r="1332" spans="1:6" x14ac:dyDescent="0.3">
      <c r="A1332">
        <v>20240823</v>
      </c>
      <c r="B1332" s="1">
        <v>45527</v>
      </c>
      <c r="C1332">
        <v>8</v>
      </c>
      <c r="D1332" t="s">
        <v>848</v>
      </c>
      <c r="E1332">
        <v>3</v>
      </c>
      <c r="F1332">
        <v>2024</v>
      </c>
    </row>
    <row r="1333" spans="1:6" x14ac:dyDescent="0.3">
      <c r="A1333">
        <v>20240824</v>
      </c>
      <c r="B1333" s="1">
        <v>45528</v>
      </c>
      <c r="C1333">
        <v>8</v>
      </c>
      <c r="D1333" t="s">
        <v>848</v>
      </c>
      <c r="E1333">
        <v>3</v>
      </c>
      <c r="F1333">
        <v>2024</v>
      </c>
    </row>
    <row r="1334" spans="1:6" x14ac:dyDescent="0.3">
      <c r="A1334">
        <v>20240825</v>
      </c>
      <c r="B1334" s="1">
        <v>45529</v>
      </c>
      <c r="C1334">
        <v>8</v>
      </c>
      <c r="D1334" t="s">
        <v>848</v>
      </c>
      <c r="E1334">
        <v>3</v>
      </c>
      <c r="F1334">
        <v>2024</v>
      </c>
    </row>
    <row r="1335" spans="1:6" x14ac:dyDescent="0.3">
      <c r="A1335">
        <v>20240826</v>
      </c>
      <c r="B1335" s="1">
        <v>45530</v>
      </c>
      <c r="C1335">
        <v>8</v>
      </c>
      <c r="D1335" t="s">
        <v>848</v>
      </c>
      <c r="E1335">
        <v>3</v>
      </c>
      <c r="F1335">
        <v>2024</v>
      </c>
    </row>
    <row r="1336" spans="1:6" x14ac:dyDescent="0.3">
      <c r="A1336">
        <v>20240827</v>
      </c>
      <c r="B1336" s="1">
        <v>45531</v>
      </c>
      <c r="C1336">
        <v>8</v>
      </c>
      <c r="D1336" t="s">
        <v>848</v>
      </c>
      <c r="E1336">
        <v>3</v>
      </c>
      <c r="F1336">
        <v>2024</v>
      </c>
    </row>
    <row r="1337" spans="1:6" x14ac:dyDescent="0.3">
      <c r="A1337">
        <v>20240828</v>
      </c>
      <c r="B1337" s="1">
        <v>45532</v>
      </c>
      <c r="C1337">
        <v>8</v>
      </c>
      <c r="D1337" t="s">
        <v>848</v>
      </c>
      <c r="E1337">
        <v>3</v>
      </c>
      <c r="F1337">
        <v>2024</v>
      </c>
    </row>
    <row r="1338" spans="1:6" x14ac:dyDescent="0.3">
      <c r="A1338">
        <v>20240829</v>
      </c>
      <c r="B1338" s="1">
        <v>45533</v>
      </c>
      <c r="C1338">
        <v>8</v>
      </c>
      <c r="D1338" t="s">
        <v>848</v>
      </c>
      <c r="E1338">
        <v>3</v>
      </c>
      <c r="F1338">
        <v>2024</v>
      </c>
    </row>
    <row r="1339" spans="1:6" x14ac:dyDescent="0.3">
      <c r="A1339">
        <v>20240830</v>
      </c>
      <c r="B1339" s="1">
        <v>45534</v>
      </c>
      <c r="C1339">
        <v>8</v>
      </c>
      <c r="D1339" t="s">
        <v>848</v>
      </c>
      <c r="E1339">
        <v>3</v>
      </c>
      <c r="F1339">
        <v>2024</v>
      </c>
    </row>
    <row r="1340" spans="1:6" x14ac:dyDescent="0.3">
      <c r="A1340">
        <v>20240831</v>
      </c>
      <c r="B1340" s="1">
        <v>45535</v>
      </c>
      <c r="C1340">
        <v>8</v>
      </c>
      <c r="D1340" t="s">
        <v>848</v>
      </c>
      <c r="E1340">
        <v>3</v>
      </c>
      <c r="F1340">
        <v>2024</v>
      </c>
    </row>
    <row r="1341" spans="1:6" x14ac:dyDescent="0.3">
      <c r="A1341">
        <v>20240901</v>
      </c>
      <c r="B1341" s="1">
        <v>45536</v>
      </c>
      <c r="C1341">
        <v>9</v>
      </c>
      <c r="D1341" t="s">
        <v>849</v>
      </c>
      <c r="E1341">
        <v>3</v>
      </c>
      <c r="F1341">
        <v>2024</v>
      </c>
    </row>
    <row r="1342" spans="1:6" x14ac:dyDescent="0.3">
      <c r="A1342">
        <v>20240902</v>
      </c>
      <c r="B1342" s="1">
        <v>45537</v>
      </c>
      <c r="C1342">
        <v>9</v>
      </c>
      <c r="D1342" t="s">
        <v>849</v>
      </c>
      <c r="E1342">
        <v>3</v>
      </c>
      <c r="F1342">
        <v>2024</v>
      </c>
    </row>
    <row r="1343" spans="1:6" x14ac:dyDescent="0.3">
      <c r="A1343">
        <v>20240903</v>
      </c>
      <c r="B1343" s="1">
        <v>45538</v>
      </c>
      <c r="C1343">
        <v>9</v>
      </c>
      <c r="D1343" t="s">
        <v>849</v>
      </c>
      <c r="E1343">
        <v>3</v>
      </c>
      <c r="F1343">
        <v>2024</v>
      </c>
    </row>
    <row r="1344" spans="1:6" x14ac:dyDescent="0.3">
      <c r="A1344">
        <v>20240904</v>
      </c>
      <c r="B1344" s="1">
        <v>45539</v>
      </c>
      <c r="C1344">
        <v>9</v>
      </c>
      <c r="D1344" t="s">
        <v>849</v>
      </c>
      <c r="E1344">
        <v>3</v>
      </c>
      <c r="F1344">
        <v>2024</v>
      </c>
    </row>
    <row r="1345" spans="1:6" x14ac:dyDescent="0.3">
      <c r="A1345">
        <v>20240905</v>
      </c>
      <c r="B1345" s="1">
        <v>45540</v>
      </c>
      <c r="C1345">
        <v>9</v>
      </c>
      <c r="D1345" t="s">
        <v>849</v>
      </c>
      <c r="E1345">
        <v>3</v>
      </c>
      <c r="F1345">
        <v>2024</v>
      </c>
    </row>
    <row r="1346" spans="1:6" x14ac:dyDescent="0.3">
      <c r="A1346">
        <v>20240906</v>
      </c>
      <c r="B1346" s="1">
        <v>45541</v>
      </c>
      <c r="C1346">
        <v>9</v>
      </c>
      <c r="D1346" t="s">
        <v>849</v>
      </c>
      <c r="E1346">
        <v>3</v>
      </c>
      <c r="F1346">
        <v>2024</v>
      </c>
    </row>
    <row r="1347" spans="1:6" x14ac:dyDescent="0.3">
      <c r="A1347">
        <v>20240907</v>
      </c>
      <c r="B1347" s="1">
        <v>45542</v>
      </c>
      <c r="C1347">
        <v>9</v>
      </c>
      <c r="D1347" t="s">
        <v>849</v>
      </c>
      <c r="E1347">
        <v>3</v>
      </c>
      <c r="F1347">
        <v>2024</v>
      </c>
    </row>
    <row r="1348" spans="1:6" x14ac:dyDescent="0.3">
      <c r="A1348">
        <v>20240908</v>
      </c>
      <c r="B1348" s="1">
        <v>45543</v>
      </c>
      <c r="C1348">
        <v>9</v>
      </c>
      <c r="D1348" t="s">
        <v>849</v>
      </c>
      <c r="E1348">
        <v>3</v>
      </c>
      <c r="F1348">
        <v>2024</v>
      </c>
    </row>
    <row r="1349" spans="1:6" x14ac:dyDescent="0.3">
      <c r="A1349">
        <v>20240909</v>
      </c>
      <c r="B1349" s="1">
        <v>45544</v>
      </c>
      <c r="C1349">
        <v>9</v>
      </c>
      <c r="D1349" t="s">
        <v>849</v>
      </c>
      <c r="E1349">
        <v>3</v>
      </c>
      <c r="F1349">
        <v>2024</v>
      </c>
    </row>
    <row r="1350" spans="1:6" x14ac:dyDescent="0.3">
      <c r="A1350">
        <v>20240910</v>
      </c>
      <c r="B1350" s="1">
        <v>45545</v>
      </c>
      <c r="C1350">
        <v>9</v>
      </c>
      <c r="D1350" t="s">
        <v>849</v>
      </c>
      <c r="E1350">
        <v>3</v>
      </c>
      <c r="F1350">
        <v>2024</v>
      </c>
    </row>
    <row r="1351" spans="1:6" x14ac:dyDescent="0.3">
      <c r="A1351">
        <v>20240911</v>
      </c>
      <c r="B1351" s="1">
        <v>45546</v>
      </c>
      <c r="C1351">
        <v>9</v>
      </c>
      <c r="D1351" t="s">
        <v>849</v>
      </c>
      <c r="E1351">
        <v>3</v>
      </c>
      <c r="F1351">
        <v>2024</v>
      </c>
    </row>
    <row r="1352" spans="1:6" x14ac:dyDescent="0.3">
      <c r="A1352">
        <v>20240912</v>
      </c>
      <c r="B1352" s="1">
        <v>45547</v>
      </c>
      <c r="C1352">
        <v>9</v>
      </c>
      <c r="D1352" t="s">
        <v>849</v>
      </c>
      <c r="E1352">
        <v>3</v>
      </c>
      <c r="F1352">
        <v>2024</v>
      </c>
    </row>
    <row r="1353" spans="1:6" x14ac:dyDescent="0.3">
      <c r="A1353">
        <v>20240913</v>
      </c>
      <c r="B1353" s="1">
        <v>45548</v>
      </c>
      <c r="C1353">
        <v>9</v>
      </c>
      <c r="D1353" t="s">
        <v>849</v>
      </c>
      <c r="E1353">
        <v>3</v>
      </c>
      <c r="F1353">
        <v>2024</v>
      </c>
    </row>
    <row r="1354" spans="1:6" x14ac:dyDescent="0.3">
      <c r="A1354">
        <v>20240914</v>
      </c>
      <c r="B1354" s="1">
        <v>45549</v>
      </c>
      <c r="C1354">
        <v>9</v>
      </c>
      <c r="D1354" t="s">
        <v>849</v>
      </c>
      <c r="E1354">
        <v>3</v>
      </c>
      <c r="F1354">
        <v>2024</v>
      </c>
    </row>
    <row r="1355" spans="1:6" x14ac:dyDescent="0.3">
      <c r="A1355">
        <v>20240915</v>
      </c>
      <c r="B1355" s="1">
        <v>45550</v>
      </c>
      <c r="C1355">
        <v>9</v>
      </c>
      <c r="D1355" t="s">
        <v>849</v>
      </c>
      <c r="E1355">
        <v>3</v>
      </c>
      <c r="F1355">
        <v>2024</v>
      </c>
    </row>
    <row r="1356" spans="1:6" x14ac:dyDescent="0.3">
      <c r="A1356">
        <v>20240916</v>
      </c>
      <c r="B1356" s="1">
        <v>45551</v>
      </c>
      <c r="C1356">
        <v>9</v>
      </c>
      <c r="D1356" t="s">
        <v>849</v>
      </c>
      <c r="E1356">
        <v>3</v>
      </c>
      <c r="F1356">
        <v>2024</v>
      </c>
    </row>
    <row r="1357" spans="1:6" x14ac:dyDescent="0.3">
      <c r="A1357">
        <v>20240917</v>
      </c>
      <c r="B1357" s="1">
        <v>45552</v>
      </c>
      <c r="C1357">
        <v>9</v>
      </c>
      <c r="D1357" t="s">
        <v>849</v>
      </c>
      <c r="E1357">
        <v>3</v>
      </c>
      <c r="F1357">
        <v>2024</v>
      </c>
    </row>
    <row r="1358" spans="1:6" x14ac:dyDescent="0.3">
      <c r="A1358">
        <v>20240918</v>
      </c>
      <c r="B1358" s="1">
        <v>45553</v>
      </c>
      <c r="C1358">
        <v>9</v>
      </c>
      <c r="D1358" t="s">
        <v>849</v>
      </c>
      <c r="E1358">
        <v>3</v>
      </c>
      <c r="F1358">
        <v>2024</v>
      </c>
    </row>
    <row r="1359" spans="1:6" x14ac:dyDescent="0.3">
      <c r="A1359">
        <v>20240919</v>
      </c>
      <c r="B1359" s="1">
        <v>45554</v>
      </c>
      <c r="C1359">
        <v>9</v>
      </c>
      <c r="D1359" t="s">
        <v>849</v>
      </c>
      <c r="E1359">
        <v>3</v>
      </c>
      <c r="F1359">
        <v>2024</v>
      </c>
    </row>
    <row r="1360" spans="1:6" x14ac:dyDescent="0.3">
      <c r="A1360">
        <v>20240920</v>
      </c>
      <c r="B1360" s="1">
        <v>45555</v>
      </c>
      <c r="C1360">
        <v>9</v>
      </c>
      <c r="D1360" t="s">
        <v>849</v>
      </c>
      <c r="E1360">
        <v>3</v>
      </c>
      <c r="F1360">
        <v>2024</v>
      </c>
    </row>
    <row r="1361" spans="1:6" x14ac:dyDescent="0.3">
      <c r="A1361">
        <v>20240921</v>
      </c>
      <c r="B1361" s="1">
        <v>45556</v>
      </c>
      <c r="C1361">
        <v>9</v>
      </c>
      <c r="D1361" t="s">
        <v>849</v>
      </c>
      <c r="E1361">
        <v>3</v>
      </c>
      <c r="F1361">
        <v>2024</v>
      </c>
    </row>
    <row r="1362" spans="1:6" x14ac:dyDescent="0.3">
      <c r="A1362">
        <v>20240922</v>
      </c>
      <c r="B1362" s="1">
        <v>45557</v>
      </c>
      <c r="C1362">
        <v>9</v>
      </c>
      <c r="D1362" t="s">
        <v>849</v>
      </c>
      <c r="E1362">
        <v>3</v>
      </c>
      <c r="F1362">
        <v>2024</v>
      </c>
    </row>
    <row r="1363" spans="1:6" x14ac:dyDescent="0.3">
      <c r="A1363">
        <v>20240923</v>
      </c>
      <c r="B1363" s="1">
        <v>45558</v>
      </c>
      <c r="C1363">
        <v>9</v>
      </c>
      <c r="D1363" t="s">
        <v>849</v>
      </c>
      <c r="E1363">
        <v>3</v>
      </c>
      <c r="F1363">
        <v>2024</v>
      </c>
    </row>
    <row r="1364" spans="1:6" x14ac:dyDescent="0.3">
      <c r="A1364">
        <v>20240924</v>
      </c>
      <c r="B1364" s="1">
        <v>45559</v>
      </c>
      <c r="C1364">
        <v>9</v>
      </c>
      <c r="D1364" t="s">
        <v>849</v>
      </c>
      <c r="E1364">
        <v>3</v>
      </c>
      <c r="F1364">
        <v>2024</v>
      </c>
    </row>
    <row r="1365" spans="1:6" x14ac:dyDescent="0.3">
      <c r="A1365">
        <v>20240925</v>
      </c>
      <c r="B1365" s="1">
        <v>45560</v>
      </c>
      <c r="C1365">
        <v>9</v>
      </c>
      <c r="D1365" t="s">
        <v>849</v>
      </c>
      <c r="E1365">
        <v>3</v>
      </c>
      <c r="F1365">
        <v>2024</v>
      </c>
    </row>
    <row r="1366" spans="1:6" x14ac:dyDescent="0.3">
      <c r="A1366">
        <v>20240926</v>
      </c>
      <c r="B1366" s="1">
        <v>45561</v>
      </c>
      <c r="C1366">
        <v>9</v>
      </c>
      <c r="D1366" t="s">
        <v>849</v>
      </c>
      <c r="E1366">
        <v>3</v>
      </c>
      <c r="F1366">
        <v>2024</v>
      </c>
    </row>
    <row r="1367" spans="1:6" x14ac:dyDescent="0.3">
      <c r="A1367">
        <v>20240927</v>
      </c>
      <c r="B1367" s="1">
        <v>45562</v>
      </c>
      <c r="C1367">
        <v>9</v>
      </c>
      <c r="D1367" t="s">
        <v>849</v>
      </c>
      <c r="E1367">
        <v>3</v>
      </c>
      <c r="F1367">
        <v>2024</v>
      </c>
    </row>
    <row r="1368" spans="1:6" x14ac:dyDescent="0.3">
      <c r="A1368">
        <v>20240928</v>
      </c>
      <c r="B1368" s="1">
        <v>45563</v>
      </c>
      <c r="C1368">
        <v>9</v>
      </c>
      <c r="D1368" t="s">
        <v>849</v>
      </c>
      <c r="E1368">
        <v>3</v>
      </c>
      <c r="F1368">
        <v>2024</v>
      </c>
    </row>
    <row r="1369" spans="1:6" x14ac:dyDescent="0.3">
      <c r="A1369">
        <v>20240929</v>
      </c>
      <c r="B1369" s="1">
        <v>45564</v>
      </c>
      <c r="C1369">
        <v>9</v>
      </c>
      <c r="D1369" t="s">
        <v>849</v>
      </c>
      <c r="E1369">
        <v>3</v>
      </c>
      <c r="F1369">
        <v>2024</v>
      </c>
    </row>
    <row r="1370" spans="1:6" x14ac:dyDescent="0.3">
      <c r="A1370">
        <v>20240930</v>
      </c>
      <c r="B1370" s="1">
        <v>45565</v>
      </c>
      <c r="C1370">
        <v>9</v>
      </c>
      <c r="D1370" t="s">
        <v>849</v>
      </c>
      <c r="E1370">
        <v>3</v>
      </c>
      <c r="F1370">
        <v>2024</v>
      </c>
    </row>
    <row r="1371" spans="1:6" x14ac:dyDescent="0.3">
      <c r="A1371">
        <v>20241001</v>
      </c>
      <c r="B1371" s="1">
        <v>45566</v>
      </c>
      <c r="C1371">
        <v>10</v>
      </c>
      <c r="D1371" t="s">
        <v>850</v>
      </c>
      <c r="E1371">
        <v>4</v>
      </c>
      <c r="F1371">
        <v>2024</v>
      </c>
    </row>
    <row r="1372" spans="1:6" x14ac:dyDescent="0.3">
      <c r="A1372">
        <v>20241002</v>
      </c>
      <c r="B1372" s="1">
        <v>45567</v>
      </c>
      <c r="C1372">
        <v>10</v>
      </c>
      <c r="D1372" t="s">
        <v>850</v>
      </c>
      <c r="E1372">
        <v>4</v>
      </c>
      <c r="F1372">
        <v>2024</v>
      </c>
    </row>
    <row r="1373" spans="1:6" x14ac:dyDescent="0.3">
      <c r="A1373">
        <v>20241003</v>
      </c>
      <c r="B1373" s="1">
        <v>45568</v>
      </c>
      <c r="C1373">
        <v>10</v>
      </c>
      <c r="D1373" t="s">
        <v>850</v>
      </c>
      <c r="E1373">
        <v>4</v>
      </c>
      <c r="F1373">
        <v>2024</v>
      </c>
    </row>
    <row r="1374" spans="1:6" x14ac:dyDescent="0.3">
      <c r="A1374">
        <v>20241004</v>
      </c>
      <c r="B1374" s="1">
        <v>45569</v>
      </c>
      <c r="C1374">
        <v>10</v>
      </c>
      <c r="D1374" t="s">
        <v>850</v>
      </c>
      <c r="E1374">
        <v>4</v>
      </c>
      <c r="F1374">
        <v>2024</v>
      </c>
    </row>
    <row r="1375" spans="1:6" x14ac:dyDescent="0.3">
      <c r="A1375">
        <v>20241005</v>
      </c>
      <c r="B1375" s="1">
        <v>45570</v>
      </c>
      <c r="C1375">
        <v>10</v>
      </c>
      <c r="D1375" t="s">
        <v>850</v>
      </c>
      <c r="E1375">
        <v>4</v>
      </c>
      <c r="F1375">
        <v>2024</v>
      </c>
    </row>
    <row r="1376" spans="1:6" x14ac:dyDescent="0.3">
      <c r="A1376">
        <v>20241006</v>
      </c>
      <c r="B1376" s="1">
        <v>45571</v>
      </c>
      <c r="C1376">
        <v>10</v>
      </c>
      <c r="D1376" t="s">
        <v>850</v>
      </c>
      <c r="E1376">
        <v>4</v>
      </c>
      <c r="F1376">
        <v>2024</v>
      </c>
    </row>
    <row r="1377" spans="1:6" x14ac:dyDescent="0.3">
      <c r="A1377">
        <v>20241007</v>
      </c>
      <c r="B1377" s="1">
        <v>45572</v>
      </c>
      <c r="C1377">
        <v>10</v>
      </c>
      <c r="D1377" t="s">
        <v>850</v>
      </c>
      <c r="E1377">
        <v>4</v>
      </c>
      <c r="F1377">
        <v>2024</v>
      </c>
    </row>
    <row r="1378" spans="1:6" x14ac:dyDescent="0.3">
      <c r="A1378">
        <v>20241008</v>
      </c>
      <c r="B1378" s="1">
        <v>45573</v>
      </c>
      <c r="C1378">
        <v>10</v>
      </c>
      <c r="D1378" t="s">
        <v>850</v>
      </c>
      <c r="E1378">
        <v>4</v>
      </c>
      <c r="F1378">
        <v>2024</v>
      </c>
    </row>
    <row r="1379" spans="1:6" x14ac:dyDescent="0.3">
      <c r="A1379">
        <v>20241009</v>
      </c>
      <c r="B1379" s="1">
        <v>45574</v>
      </c>
      <c r="C1379">
        <v>10</v>
      </c>
      <c r="D1379" t="s">
        <v>850</v>
      </c>
      <c r="E1379">
        <v>4</v>
      </c>
      <c r="F1379">
        <v>2024</v>
      </c>
    </row>
    <row r="1380" spans="1:6" x14ac:dyDescent="0.3">
      <c r="A1380">
        <v>20241010</v>
      </c>
      <c r="B1380" s="1">
        <v>45575</v>
      </c>
      <c r="C1380">
        <v>10</v>
      </c>
      <c r="D1380" t="s">
        <v>850</v>
      </c>
      <c r="E1380">
        <v>4</v>
      </c>
      <c r="F1380">
        <v>2024</v>
      </c>
    </row>
    <row r="1381" spans="1:6" x14ac:dyDescent="0.3">
      <c r="A1381">
        <v>20241011</v>
      </c>
      <c r="B1381" s="1">
        <v>45576</v>
      </c>
      <c r="C1381">
        <v>10</v>
      </c>
      <c r="D1381" t="s">
        <v>850</v>
      </c>
      <c r="E1381">
        <v>4</v>
      </c>
      <c r="F1381">
        <v>2024</v>
      </c>
    </row>
    <row r="1382" spans="1:6" x14ac:dyDescent="0.3">
      <c r="A1382">
        <v>20241012</v>
      </c>
      <c r="B1382" s="1">
        <v>45577</v>
      </c>
      <c r="C1382">
        <v>10</v>
      </c>
      <c r="D1382" t="s">
        <v>850</v>
      </c>
      <c r="E1382">
        <v>4</v>
      </c>
      <c r="F1382">
        <v>2024</v>
      </c>
    </row>
    <row r="1383" spans="1:6" x14ac:dyDescent="0.3">
      <c r="A1383">
        <v>20241013</v>
      </c>
      <c r="B1383" s="1">
        <v>45578</v>
      </c>
      <c r="C1383">
        <v>10</v>
      </c>
      <c r="D1383" t="s">
        <v>850</v>
      </c>
      <c r="E1383">
        <v>4</v>
      </c>
      <c r="F1383">
        <v>2024</v>
      </c>
    </row>
    <row r="1384" spans="1:6" x14ac:dyDescent="0.3">
      <c r="A1384">
        <v>20241014</v>
      </c>
      <c r="B1384" s="1">
        <v>45579</v>
      </c>
      <c r="C1384">
        <v>10</v>
      </c>
      <c r="D1384" t="s">
        <v>850</v>
      </c>
      <c r="E1384">
        <v>4</v>
      </c>
      <c r="F1384">
        <v>2024</v>
      </c>
    </row>
    <row r="1385" spans="1:6" x14ac:dyDescent="0.3">
      <c r="A1385">
        <v>20241015</v>
      </c>
      <c r="B1385" s="1">
        <v>45580</v>
      </c>
      <c r="C1385">
        <v>10</v>
      </c>
      <c r="D1385" t="s">
        <v>850</v>
      </c>
      <c r="E1385">
        <v>4</v>
      </c>
      <c r="F1385">
        <v>2024</v>
      </c>
    </row>
    <row r="1386" spans="1:6" x14ac:dyDescent="0.3">
      <c r="A1386">
        <v>20241016</v>
      </c>
      <c r="B1386" s="1">
        <v>45581</v>
      </c>
      <c r="C1386">
        <v>10</v>
      </c>
      <c r="D1386" t="s">
        <v>850</v>
      </c>
      <c r="E1386">
        <v>4</v>
      </c>
      <c r="F1386">
        <v>2024</v>
      </c>
    </row>
    <row r="1387" spans="1:6" x14ac:dyDescent="0.3">
      <c r="A1387">
        <v>20241017</v>
      </c>
      <c r="B1387" s="1">
        <v>45582</v>
      </c>
      <c r="C1387">
        <v>10</v>
      </c>
      <c r="D1387" t="s">
        <v>850</v>
      </c>
      <c r="E1387">
        <v>4</v>
      </c>
      <c r="F1387">
        <v>2024</v>
      </c>
    </row>
    <row r="1388" spans="1:6" x14ac:dyDescent="0.3">
      <c r="A1388">
        <v>20241018</v>
      </c>
      <c r="B1388" s="1">
        <v>45583</v>
      </c>
      <c r="C1388">
        <v>10</v>
      </c>
      <c r="D1388" t="s">
        <v>850</v>
      </c>
      <c r="E1388">
        <v>4</v>
      </c>
      <c r="F1388">
        <v>2024</v>
      </c>
    </row>
    <row r="1389" spans="1:6" x14ac:dyDescent="0.3">
      <c r="A1389">
        <v>20241019</v>
      </c>
      <c r="B1389" s="1">
        <v>45584</v>
      </c>
      <c r="C1389">
        <v>10</v>
      </c>
      <c r="D1389" t="s">
        <v>850</v>
      </c>
      <c r="E1389">
        <v>4</v>
      </c>
      <c r="F1389">
        <v>2024</v>
      </c>
    </row>
    <row r="1390" spans="1:6" x14ac:dyDescent="0.3">
      <c r="A1390">
        <v>20241020</v>
      </c>
      <c r="B1390" s="1">
        <v>45585</v>
      </c>
      <c r="C1390">
        <v>10</v>
      </c>
      <c r="D1390" t="s">
        <v>850</v>
      </c>
      <c r="E1390">
        <v>4</v>
      </c>
      <c r="F1390">
        <v>2024</v>
      </c>
    </row>
    <row r="1391" spans="1:6" x14ac:dyDescent="0.3">
      <c r="A1391">
        <v>20241021</v>
      </c>
      <c r="B1391" s="1">
        <v>45586</v>
      </c>
      <c r="C1391">
        <v>10</v>
      </c>
      <c r="D1391" t="s">
        <v>850</v>
      </c>
      <c r="E1391">
        <v>4</v>
      </c>
      <c r="F1391">
        <v>2024</v>
      </c>
    </row>
    <row r="1392" spans="1:6" x14ac:dyDescent="0.3">
      <c r="A1392">
        <v>20241022</v>
      </c>
      <c r="B1392" s="1">
        <v>45587</v>
      </c>
      <c r="C1392">
        <v>10</v>
      </c>
      <c r="D1392" t="s">
        <v>850</v>
      </c>
      <c r="E1392">
        <v>4</v>
      </c>
      <c r="F1392">
        <v>2024</v>
      </c>
    </row>
    <row r="1393" spans="1:6" x14ac:dyDescent="0.3">
      <c r="A1393">
        <v>20241023</v>
      </c>
      <c r="B1393" s="1">
        <v>45588</v>
      </c>
      <c r="C1393">
        <v>10</v>
      </c>
      <c r="D1393" t="s">
        <v>850</v>
      </c>
      <c r="E1393">
        <v>4</v>
      </c>
      <c r="F1393">
        <v>2024</v>
      </c>
    </row>
    <row r="1394" spans="1:6" x14ac:dyDescent="0.3">
      <c r="A1394">
        <v>20241024</v>
      </c>
      <c r="B1394" s="1">
        <v>45589</v>
      </c>
      <c r="C1394">
        <v>10</v>
      </c>
      <c r="D1394" t="s">
        <v>850</v>
      </c>
      <c r="E1394">
        <v>4</v>
      </c>
      <c r="F1394">
        <v>2024</v>
      </c>
    </row>
    <row r="1395" spans="1:6" x14ac:dyDescent="0.3">
      <c r="A1395">
        <v>20241025</v>
      </c>
      <c r="B1395" s="1">
        <v>45590</v>
      </c>
      <c r="C1395">
        <v>10</v>
      </c>
      <c r="D1395" t="s">
        <v>850</v>
      </c>
      <c r="E1395">
        <v>4</v>
      </c>
      <c r="F1395">
        <v>2024</v>
      </c>
    </row>
    <row r="1396" spans="1:6" x14ac:dyDescent="0.3">
      <c r="A1396">
        <v>20241026</v>
      </c>
      <c r="B1396" s="1">
        <v>45591</v>
      </c>
      <c r="C1396">
        <v>10</v>
      </c>
      <c r="D1396" t="s">
        <v>850</v>
      </c>
      <c r="E1396">
        <v>4</v>
      </c>
      <c r="F1396">
        <v>2024</v>
      </c>
    </row>
    <row r="1397" spans="1:6" x14ac:dyDescent="0.3">
      <c r="A1397">
        <v>20241027</v>
      </c>
      <c r="B1397" s="1">
        <v>45592</v>
      </c>
      <c r="C1397">
        <v>10</v>
      </c>
      <c r="D1397" t="s">
        <v>850</v>
      </c>
      <c r="E1397">
        <v>4</v>
      </c>
      <c r="F1397">
        <v>2024</v>
      </c>
    </row>
    <row r="1398" spans="1:6" x14ac:dyDescent="0.3">
      <c r="A1398">
        <v>20241028</v>
      </c>
      <c r="B1398" s="1">
        <v>45593</v>
      </c>
      <c r="C1398">
        <v>10</v>
      </c>
      <c r="D1398" t="s">
        <v>850</v>
      </c>
      <c r="E1398">
        <v>4</v>
      </c>
      <c r="F1398">
        <v>2024</v>
      </c>
    </row>
    <row r="1399" spans="1:6" x14ac:dyDescent="0.3">
      <c r="A1399">
        <v>20241029</v>
      </c>
      <c r="B1399" s="1">
        <v>45594</v>
      </c>
      <c r="C1399">
        <v>10</v>
      </c>
      <c r="D1399" t="s">
        <v>850</v>
      </c>
      <c r="E1399">
        <v>4</v>
      </c>
      <c r="F1399">
        <v>2024</v>
      </c>
    </row>
    <row r="1400" spans="1:6" x14ac:dyDescent="0.3">
      <c r="A1400">
        <v>20241030</v>
      </c>
      <c r="B1400" s="1">
        <v>45595</v>
      </c>
      <c r="C1400">
        <v>10</v>
      </c>
      <c r="D1400" t="s">
        <v>850</v>
      </c>
      <c r="E1400">
        <v>4</v>
      </c>
      <c r="F1400">
        <v>2024</v>
      </c>
    </row>
    <row r="1401" spans="1:6" x14ac:dyDescent="0.3">
      <c r="A1401">
        <v>20241031</v>
      </c>
      <c r="B1401" s="1">
        <v>45596</v>
      </c>
      <c r="C1401">
        <v>10</v>
      </c>
      <c r="D1401" t="s">
        <v>850</v>
      </c>
      <c r="E1401">
        <v>4</v>
      </c>
      <c r="F1401">
        <v>2024</v>
      </c>
    </row>
    <row r="1402" spans="1:6" x14ac:dyDescent="0.3">
      <c r="A1402">
        <v>20241101</v>
      </c>
      <c r="B1402" s="1">
        <v>45597</v>
      </c>
      <c r="C1402">
        <v>11</v>
      </c>
      <c r="D1402" t="s">
        <v>851</v>
      </c>
      <c r="E1402">
        <v>4</v>
      </c>
      <c r="F1402">
        <v>2024</v>
      </c>
    </row>
    <row r="1403" spans="1:6" x14ac:dyDescent="0.3">
      <c r="A1403">
        <v>20241102</v>
      </c>
      <c r="B1403" s="1">
        <v>45598</v>
      </c>
      <c r="C1403">
        <v>11</v>
      </c>
      <c r="D1403" t="s">
        <v>851</v>
      </c>
      <c r="E1403">
        <v>4</v>
      </c>
      <c r="F1403">
        <v>2024</v>
      </c>
    </row>
    <row r="1404" spans="1:6" x14ac:dyDescent="0.3">
      <c r="A1404">
        <v>20241103</v>
      </c>
      <c r="B1404" s="1">
        <v>45599</v>
      </c>
      <c r="C1404">
        <v>11</v>
      </c>
      <c r="D1404" t="s">
        <v>851</v>
      </c>
      <c r="E1404">
        <v>4</v>
      </c>
      <c r="F1404">
        <v>2024</v>
      </c>
    </row>
    <row r="1405" spans="1:6" x14ac:dyDescent="0.3">
      <c r="A1405">
        <v>20241104</v>
      </c>
      <c r="B1405" s="1">
        <v>45600</v>
      </c>
      <c r="C1405">
        <v>11</v>
      </c>
      <c r="D1405" t="s">
        <v>851</v>
      </c>
      <c r="E1405">
        <v>4</v>
      </c>
      <c r="F1405">
        <v>2024</v>
      </c>
    </row>
    <row r="1406" spans="1:6" x14ac:dyDescent="0.3">
      <c r="A1406">
        <v>20241105</v>
      </c>
      <c r="B1406" s="1">
        <v>45601</v>
      </c>
      <c r="C1406">
        <v>11</v>
      </c>
      <c r="D1406" t="s">
        <v>851</v>
      </c>
      <c r="E1406">
        <v>4</v>
      </c>
      <c r="F1406">
        <v>2024</v>
      </c>
    </row>
    <row r="1407" spans="1:6" x14ac:dyDescent="0.3">
      <c r="A1407">
        <v>20241106</v>
      </c>
      <c r="B1407" s="1">
        <v>45602</v>
      </c>
      <c r="C1407">
        <v>11</v>
      </c>
      <c r="D1407" t="s">
        <v>851</v>
      </c>
      <c r="E1407">
        <v>4</v>
      </c>
      <c r="F1407">
        <v>2024</v>
      </c>
    </row>
    <row r="1408" spans="1:6" x14ac:dyDescent="0.3">
      <c r="A1408">
        <v>20241107</v>
      </c>
      <c r="B1408" s="1">
        <v>45603</v>
      </c>
      <c r="C1408">
        <v>11</v>
      </c>
      <c r="D1408" t="s">
        <v>851</v>
      </c>
      <c r="E1408">
        <v>4</v>
      </c>
      <c r="F1408">
        <v>2024</v>
      </c>
    </row>
    <row r="1409" spans="1:6" x14ac:dyDescent="0.3">
      <c r="A1409">
        <v>20241108</v>
      </c>
      <c r="B1409" s="1">
        <v>45604</v>
      </c>
      <c r="C1409">
        <v>11</v>
      </c>
      <c r="D1409" t="s">
        <v>851</v>
      </c>
      <c r="E1409">
        <v>4</v>
      </c>
      <c r="F1409">
        <v>2024</v>
      </c>
    </row>
    <row r="1410" spans="1:6" x14ac:dyDescent="0.3">
      <c r="A1410">
        <v>20241109</v>
      </c>
      <c r="B1410" s="1">
        <v>45605</v>
      </c>
      <c r="C1410">
        <v>11</v>
      </c>
      <c r="D1410" t="s">
        <v>851</v>
      </c>
      <c r="E1410">
        <v>4</v>
      </c>
      <c r="F1410">
        <v>2024</v>
      </c>
    </row>
    <row r="1411" spans="1:6" x14ac:dyDescent="0.3">
      <c r="A1411">
        <v>20241110</v>
      </c>
      <c r="B1411" s="1">
        <v>45606</v>
      </c>
      <c r="C1411">
        <v>11</v>
      </c>
      <c r="D1411" t="s">
        <v>851</v>
      </c>
      <c r="E1411">
        <v>4</v>
      </c>
      <c r="F1411">
        <v>2024</v>
      </c>
    </row>
    <row r="1412" spans="1:6" x14ac:dyDescent="0.3">
      <c r="A1412">
        <v>20241111</v>
      </c>
      <c r="B1412" s="1">
        <v>45607</v>
      </c>
      <c r="C1412">
        <v>11</v>
      </c>
      <c r="D1412" t="s">
        <v>851</v>
      </c>
      <c r="E1412">
        <v>4</v>
      </c>
      <c r="F1412">
        <v>2024</v>
      </c>
    </row>
    <row r="1413" spans="1:6" x14ac:dyDescent="0.3">
      <c r="A1413">
        <v>20241112</v>
      </c>
      <c r="B1413" s="1">
        <v>45608</v>
      </c>
      <c r="C1413">
        <v>11</v>
      </c>
      <c r="D1413" t="s">
        <v>851</v>
      </c>
      <c r="E1413">
        <v>4</v>
      </c>
      <c r="F1413">
        <v>2024</v>
      </c>
    </row>
    <row r="1414" spans="1:6" x14ac:dyDescent="0.3">
      <c r="A1414">
        <v>20241113</v>
      </c>
      <c r="B1414" s="1">
        <v>45609</v>
      </c>
      <c r="C1414">
        <v>11</v>
      </c>
      <c r="D1414" t="s">
        <v>851</v>
      </c>
      <c r="E1414">
        <v>4</v>
      </c>
      <c r="F1414">
        <v>2024</v>
      </c>
    </row>
    <row r="1415" spans="1:6" x14ac:dyDescent="0.3">
      <c r="A1415">
        <v>20241114</v>
      </c>
      <c r="B1415" s="1">
        <v>45610</v>
      </c>
      <c r="C1415">
        <v>11</v>
      </c>
      <c r="D1415" t="s">
        <v>851</v>
      </c>
      <c r="E1415">
        <v>4</v>
      </c>
      <c r="F1415">
        <v>2024</v>
      </c>
    </row>
    <row r="1416" spans="1:6" x14ac:dyDescent="0.3">
      <c r="A1416">
        <v>20241115</v>
      </c>
      <c r="B1416" s="1">
        <v>45611</v>
      </c>
      <c r="C1416">
        <v>11</v>
      </c>
      <c r="D1416" t="s">
        <v>851</v>
      </c>
      <c r="E1416">
        <v>4</v>
      </c>
      <c r="F1416">
        <v>2024</v>
      </c>
    </row>
    <row r="1417" spans="1:6" x14ac:dyDescent="0.3">
      <c r="A1417">
        <v>20241116</v>
      </c>
      <c r="B1417" s="1">
        <v>45612</v>
      </c>
      <c r="C1417">
        <v>11</v>
      </c>
      <c r="D1417" t="s">
        <v>851</v>
      </c>
      <c r="E1417">
        <v>4</v>
      </c>
      <c r="F1417">
        <v>2024</v>
      </c>
    </row>
    <row r="1418" spans="1:6" x14ac:dyDescent="0.3">
      <c r="A1418">
        <v>20241117</v>
      </c>
      <c r="B1418" s="1">
        <v>45613</v>
      </c>
      <c r="C1418">
        <v>11</v>
      </c>
      <c r="D1418" t="s">
        <v>851</v>
      </c>
      <c r="E1418">
        <v>4</v>
      </c>
      <c r="F1418">
        <v>2024</v>
      </c>
    </row>
    <row r="1419" spans="1:6" x14ac:dyDescent="0.3">
      <c r="A1419">
        <v>20241118</v>
      </c>
      <c r="B1419" s="1">
        <v>45614</v>
      </c>
      <c r="C1419">
        <v>11</v>
      </c>
      <c r="D1419" t="s">
        <v>851</v>
      </c>
      <c r="E1419">
        <v>4</v>
      </c>
      <c r="F1419">
        <v>2024</v>
      </c>
    </row>
    <row r="1420" spans="1:6" x14ac:dyDescent="0.3">
      <c r="A1420">
        <v>20241119</v>
      </c>
      <c r="B1420" s="1">
        <v>45615</v>
      </c>
      <c r="C1420">
        <v>11</v>
      </c>
      <c r="D1420" t="s">
        <v>851</v>
      </c>
      <c r="E1420">
        <v>4</v>
      </c>
      <c r="F1420">
        <v>2024</v>
      </c>
    </row>
    <row r="1421" spans="1:6" x14ac:dyDescent="0.3">
      <c r="A1421">
        <v>20241120</v>
      </c>
      <c r="B1421" s="1">
        <v>45616</v>
      </c>
      <c r="C1421">
        <v>11</v>
      </c>
      <c r="D1421" t="s">
        <v>851</v>
      </c>
      <c r="E1421">
        <v>4</v>
      </c>
      <c r="F1421">
        <v>2024</v>
      </c>
    </row>
    <row r="1422" spans="1:6" x14ac:dyDescent="0.3">
      <c r="A1422">
        <v>20241121</v>
      </c>
      <c r="B1422" s="1">
        <v>45617</v>
      </c>
      <c r="C1422">
        <v>11</v>
      </c>
      <c r="D1422" t="s">
        <v>851</v>
      </c>
      <c r="E1422">
        <v>4</v>
      </c>
      <c r="F1422">
        <v>2024</v>
      </c>
    </row>
    <row r="1423" spans="1:6" x14ac:dyDescent="0.3">
      <c r="A1423">
        <v>20241122</v>
      </c>
      <c r="B1423" s="1">
        <v>45618</v>
      </c>
      <c r="C1423">
        <v>11</v>
      </c>
      <c r="D1423" t="s">
        <v>851</v>
      </c>
      <c r="E1423">
        <v>4</v>
      </c>
      <c r="F1423">
        <v>2024</v>
      </c>
    </row>
    <row r="1424" spans="1:6" x14ac:dyDescent="0.3">
      <c r="A1424">
        <v>20241123</v>
      </c>
      <c r="B1424" s="1">
        <v>45619</v>
      </c>
      <c r="C1424">
        <v>11</v>
      </c>
      <c r="D1424" t="s">
        <v>851</v>
      </c>
      <c r="E1424">
        <v>4</v>
      </c>
      <c r="F1424">
        <v>2024</v>
      </c>
    </row>
    <row r="1425" spans="1:6" x14ac:dyDescent="0.3">
      <c r="A1425">
        <v>20241124</v>
      </c>
      <c r="B1425" s="1">
        <v>45620</v>
      </c>
      <c r="C1425">
        <v>11</v>
      </c>
      <c r="D1425" t="s">
        <v>851</v>
      </c>
      <c r="E1425">
        <v>4</v>
      </c>
      <c r="F1425">
        <v>2024</v>
      </c>
    </row>
    <row r="1426" spans="1:6" x14ac:dyDescent="0.3">
      <c r="A1426">
        <v>20241125</v>
      </c>
      <c r="B1426" s="1">
        <v>45621</v>
      </c>
      <c r="C1426">
        <v>11</v>
      </c>
      <c r="D1426" t="s">
        <v>851</v>
      </c>
      <c r="E1426">
        <v>4</v>
      </c>
      <c r="F1426">
        <v>2024</v>
      </c>
    </row>
    <row r="1427" spans="1:6" x14ac:dyDescent="0.3">
      <c r="A1427">
        <v>20241126</v>
      </c>
      <c r="B1427" s="1">
        <v>45622</v>
      </c>
      <c r="C1427">
        <v>11</v>
      </c>
      <c r="D1427" t="s">
        <v>851</v>
      </c>
      <c r="E1427">
        <v>4</v>
      </c>
      <c r="F1427">
        <v>2024</v>
      </c>
    </row>
    <row r="1428" spans="1:6" x14ac:dyDescent="0.3">
      <c r="A1428">
        <v>20241127</v>
      </c>
      <c r="B1428" s="1">
        <v>45623</v>
      </c>
      <c r="C1428">
        <v>11</v>
      </c>
      <c r="D1428" t="s">
        <v>851</v>
      </c>
      <c r="E1428">
        <v>4</v>
      </c>
      <c r="F1428">
        <v>2024</v>
      </c>
    </row>
    <row r="1429" spans="1:6" x14ac:dyDescent="0.3">
      <c r="A1429">
        <v>20241128</v>
      </c>
      <c r="B1429" s="1">
        <v>45624</v>
      </c>
      <c r="C1429">
        <v>11</v>
      </c>
      <c r="D1429" t="s">
        <v>851</v>
      </c>
      <c r="E1429">
        <v>4</v>
      </c>
      <c r="F1429">
        <v>2024</v>
      </c>
    </row>
    <row r="1430" spans="1:6" x14ac:dyDescent="0.3">
      <c r="A1430">
        <v>20241129</v>
      </c>
      <c r="B1430" s="1">
        <v>45625</v>
      </c>
      <c r="C1430">
        <v>11</v>
      </c>
      <c r="D1430" t="s">
        <v>851</v>
      </c>
      <c r="E1430">
        <v>4</v>
      </c>
      <c r="F1430">
        <v>2024</v>
      </c>
    </row>
    <row r="1431" spans="1:6" x14ac:dyDescent="0.3">
      <c r="A1431">
        <v>20241130</v>
      </c>
      <c r="B1431" s="1">
        <v>45626</v>
      </c>
      <c r="C1431">
        <v>11</v>
      </c>
      <c r="D1431" t="s">
        <v>851</v>
      </c>
      <c r="E1431">
        <v>4</v>
      </c>
      <c r="F1431">
        <v>2024</v>
      </c>
    </row>
    <row r="1432" spans="1:6" x14ac:dyDescent="0.3">
      <c r="A1432">
        <v>20241201</v>
      </c>
      <c r="B1432" s="1">
        <v>45627</v>
      </c>
      <c r="C1432">
        <v>12</v>
      </c>
      <c r="D1432" t="s">
        <v>852</v>
      </c>
      <c r="E1432">
        <v>4</v>
      </c>
      <c r="F1432">
        <v>2024</v>
      </c>
    </row>
    <row r="1433" spans="1:6" x14ac:dyDescent="0.3">
      <c r="A1433">
        <v>20241202</v>
      </c>
      <c r="B1433" s="1">
        <v>45628</v>
      </c>
      <c r="C1433">
        <v>12</v>
      </c>
      <c r="D1433" t="s">
        <v>852</v>
      </c>
      <c r="E1433">
        <v>4</v>
      </c>
      <c r="F1433">
        <v>2024</v>
      </c>
    </row>
    <row r="1434" spans="1:6" x14ac:dyDescent="0.3">
      <c r="A1434">
        <v>20241203</v>
      </c>
      <c r="B1434" s="1">
        <v>45629</v>
      </c>
      <c r="C1434">
        <v>12</v>
      </c>
      <c r="D1434" t="s">
        <v>852</v>
      </c>
      <c r="E1434">
        <v>4</v>
      </c>
      <c r="F1434">
        <v>2024</v>
      </c>
    </row>
    <row r="1435" spans="1:6" x14ac:dyDescent="0.3">
      <c r="A1435">
        <v>20241204</v>
      </c>
      <c r="B1435" s="1">
        <v>45630</v>
      </c>
      <c r="C1435">
        <v>12</v>
      </c>
      <c r="D1435" t="s">
        <v>852</v>
      </c>
      <c r="E1435">
        <v>4</v>
      </c>
      <c r="F1435">
        <v>2024</v>
      </c>
    </row>
    <row r="1436" spans="1:6" x14ac:dyDescent="0.3">
      <c r="A1436">
        <v>20241205</v>
      </c>
      <c r="B1436" s="1">
        <v>45631</v>
      </c>
      <c r="C1436">
        <v>12</v>
      </c>
      <c r="D1436" t="s">
        <v>852</v>
      </c>
      <c r="E1436">
        <v>4</v>
      </c>
      <c r="F1436">
        <v>2024</v>
      </c>
    </row>
    <row r="1437" spans="1:6" x14ac:dyDescent="0.3">
      <c r="A1437">
        <v>20241206</v>
      </c>
      <c r="B1437" s="1">
        <v>45632</v>
      </c>
      <c r="C1437">
        <v>12</v>
      </c>
      <c r="D1437" t="s">
        <v>852</v>
      </c>
      <c r="E1437">
        <v>4</v>
      </c>
      <c r="F1437">
        <v>2024</v>
      </c>
    </row>
    <row r="1438" spans="1:6" x14ac:dyDescent="0.3">
      <c r="A1438">
        <v>20241207</v>
      </c>
      <c r="B1438" s="1">
        <v>45633</v>
      </c>
      <c r="C1438">
        <v>12</v>
      </c>
      <c r="D1438" t="s">
        <v>852</v>
      </c>
      <c r="E1438">
        <v>4</v>
      </c>
      <c r="F1438">
        <v>2024</v>
      </c>
    </row>
    <row r="1439" spans="1:6" x14ac:dyDescent="0.3">
      <c r="A1439">
        <v>20241208</v>
      </c>
      <c r="B1439" s="1">
        <v>45634</v>
      </c>
      <c r="C1439">
        <v>12</v>
      </c>
      <c r="D1439" t="s">
        <v>852</v>
      </c>
      <c r="E1439">
        <v>4</v>
      </c>
      <c r="F1439">
        <v>2024</v>
      </c>
    </row>
    <row r="1440" spans="1:6" x14ac:dyDescent="0.3">
      <c r="A1440">
        <v>20241209</v>
      </c>
      <c r="B1440" s="1">
        <v>45635</v>
      </c>
      <c r="C1440">
        <v>12</v>
      </c>
      <c r="D1440" t="s">
        <v>852</v>
      </c>
      <c r="E1440">
        <v>4</v>
      </c>
      <c r="F1440">
        <v>2024</v>
      </c>
    </row>
    <row r="1441" spans="1:6" x14ac:dyDescent="0.3">
      <c r="A1441">
        <v>20241210</v>
      </c>
      <c r="B1441" s="1">
        <v>45636</v>
      </c>
      <c r="C1441">
        <v>12</v>
      </c>
      <c r="D1441" t="s">
        <v>852</v>
      </c>
      <c r="E1441">
        <v>4</v>
      </c>
      <c r="F1441">
        <v>2024</v>
      </c>
    </row>
    <row r="1442" spans="1:6" x14ac:dyDescent="0.3">
      <c r="A1442">
        <v>20241211</v>
      </c>
      <c r="B1442" s="1">
        <v>45637</v>
      </c>
      <c r="C1442">
        <v>12</v>
      </c>
      <c r="D1442" t="s">
        <v>852</v>
      </c>
      <c r="E1442">
        <v>4</v>
      </c>
      <c r="F1442">
        <v>2024</v>
      </c>
    </row>
    <row r="1443" spans="1:6" x14ac:dyDescent="0.3">
      <c r="A1443">
        <v>20241212</v>
      </c>
      <c r="B1443" s="1">
        <v>45638</v>
      </c>
      <c r="C1443">
        <v>12</v>
      </c>
      <c r="D1443" t="s">
        <v>852</v>
      </c>
      <c r="E1443">
        <v>4</v>
      </c>
      <c r="F1443">
        <v>2024</v>
      </c>
    </row>
    <row r="1444" spans="1:6" x14ac:dyDescent="0.3">
      <c r="A1444">
        <v>20241213</v>
      </c>
      <c r="B1444" s="1">
        <v>45639</v>
      </c>
      <c r="C1444">
        <v>12</v>
      </c>
      <c r="D1444" t="s">
        <v>852</v>
      </c>
      <c r="E1444">
        <v>4</v>
      </c>
      <c r="F1444">
        <v>2024</v>
      </c>
    </row>
    <row r="1445" spans="1:6" x14ac:dyDescent="0.3">
      <c r="A1445">
        <v>20241214</v>
      </c>
      <c r="B1445" s="1">
        <v>45640</v>
      </c>
      <c r="C1445">
        <v>12</v>
      </c>
      <c r="D1445" t="s">
        <v>852</v>
      </c>
      <c r="E1445">
        <v>4</v>
      </c>
      <c r="F1445">
        <v>2024</v>
      </c>
    </row>
    <row r="1446" spans="1:6" x14ac:dyDescent="0.3">
      <c r="A1446">
        <v>20241215</v>
      </c>
      <c r="B1446" s="1">
        <v>45641</v>
      </c>
      <c r="C1446">
        <v>12</v>
      </c>
      <c r="D1446" t="s">
        <v>852</v>
      </c>
      <c r="E1446">
        <v>4</v>
      </c>
      <c r="F1446">
        <v>2024</v>
      </c>
    </row>
    <row r="1447" spans="1:6" x14ac:dyDescent="0.3">
      <c r="A1447">
        <v>20241216</v>
      </c>
      <c r="B1447" s="1">
        <v>45642</v>
      </c>
      <c r="C1447">
        <v>12</v>
      </c>
      <c r="D1447" t="s">
        <v>852</v>
      </c>
      <c r="E1447">
        <v>4</v>
      </c>
      <c r="F1447">
        <v>2024</v>
      </c>
    </row>
    <row r="1448" spans="1:6" x14ac:dyDescent="0.3">
      <c r="A1448">
        <v>20241217</v>
      </c>
      <c r="B1448" s="1">
        <v>45643</v>
      </c>
      <c r="C1448">
        <v>12</v>
      </c>
      <c r="D1448" t="s">
        <v>852</v>
      </c>
      <c r="E1448">
        <v>4</v>
      </c>
      <c r="F1448">
        <v>2024</v>
      </c>
    </row>
    <row r="1449" spans="1:6" x14ac:dyDescent="0.3">
      <c r="A1449">
        <v>20241218</v>
      </c>
      <c r="B1449" s="1">
        <v>45644</v>
      </c>
      <c r="C1449">
        <v>12</v>
      </c>
      <c r="D1449" t="s">
        <v>852</v>
      </c>
      <c r="E1449">
        <v>4</v>
      </c>
      <c r="F1449">
        <v>2024</v>
      </c>
    </row>
    <row r="1450" spans="1:6" x14ac:dyDescent="0.3">
      <c r="A1450">
        <v>20241219</v>
      </c>
      <c r="B1450" s="1">
        <v>45645</v>
      </c>
      <c r="C1450">
        <v>12</v>
      </c>
      <c r="D1450" t="s">
        <v>852</v>
      </c>
      <c r="E1450">
        <v>4</v>
      </c>
      <c r="F1450">
        <v>2024</v>
      </c>
    </row>
    <row r="1451" spans="1:6" x14ac:dyDescent="0.3">
      <c r="A1451">
        <v>20241220</v>
      </c>
      <c r="B1451" s="1">
        <v>45646</v>
      </c>
      <c r="C1451">
        <v>12</v>
      </c>
      <c r="D1451" t="s">
        <v>852</v>
      </c>
      <c r="E1451">
        <v>4</v>
      </c>
      <c r="F1451">
        <v>2024</v>
      </c>
    </row>
    <row r="1452" spans="1:6" x14ac:dyDescent="0.3">
      <c r="A1452">
        <v>20241221</v>
      </c>
      <c r="B1452" s="1">
        <v>45647</v>
      </c>
      <c r="C1452">
        <v>12</v>
      </c>
      <c r="D1452" t="s">
        <v>852</v>
      </c>
      <c r="E1452">
        <v>4</v>
      </c>
      <c r="F1452">
        <v>2024</v>
      </c>
    </row>
    <row r="1453" spans="1:6" x14ac:dyDescent="0.3">
      <c r="A1453">
        <v>20241222</v>
      </c>
      <c r="B1453" s="1">
        <v>45648</v>
      </c>
      <c r="C1453">
        <v>12</v>
      </c>
      <c r="D1453" t="s">
        <v>852</v>
      </c>
      <c r="E1453">
        <v>4</v>
      </c>
      <c r="F1453">
        <v>2024</v>
      </c>
    </row>
    <row r="1454" spans="1:6" x14ac:dyDescent="0.3">
      <c r="A1454">
        <v>20241223</v>
      </c>
      <c r="B1454" s="1">
        <v>45649</v>
      </c>
      <c r="C1454">
        <v>12</v>
      </c>
      <c r="D1454" t="s">
        <v>852</v>
      </c>
      <c r="E1454">
        <v>4</v>
      </c>
      <c r="F1454">
        <v>2024</v>
      </c>
    </row>
    <row r="1455" spans="1:6" x14ac:dyDescent="0.3">
      <c r="A1455">
        <v>20241224</v>
      </c>
      <c r="B1455" s="1">
        <v>45650</v>
      </c>
      <c r="C1455">
        <v>12</v>
      </c>
      <c r="D1455" t="s">
        <v>852</v>
      </c>
      <c r="E1455">
        <v>4</v>
      </c>
      <c r="F1455">
        <v>2024</v>
      </c>
    </row>
    <row r="1456" spans="1:6" x14ac:dyDescent="0.3">
      <c r="A1456">
        <v>20241225</v>
      </c>
      <c r="B1456" s="1">
        <v>45651</v>
      </c>
      <c r="C1456">
        <v>12</v>
      </c>
      <c r="D1456" t="s">
        <v>852</v>
      </c>
      <c r="E1456">
        <v>4</v>
      </c>
      <c r="F1456">
        <v>2024</v>
      </c>
    </row>
    <row r="1457" spans="1:6" x14ac:dyDescent="0.3">
      <c r="A1457">
        <v>20241226</v>
      </c>
      <c r="B1457" s="1">
        <v>45652</v>
      </c>
      <c r="C1457">
        <v>12</v>
      </c>
      <c r="D1457" t="s">
        <v>852</v>
      </c>
      <c r="E1457">
        <v>4</v>
      </c>
      <c r="F1457">
        <v>2024</v>
      </c>
    </row>
    <row r="1458" spans="1:6" x14ac:dyDescent="0.3">
      <c r="A1458">
        <v>20241227</v>
      </c>
      <c r="B1458" s="1">
        <v>45653</v>
      </c>
      <c r="C1458">
        <v>12</v>
      </c>
      <c r="D1458" t="s">
        <v>852</v>
      </c>
      <c r="E1458">
        <v>4</v>
      </c>
      <c r="F1458">
        <v>2024</v>
      </c>
    </row>
    <row r="1459" spans="1:6" x14ac:dyDescent="0.3">
      <c r="A1459">
        <v>20241228</v>
      </c>
      <c r="B1459" s="1">
        <v>45654</v>
      </c>
      <c r="C1459">
        <v>12</v>
      </c>
      <c r="D1459" t="s">
        <v>852</v>
      </c>
      <c r="E1459">
        <v>4</v>
      </c>
      <c r="F1459">
        <v>2024</v>
      </c>
    </row>
    <row r="1460" spans="1:6" x14ac:dyDescent="0.3">
      <c r="A1460">
        <v>20241229</v>
      </c>
      <c r="B1460" s="1">
        <v>45655</v>
      </c>
      <c r="C1460">
        <v>12</v>
      </c>
      <c r="D1460" t="s">
        <v>852</v>
      </c>
      <c r="E1460">
        <v>4</v>
      </c>
      <c r="F1460">
        <v>2024</v>
      </c>
    </row>
    <row r="1461" spans="1:6" x14ac:dyDescent="0.3">
      <c r="A1461">
        <v>20241230</v>
      </c>
      <c r="B1461" s="1">
        <v>45656</v>
      </c>
      <c r="C1461">
        <v>12</v>
      </c>
      <c r="D1461" t="s">
        <v>852</v>
      </c>
      <c r="E1461">
        <v>4</v>
      </c>
      <c r="F1461">
        <v>2024</v>
      </c>
    </row>
    <row r="1462" spans="1:6" x14ac:dyDescent="0.3">
      <c r="A1462">
        <v>20241231</v>
      </c>
      <c r="B1462" s="1">
        <v>45657</v>
      </c>
      <c r="C1462">
        <v>12</v>
      </c>
      <c r="D1462" t="s">
        <v>852</v>
      </c>
      <c r="E1462">
        <v>4</v>
      </c>
      <c r="F1462">
        <v>2024</v>
      </c>
    </row>
    <row r="1463" spans="1:6" x14ac:dyDescent="0.3">
      <c r="A1463">
        <v>20250101</v>
      </c>
      <c r="B1463" s="1">
        <v>45658</v>
      </c>
      <c r="C1463">
        <v>1</v>
      </c>
      <c r="D1463" t="s">
        <v>841</v>
      </c>
      <c r="E1463">
        <v>1</v>
      </c>
      <c r="F1463">
        <v>2025</v>
      </c>
    </row>
    <row r="1464" spans="1:6" x14ac:dyDescent="0.3">
      <c r="A1464">
        <v>20250102</v>
      </c>
      <c r="B1464" s="1">
        <v>45659</v>
      </c>
      <c r="C1464">
        <v>1</v>
      </c>
      <c r="D1464" t="s">
        <v>841</v>
      </c>
      <c r="E1464">
        <v>1</v>
      </c>
      <c r="F1464">
        <v>2025</v>
      </c>
    </row>
    <row r="1465" spans="1:6" x14ac:dyDescent="0.3">
      <c r="A1465">
        <v>20250103</v>
      </c>
      <c r="B1465" s="1">
        <v>45660</v>
      </c>
      <c r="C1465">
        <v>1</v>
      </c>
      <c r="D1465" t="s">
        <v>841</v>
      </c>
      <c r="E1465">
        <v>1</v>
      </c>
      <c r="F1465">
        <v>2025</v>
      </c>
    </row>
    <row r="1466" spans="1:6" x14ac:dyDescent="0.3">
      <c r="A1466">
        <v>20250104</v>
      </c>
      <c r="B1466" s="1">
        <v>45661</v>
      </c>
      <c r="C1466">
        <v>1</v>
      </c>
      <c r="D1466" t="s">
        <v>841</v>
      </c>
      <c r="E1466">
        <v>1</v>
      </c>
      <c r="F1466">
        <v>2025</v>
      </c>
    </row>
    <row r="1467" spans="1:6" x14ac:dyDescent="0.3">
      <c r="A1467">
        <v>20250105</v>
      </c>
      <c r="B1467" s="1">
        <v>45662</v>
      </c>
      <c r="C1467">
        <v>1</v>
      </c>
      <c r="D1467" t="s">
        <v>841</v>
      </c>
      <c r="E1467">
        <v>1</v>
      </c>
      <c r="F1467">
        <v>2025</v>
      </c>
    </row>
    <row r="1468" spans="1:6" x14ac:dyDescent="0.3">
      <c r="A1468">
        <v>20250106</v>
      </c>
      <c r="B1468" s="1">
        <v>45663</v>
      </c>
      <c r="C1468">
        <v>1</v>
      </c>
      <c r="D1468" t="s">
        <v>841</v>
      </c>
      <c r="E1468">
        <v>1</v>
      </c>
      <c r="F1468">
        <v>2025</v>
      </c>
    </row>
    <row r="1469" spans="1:6" x14ac:dyDescent="0.3">
      <c r="A1469">
        <v>20250107</v>
      </c>
      <c r="B1469" s="1">
        <v>45664</v>
      </c>
      <c r="C1469">
        <v>1</v>
      </c>
      <c r="D1469" t="s">
        <v>841</v>
      </c>
      <c r="E1469">
        <v>1</v>
      </c>
      <c r="F1469">
        <v>2025</v>
      </c>
    </row>
    <row r="1470" spans="1:6" x14ac:dyDescent="0.3">
      <c r="A1470">
        <v>20250108</v>
      </c>
      <c r="B1470" s="1">
        <v>45665</v>
      </c>
      <c r="C1470">
        <v>1</v>
      </c>
      <c r="D1470" t="s">
        <v>841</v>
      </c>
      <c r="E1470">
        <v>1</v>
      </c>
      <c r="F1470">
        <v>2025</v>
      </c>
    </row>
    <row r="1471" spans="1:6" x14ac:dyDescent="0.3">
      <c r="A1471">
        <v>20250109</v>
      </c>
      <c r="B1471" s="1">
        <v>45666</v>
      </c>
      <c r="C1471">
        <v>1</v>
      </c>
      <c r="D1471" t="s">
        <v>841</v>
      </c>
      <c r="E1471">
        <v>1</v>
      </c>
      <c r="F1471">
        <v>2025</v>
      </c>
    </row>
    <row r="1472" spans="1:6" x14ac:dyDescent="0.3">
      <c r="A1472">
        <v>20250110</v>
      </c>
      <c r="B1472" s="1">
        <v>45667</v>
      </c>
      <c r="C1472">
        <v>1</v>
      </c>
      <c r="D1472" t="s">
        <v>841</v>
      </c>
      <c r="E1472">
        <v>1</v>
      </c>
      <c r="F1472">
        <v>2025</v>
      </c>
    </row>
    <row r="1473" spans="1:6" x14ac:dyDescent="0.3">
      <c r="A1473">
        <v>20250111</v>
      </c>
      <c r="B1473" s="1">
        <v>45668</v>
      </c>
      <c r="C1473">
        <v>1</v>
      </c>
      <c r="D1473" t="s">
        <v>841</v>
      </c>
      <c r="E1473">
        <v>1</v>
      </c>
      <c r="F1473">
        <v>2025</v>
      </c>
    </row>
    <row r="1474" spans="1:6" x14ac:dyDescent="0.3">
      <c r="A1474">
        <v>20250112</v>
      </c>
      <c r="B1474" s="1">
        <v>45669</v>
      </c>
      <c r="C1474">
        <v>1</v>
      </c>
      <c r="D1474" t="s">
        <v>841</v>
      </c>
      <c r="E1474">
        <v>1</v>
      </c>
      <c r="F1474">
        <v>2025</v>
      </c>
    </row>
    <row r="1475" spans="1:6" x14ac:dyDescent="0.3">
      <c r="A1475">
        <v>20250113</v>
      </c>
      <c r="B1475" s="1">
        <v>45670</v>
      </c>
      <c r="C1475">
        <v>1</v>
      </c>
      <c r="D1475" t="s">
        <v>841</v>
      </c>
      <c r="E1475">
        <v>1</v>
      </c>
      <c r="F1475">
        <v>2025</v>
      </c>
    </row>
    <row r="1476" spans="1:6" x14ac:dyDescent="0.3">
      <c r="A1476">
        <v>20250114</v>
      </c>
      <c r="B1476" s="1">
        <v>45671</v>
      </c>
      <c r="C1476">
        <v>1</v>
      </c>
      <c r="D1476" t="s">
        <v>841</v>
      </c>
      <c r="E1476">
        <v>1</v>
      </c>
      <c r="F1476">
        <v>2025</v>
      </c>
    </row>
    <row r="1477" spans="1:6" x14ac:dyDescent="0.3">
      <c r="A1477">
        <v>20250115</v>
      </c>
      <c r="B1477" s="1">
        <v>45672</v>
      </c>
      <c r="C1477">
        <v>1</v>
      </c>
      <c r="D1477" t="s">
        <v>841</v>
      </c>
      <c r="E1477">
        <v>1</v>
      </c>
      <c r="F1477">
        <v>2025</v>
      </c>
    </row>
    <row r="1478" spans="1:6" x14ac:dyDescent="0.3">
      <c r="A1478">
        <v>20250116</v>
      </c>
      <c r="B1478" s="1">
        <v>45673</v>
      </c>
      <c r="C1478">
        <v>1</v>
      </c>
      <c r="D1478" t="s">
        <v>841</v>
      </c>
      <c r="E1478">
        <v>1</v>
      </c>
      <c r="F1478">
        <v>2025</v>
      </c>
    </row>
    <row r="1479" spans="1:6" x14ac:dyDescent="0.3">
      <c r="A1479">
        <v>20250117</v>
      </c>
      <c r="B1479" s="1">
        <v>45674</v>
      </c>
      <c r="C1479">
        <v>1</v>
      </c>
      <c r="D1479" t="s">
        <v>841</v>
      </c>
      <c r="E1479">
        <v>1</v>
      </c>
      <c r="F1479">
        <v>2025</v>
      </c>
    </row>
    <row r="1480" spans="1:6" x14ac:dyDescent="0.3">
      <c r="A1480">
        <v>20250118</v>
      </c>
      <c r="B1480" s="1">
        <v>45675</v>
      </c>
      <c r="C1480">
        <v>1</v>
      </c>
      <c r="D1480" t="s">
        <v>841</v>
      </c>
      <c r="E1480">
        <v>1</v>
      </c>
      <c r="F1480">
        <v>2025</v>
      </c>
    </row>
    <row r="1481" spans="1:6" x14ac:dyDescent="0.3">
      <c r="A1481">
        <v>20250119</v>
      </c>
      <c r="B1481" s="1">
        <v>45676</v>
      </c>
      <c r="C1481">
        <v>1</v>
      </c>
      <c r="D1481" t="s">
        <v>841</v>
      </c>
      <c r="E1481">
        <v>1</v>
      </c>
      <c r="F1481">
        <v>2025</v>
      </c>
    </row>
    <row r="1482" spans="1:6" x14ac:dyDescent="0.3">
      <c r="A1482">
        <v>20250120</v>
      </c>
      <c r="B1482" s="1">
        <v>45677</v>
      </c>
      <c r="C1482">
        <v>1</v>
      </c>
      <c r="D1482" t="s">
        <v>841</v>
      </c>
      <c r="E1482">
        <v>1</v>
      </c>
      <c r="F1482">
        <v>2025</v>
      </c>
    </row>
    <row r="1483" spans="1:6" x14ac:dyDescent="0.3">
      <c r="A1483">
        <v>20250121</v>
      </c>
      <c r="B1483" s="1">
        <v>45678</v>
      </c>
      <c r="C1483">
        <v>1</v>
      </c>
      <c r="D1483" t="s">
        <v>841</v>
      </c>
      <c r="E1483">
        <v>1</v>
      </c>
      <c r="F1483">
        <v>2025</v>
      </c>
    </row>
    <row r="1484" spans="1:6" x14ac:dyDescent="0.3">
      <c r="A1484">
        <v>20250122</v>
      </c>
      <c r="B1484" s="1">
        <v>45679</v>
      </c>
      <c r="C1484">
        <v>1</v>
      </c>
      <c r="D1484" t="s">
        <v>841</v>
      </c>
      <c r="E1484">
        <v>1</v>
      </c>
      <c r="F1484">
        <v>2025</v>
      </c>
    </row>
    <row r="1485" spans="1:6" x14ac:dyDescent="0.3">
      <c r="A1485">
        <v>20250123</v>
      </c>
      <c r="B1485" s="1">
        <v>45680</v>
      </c>
      <c r="C1485">
        <v>1</v>
      </c>
      <c r="D1485" t="s">
        <v>841</v>
      </c>
      <c r="E1485">
        <v>1</v>
      </c>
      <c r="F1485">
        <v>2025</v>
      </c>
    </row>
    <row r="1486" spans="1:6" x14ac:dyDescent="0.3">
      <c r="A1486">
        <v>20250124</v>
      </c>
      <c r="B1486" s="1">
        <v>45681</v>
      </c>
      <c r="C1486">
        <v>1</v>
      </c>
      <c r="D1486" t="s">
        <v>841</v>
      </c>
      <c r="E1486">
        <v>1</v>
      </c>
      <c r="F1486">
        <v>2025</v>
      </c>
    </row>
    <row r="1487" spans="1:6" x14ac:dyDescent="0.3">
      <c r="A1487">
        <v>20250125</v>
      </c>
      <c r="B1487" s="1">
        <v>45682</v>
      </c>
      <c r="C1487">
        <v>1</v>
      </c>
      <c r="D1487" t="s">
        <v>841</v>
      </c>
      <c r="E1487">
        <v>1</v>
      </c>
      <c r="F1487">
        <v>2025</v>
      </c>
    </row>
    <row r="1488" spans="1:6" x14ac:dyDescent="0.3">
      <c r="A1488">
        <v>20250126</v>
      </c>
      <c r="B1488" s="1">
        <v>45683</v>
      </c>
      <c r="C1488">
        <v>1</v>
      </c>
      <c r="D1488" t="s">
        <v>841</v>
      </c>
      <c r="E1488">
        <v>1</v>
      </c>
      <c r="F1488">
        <v>2025</v>
      </c>
    </row>
    <row r="1489" spans="1:6" x14ac:dyDescent="0.3">
      <c r="A1489">
        <v>20250127</v>
      </c>
      <c r="B1489" s="1">
        <v>45684</v>
      </c>
      <c r="C1489">
        <v>1</v>
      </c>
      <c r="D1489" t="s">
        <v>841</v>
      </c>
      <c r="E1489">
        <v>1</v>
      </c>
      <c r="F1489">
        <v>2025</v>
      </c>
    </row>
    <row r="1490" spans="1:6" x14ac:dyDescent="0.3">
      <c r="A1490">
        <v>20250128</v>
      </c>
      <c r="B1490" s="1">
        <v>45685</v>
      </c>
      <c r="C1490">
        <v>1</v>
      </c>
      <c r="D1490" t="s">
        <v>841</v>
      </c>
      <c r="E1490">
        <v>1</v>
      </c>
      <c r="F1490">
        <v>2025</v>
      </c>
    </row>
    <row r="1491" spans="1:6" x14ac:dyDescent="0.3">
      <c r="A1491">
        <v>20250129</v>
      </c>
      <c r="B1491" s="1">
        <v>45686</v>
      </c>
      <c r="C1491">
        <v>1</v>
      </c>
      <c r="D1491" t="s">
        <v>841</v>
      </c>
      <c r="E1491">
        <v>1</v>
      </c>
      <c r="F1491">
        <v>2025</v>
      </c>
    </row>
    <row r="1492" spans="1:6" x14ac:dyDescent="0.3">
      <c r="A1492">
        <v>20250130</v>
      </c>
      <c r="B1492" s="1">
        <v>45687</v>
      </c>
      <c r="C1492">
        <v>1</v>
      </c>
      <c r="D1492" t="s">
        <v>841</v>
      </c>
      <c r="E1492">
        <v>1</v>
      </c>
      <c r="F1492">
        <v>2025</v>
      </c>
    </row>
    <row r="1493" spans="1:6" x14ac:dyDescent="0.3">
      <c r="A1493">
        <v>20250131</v>
      </c>
      <c r="B1493" s="1">
        <v>45688</v>
      </c>
      <c r="C1493">
        <v>1</v>
      </c>
      <c r="D1493" t="s">
        <v>841</v>
      </c>
      <c r="E1493">
        <v>1</v>
      </c>
      <c r="F1493">
        <v>2025</v>
      </c>
    </row>
    <row r="1494" spans="1:6" x14ac:dyDescent="0.3">
      <c r="A1494">
        <v>20250201</v>
      </c>
      <c r="B1494" s="1">
        <v>45689</v>
      </c>
      <c r="C1494">
        <v>2</v>
      </c>
      <c r="D1494" t="s">
        <v>842</v>
      </c>
      <c r="E1494">
        <v>1</v>
      </c>
      <c r="F1494">
        <v>2025</v>
      </c>
    </row>
    <row r="1495" spans="1:6" x14ac:dyDescent="0.3">
      <c r="A1495">
        <v>20250202</v>
      </c>
      <c r="B1495" s="1">
        <v>45690</v>
      </c>
      <c r="C1495">
        <v>2</v>
      </c>
      <c r="D1495" t="s">
        <v>842</v>
      </c>
      <c r="E1495">
        <v>1</v>
      </c>
      <c r="F1495">
        <v>2025</v>
      </c>
    </row>
    <row r="1496" spans="1:6" x14ac:dyDescent="0.3">
      <c r="A1496">
        <v>20250203</v>
      </c>
      <c r="B1496" s="1">
        <v>45691</v>
      </c>
      <c r="C1496">
        <v>2</v>
      </c>
      <c r="D1496" t="s">
        <v>842</v>
      </c>
      <c r="E1496">
        <v>1</v>
      </c>
      <c r="F1496">
        <v>2025</v>
      </c>
    </row>
    <row r="1497" spans="1:6" x14ac:dyDescent="0.3">
      <c r="A1497">
        <v>20250204</v>
      </c>
      <c r="B1497" s="1">
        <v>45692</v>
      </c>
      <c r="C1497">
        <v>2</v>
      </c>
      <c r="D1497" t="s">
        <v>842</v>
      </c>
      <c r="E1497">
        <v>1</v>
      </c>
      <c r="F1497">
        <v>2025</v>
      </c>
    </row>
    <row r="1498" spans="1:6" x14ac:dyDescent="0.3">
      <c r="A1498">
        <v>20250205</v>
      </c>
      <c r="B1498" s="1">
        <v>45693</v>
      </c>
      <c r="C1498">
        <v>2</v>
      </c>
      <c r="D1498" t="s">
        <v>842</v>
      </c>
      <c r="E1498">
        <v>1</v>
      </c>
      <c r="F1498">
        <v>2025</v>
      </c>
    </row>
    <row r="1499" spans="1:6" x14ac:dyDescent="0.3">
      <c r="A1499">
        <v>20250206</v>
      </c>
      <c r="B1499" s="1">
        <v>45694</v>
      </c>
      <c r="C1499">
        <v>2</v>
      </c>
      <c r="D1499" t="s">
        <v>842</v>
      </c>
      <c r="E1499">
        <v>1</v>
      </c>
      <c r="F1499">
        <v>2025</v>
      </c>
    </row>
    <row r="1500" spans="1:6" x14ac:dyDescent="0.3">
      <c r="A1500">
        <v>20250207</v>
      </c>
      <c r="B1500" s="1">
        <v>45695</v>
      </c>
      <c r="C1500">
        <v>2</v>
      </c>
      <c r="D1500" t="s">
        <v>842</v>
      </c>
      <c r="E1500">
        <v>1</v>
      </c>
      <c r="F1500">
        <v>2025</v>
      </c>
    </row>
    <row r="1501" spans="1:6" x14ac:dyDescent="0.3">
      <c r="A1501">
        <v>20250208</v>
      </c>
      <c r="B1501" s="1">
        <v>45696</v>
      </c>
      <c r="C1501">
        <v>2</v>
      </c>
      <c r="D1501" t="s">
        <v>842</v>
      </c>
      <c r="E1501">
        <v>1</v>
      </c>
      <c r="F1501">
        <v>2025</v>
      </c>
    </row>
    <row r="1502" spans="1:6" x14ac:dyDescent="0.3">
      <c r="A1502">
        <v>20250209</v>
      </c>
      <c r="B1502" s="1">
        <v>45697</v>
      </c>
      <c r="C1502">
        <v>2</v>
      </c>
      <c r="D1502" t="s">
        <v>842</v>
      </c>
      <c r="E1502">
        <v>1</v>
      </c>
      <c r="F1502">
        <v>2025</v>
      </c>
    </row>
    <row r="1503" spans="1:6" x14ac:dyDescent="0.3">
      <c r="A1503">
        <v>20250210</v>
      </c>
      <c r="B1503" s="1">
        <v>45698</v>
      </c>
      <c r="C1503">
        <v>2</v>
      </c>
      <c r="D1503" t="s">
        <v>842</v>
      </c>
      <c r="E1503">
        <v>1</v>
      </c>
      <c r="F1503">
        <v>2025</v>
      </c>
    </row>
    <row r="1504" spans="1:6" x14ac:dyDescent="0.3">
      <c r="A1504">
        <v>20250211</v>
      </c>
      <c r="B1504" s="1">
        <v>45699</v>
      </c>
      <c r="C1504">
        <v>2</v>
      </c>
      <c r="D1504" t="s">
        <v>842</v>
      </c>
      <c r="E1504">
        <v>1</v>
      </c>
      <c r="F1504">
        <v>2025</v>
      </c>
    </row>
    <row r="1505" spans="1:6" x14ac:dyDescent="0.3">
      <c r="A1505">
        <v>20250212</v>
      </c>
      <c r="B1505" s="1">
        <v>45700</v>
      </c>
      <c r="C1505">
        <v>2</v>
      </c>
      <c r="D1505" t="s">
        <v>842</v>
      </c>
      <c r="E1505">
        <v>1</v>
      </c>
      <c r="F1505">
        <v>2025</v>
      </c>
    </row>
    <row r="1506" spans="1:6" x14ac:dyDescent="0.3">
      <c r="A1506">
        <v>20250213</v>
      </c>
      <c r="B1506" s="1">
        <v>45701</v>
      </c>
      <c r="C1506">
        <v>2</v>
      </c>
      <c r="D1506" t="s">
        <v>842</v>
      </c>
      <c r="E1506">
        <v>1</v>
      </c>
      <c r="F1506">
        <v>2025</v>
      </c>
    </row>
    <row r="1507" spans="1:6" x14ac:dyDescent="0.3">
      <c r="A1507">
        <v>20250214</v>
      </c>
      <c r="B1507" s="1">
        <v>45702</v>
      </c>
      <c r="C1507">
        <v>2</v>
      </c>
      <c r="D1507" t="s">
        <v>842</v>
      </c>
      <c r="E1507">
        <v>1</v>
      </c>
      <c r="F1507">
        <v>2025</v>
      </c>
    </row>
    <row r="1508" spans="1:6" x14ac:dyDescent="0.3">
      <c r="A1508">
        <v>20250215</v>
      </c>
      <c r="B1508" s="1">
        <v>45703</v>
      </c>
      <c r="C1508">
        <v>2</v>
      </c>
      <c r="D1508" t="s">
        <v>842</v>
      </c>
      <c r="E1508">
        <v>1</v>
      </c>
      <c r="F1508">
        <v>2025</v>
      </c>
    </row>
    <row r="1509" spans="1:6" x14ac:dyDescent="0.3">
      <c r="A1509">
        <v>20250216</v>
      </c>
      <c r="B1509" s="1">
        <v>45704</v>
      </c>
      <c r="C1509">
        <v>2</v>
      </c>
      <c r="D1509" t="s">
        <v>842</v>
      </c>
      <c r="E1509">
        <v>1</v>
      </c>
      <c r="F1509">
        <v>2025</v>
      </c>
    </row>
    <row r="1510" spans="1:6" x14ac:dyDescent="0.3">
      <c r="A1510">
        <v>20250217</v>
      </c>
      <c r="B1510" s="1">
        <v>45705</v>
      </c>
      <c r="C1510">
        <v>2</v>
      </c>
      <c r="D1510" t="s">
        <v>842</v>
      </c>
      <c r="E1510">
        <v>1</v>
      </c>
      <c r="F1510">
        <v>2025</v>
      </c>
    </row>
    <row r="1511" spans="1:6" x14ac:dyDescent="0.3">
      <c r="A1511">
        <v>20250218</v>
      </c>
      <c r="B1511" s="1">
        <v>45706</v>
      </c>
      <c r="C1511">
        <v>2</v>
      </c>
      <c r="D1511" t="s">
        <v>842</v>
      </c>
      <c r="E1511">
        <v>1</v>
      </c>
      <c r="F1511">
        <v>2025</v>
      </c>
    </row>
    <row r="1512" spans="1:6" x14ac:dyDescent="0.3">
      <c r="A1512">
        <v>20250219</v>
      </c>
      <c r="B1512" s="1">
        <v>45707</v>
      </c>
      <c r="C1512">
        <v>2</v>
      </c>
      <c r="D1512" t="s">
        <v>842</v>
      </c>
      <c r="E1512">
        <v>1</v>
      </c>
      <c r="F1512">
        <v>2025</v>
      </c>
    </row>
    <row r="1513" spans="1:6" x14ac:dyDescent="0.3">
      <c r="A1513">
        <v>20250220</v>
      </c>
      <c r="B1513" s="1">
        <v>45708</v>
      </c>
      <c r="C1513">
        <v>2</v>
      </c>
      <c r="D1513" t="s">
        <v>842</v>
      </c>
      <c r="E1513">
        <v>1</v>
      </c>
      <c r="F1513">
        <v>2025</v>
      </c>
    </row>
    <row r="1514" spans="1:6" x14ac:dyDescent="0.3">
      <c r="A1514">
        <v>20250221</v>
      </c>
      <c r="B1514" s="1">
        <v>45709</v>
      </c>
      <c r="C1514">
        <v>2</v>
      </c>
      <c r="D1514" t="s">
        <v>842</v>
      </c>
      <c r="E1514">
        <v>1</v>
      </c>
      <c r="F1514">
        <v>2025</v>
      </c>
    </row>
    <row r="1515" spans="1:6" x14ac:dyDescent="0.3">
      <c r="A1515">
        <v>20250222</v>
      </c>
      <c r="B1515" s="1">
        <v>45710</v>
      </c>
      <c r="C1515">
        <v>2</v>
      </c>
      <c r="D1515" t="s">
        <v>842</v>
      </c>
      <c r="E1515">
        <v>1</v>
      </c>
      <c r="F1515">
        <v>2025</v>
      </c>
    </row>
    <row r="1516" spans="1:6" x14ac:dyDescent="0.3">
      <c r="A1516">
        <v>20250223</v>
      </c>
      <c r="B1516" s="1">
        <v>45711</v>
      </c>
      <c r="C1516">
        <v>2</v>
      </c>
      <c r="D1516" t="s">
        <v>842</v>
      </c>
      <c r="E1516">
        <v>1</v>
      </c>
      <c r="F1516">
        <v>2025</v>
      </c>
    </row>
    <row r="1517" spans="1:6" x14ac:dyDescent="0.3">
      <c r="A1517">
        <v>20250224</v>
      </c>
      <c r="B1517" s="1">
        <v>45712</v>
      </c>
      <c r="C1517">
        <v>2</v>
      </c>
      <c r="D1517" t="s">
        <v>842</v>
      </c>
      <c r="E1517">
        <v>1</v>
      </c>
      <c r="F1517">
        <v>2025</v>
      </c>
    </row>
    <row r="1518" spans="1:6" x14ac:dyDescent="0.3">
      <c r="A1518">
        <v>20250225</v>
      </c>
      <c r="B1518" s="1">
        <v>45713</v>
      </c>
      <c r="C1518">
        <v>2</v>
      </c>
      <c r="D1518" t="s">
        <v>842</v>
      </c>
      <c r="E1518">
        <v>1</v>
      </c>
      <c r="F1518">
        <v>2025</v>
      </c>
    </row>
    <row r="1519" spans="1:6" x14ac:dyDescent="0.3">
      <c r="A1519">
        <v>20250226</v>
      </c>
      <c r="B1519" s="1">
        <v>45714</v>
      </c>
      <c r="C1519">
        <v>2</v>
      </c>
      <c r="D1519" t="s">
        <v>842</v>
      </c>
      <c r="E1519">
        <v>1</v>
      </c>
      <c r="F1519">
        <v>2025</v>
      </c>
    </row>
    <row r="1520" spans="1:6" x14ac:dyDescent="0.3">
      <c r="A1520">
        <v>20250227</v>
      </c>
      <c r="B1520" s="1">
        <v>45715</v>
      </c>
      <c r="C1520">
        <v>2</v>
      </c>
      <c r="D1520" t="s">
        <v>842</v>
      </c>
      <c r="E1520">
        <v>1</v>
      </c>
      <c r="F1520">
        <v>2025</v>
      </c>
    </row>
    <row r="1521" spans="1:6" x14ac:dyDescent="0.3">
      <c r="A1521">
        <v>20250228</v>
      </c>
      <c r="B1521" s="1">
        <v>45716</v>
      </c>
      <c r="C1521">
        <v>2</v>
      </c>
      <c r="D1521" t="s">
        <v>842</v>
      </c>
      <c r="E1521">
        <v>1</v>
      </c>
      <c r="F1521">
        <v>2025</v>
      </c>
    </row>
    <row r="1522" spans="1:6" x14ac:dyDescent="0.3">
      <c r="A1522">
        <v>20250301</v>
      </c>
      <c r="B1522" s="1">
        <v>45717</v>
      </c>
      <c r="C1522">
        <v>3</v>
      </c>
      <c r="D1522" t="s">
        <v>843</v>
      </c>
      <c r="E1522">
        <v>1</v>
      </c>
      <c r="F1522">
        <v>2025</v>
      </c>
    </row>
    <row r="1523" spans="1:6" x14ac:dyDescent="0.3">
      <c r="A1523">
        <v>20250302</v>
      </c>
      <c r="B1523" s="1">
        <v>45718</v>
      </c>
      <c r="C1523">
        <v>3</v>
      </c>
      <c r="D1523" t="s">
        <v>843</v>
      </c>
      <c r="E1523">
        <v>1</v>
      </c>
      <c r="F1523">
        <v>2025</v>
      </c>
    </row>
    <row r="1524" spans="1:6" x14ac:dyDescent="0.3">
      <c r="A1524">
        <v>20250303</v>
      </c>
      <c r="B1524" s="1">
        <v>45719</v>
      </c>
      <c r="C1524">
        <v>3</v>
      </c>
      <c r="D1524" t="s">
        <v>843</v>
      </c>
      <c r="E1524">
        <v>1</v>
      </c>
      <c r="F1524">
        <v>2025</v>
      </c>
    </row>
    <row r="1525" spans="1:6" x14ac:dyDescent="0.3">
      <c r="A1525">
        <v>20250304</v>
      </c>
      <c r="B1525" s="1">
        <v>45720</v>
      </c>
      <c r="C1525">
        <v>3</v>
      </c>
      <c r="D1525" t="s">
        <v>843</v>
      </c>
      <c r="E1525">
        <v>1</v>
      </c>
      <c r="F1525">
        <v>2025</v>
      </c>
    </row>
    <row r="1526" spans="1:6" x14ac:dyDescent="0.3">
      <c r="A1526">
        <v>20250305</v>
      </c>
      <c r="B1526" s="1">
        <v>45721</v>
      </c>
      <c r="C1526">
        <v>3</v>
      </c>
      <c r="D1526" t="s">
        <v>843</v>
      </c>
      <c r="E1526">
        <v>1</v>
      </c>
      <c r="F1526">
        <v>2025</v>
      </c>
    </row>
    <row r="1527" spans="1:6" x14ac:dyDescent="0.3">
      <c r="A1527">
        <v>20250306</v>
      </c>
      <c r="B1527" s="1">
        <v>45722</v>
      </c>
      <c r="C1527">
        <v>3</v>
      </c>
      <c r="D1527" t="s">
        <v>843</v>
      </c>
      <c r="E1527">
        <v>1</v>
      </c>
      <c r="F1527">
        <v>2025</v>
      </c>
    </row>
    <row r="1528" spans="1:6" x14ac:dyDescent="0.3">
      <c r="A1528">
        <v>20250307</v>
      </c>
      <c r="B1528" s="1">
        <v>45723</v>
      </c>
      <c r="C1528">
        <v>3</v>
      </c>
      <c r="D1528" t="s">
        <v>843</v>
      </c>
      <c r="E1528">
        <v>1</v>
      </c>
      <c r="F1528">
        <v>2025</v>
      </c>
    </row>
    <row r="1529" spans="1:6" x14ac:dyDescent="0.3">
      <c r="A1529">
        <v>20250308</v>
      </c>
      <c r="B1529" s="1">
        <v>45724</v>
      </c>
      <c r="C1529">
        <v>3</v>
      </c>
      <c r="D1529" t="s">
        <v>843</v>
      </c>
      <c r="E1529">
        <v>1</v>
      </c>
      <c r="F1529">
        <v>2025</v>
      </c>
    </row>
    <row r="1530" spans="1:6" x14ac:dyDescent="0.3">
      <c r="A1530">
        <v>20250309</v>
      </c>
      <c r="B1530" s="1">
        <v>45725</v>
      </c>
      <c r="C1530">
        <v>3</v>
      </c>
      <c r="D1530" t="s">
        <v>843</v>
      </c>
      <c r="E1530">
        <v>1</v>
      </c>
      <c r="F1530">
        <v>2025</v>
      </c>
    </row>
    <row r="1531" spans="1:6" x14ac:dyDescent="0.3">
      <c r="A1531">
        <v>20250310</v>
      </c>
      <c r="B1531" s="1">
        <v>45726</v>
      </c>
      <c r="C1531">
        <v>3</v>
      </c>
      <c r="D1531" t="s">
        <v>843</v>
      </c>
      <c r="E1531">
        <v>1</v>
      </c>
      <c r="F1531">
        <v>2025</v>
      </c>
    </row>
    <row r="1532" spans="1:6" x14ac:dyDescent="0.3">
      <c r="A1532">
        <v>20250311</v>
      </c>
      <c r="B1532" s="1">
        <v>45727</v>
      </c>
      <c r="C1532">
        <v>3</v>
      </c>
      <c r="D1532" t="s">
        <v>843</v>
      </c>
      <c r="E1532">
        <v>1</v>
      </c>
      <c r="F1532">
        <v>2025</v>
      </c>
    </row>
    <row r="1533" spans="1:6" x14ac:dyDescent="0.3">
      <c r="A1533">
        <v>20250312</v>
      </c>
      <c r="B1533" s="1">
        <v>45728</v>
      </c>
      <c r="C1533">
        <v>3</v>
      </c>
      <c r="D1533" t="s">
        <v>843</v>
      </c>
      <c r="E1533">
        <v>1</v>
      </c>
      <c r="F1533">
        <v>2025</v>
      </c>
    </row>
    <row r="1534" spans="1:6" x14ac:dyDescent="0.3">
      <c r="A1534">
        <v>20250313</v>
      </c>
      <c r="B1534" s="1">
        <v>45729</v>
      </c>
      <c r="C1534">
        <v>3</v>
      </c>
      <c r="D1534" t="s">
        <v>843</v>
      </c>
      <c r="E1534">
        <v>1</v>
      </c>
      <c r="F1534">
        <v>2025</v>
      </c>
    </row>
    <row r="1535" spans="1:6" x14ac:dyDescent="0.3">
      <c r="A1535">
        <v>20250314</v>
      </c>
      <c r="B1535" s="1">
        <v>45730</v>
      </c>
      <c r="C1535">
        <v>3</v>
      </c>
      <c r="D1535" t="s">
        <v>843</v>
      </c>
      <c r="E1535">
        <v>1</v>
      </c>
      <c r="F1535">
        <v>2025</v>
      </c>
    </row>
    <row r="1536" spans="1:6" x14ac:dyDescent="0.3">
      <c r="A1536">
        <v>20250315</v>
      </c>
      <c r="B1536" s="1">
        <v>45731</v>
      </c>
      <c r="C1536">
        <v>3</v>
      </c>
      <c r="D1536" t="s">
        <v>843</v>
      </c>
      <c r="E1536">
        <v>1</v>
      </c>
      <c r="F1536">
        <v>2025</v>
      </c>
    </row>
    <row r="1537" spans="1:6" x14ac:dyDescent="0.3">
      <c r="A1537">
        <v>20250316</v>
      </c>
      <c r="B1537" s="1">
        <v>45732</v>
      </c>
      <c r="C1537">
        <v>3</v>
      </c>
      <c r="D1537" t="s">
        <v>843</v>
      </c>
      <c r="E1537">
        <v>1</v>
      </c>
      <c r="F1537">
        <v>2025</v>
      </c>
    </row>
    <row r="1538" spans="1:6" x14ac:dyDescent="0.3">
      <c r="A1538">
        <v>20250317</v>
      </c>
      <c r="B1538" s="1">
        <v>45733</v>
      </c>
      <c r="C1538">
        <v>3</v>
      </c>
      <c r="D1538" t="s">
        <v>843</v>
      </c>
      <c r="E1538">
        <v>1</v>
      </c>
      <c r="F1538">
        <v>2025</v>
      </c>
    </row>
    <row r="1539" spans="1:6" x14ac:dyDescent="0.3">
      <c r="A1539">
        <v>20250318</v>
      </c>
      <c r="B1539" s="1">
        <v>45734</v>
      </c>
      <c r="C1539">
        <v>3</v>
      </c>
      <c r="D1539" t="s">
        <v>843</v>
      </c>
      <c r="E1539">
        <v>1</v>
      </c>
      <c r="F1539">
        <v>2025</v>
      </c>
    </row>
    <row r="1540" spans="1:6" x14ac:dyDescent="0.3">
      <c r="A1540">
        <v>20250319</v>
      </c>
      <c r="B1540" s="1">
        <v>45735</v>
      </c>
      <c r="C1540">
        <v>3</v>
      </c>
      <c r="D1540" t="s">
        <v>843</v>
      </c>
      <c r="E1540">
        <v>1</v>
      </c>
      <c r="F1540">
        <v>2025</v>
      </c>
    </row>
    <row r="1541" spans="1:6" x14ac:dyDescent="0.3">
      <c r="A1541">
        <v>20250320</v>
      </c>
      <c r="B1541" s="1">
        <v>45736</v>
      </c>
      <c r="C1541">
        <v>3</v>
      </c>
      <c r="D1541" t="s">
        <v>843</v>
      </c>
      <c r="E1541">
        <v>1</v>
      </c>
      <c r="F1541">
        <v>2025</v>
      </c>
    </row>
    <row r="1542" spans="1:6" x14ac:dyDescent="0.3">
      <c r="A1542">
        <v>20250321</v>
      </c>
      <c r="B1542" s="1">
        <v>45737</v>
      </c>
      <c r="C1542">
        <v>3</v>
      </c>
      <c r="D1542" t="s">
        <v>843</v>
      </c>
      <c r="E1542">
        <v>1</v>
      </c>
      <c r="F1542">
        <v>2025</v>
      </c>
    </row>
    <row r="1543" spans="1:6" x14ac:dyDescent="0.3">
      <c r="A1543">
        <v>20250322</v>
      </c>
      <c r="B1543" s="1">
        <v>45738</v>
      </c>
      <c r="C1543">
        <v>3</v>
      </c>
      <c r="D1543" t="s">
        <v>843</v>
      </c>
      <c r="E1543">
        <v>1</v>
      </c>
      <c r="F1543">
        <v>2025</v>
      </c>
    </row>
    <row r="1544" spans="1:6" x14ac:dyDescent="0.3">
      <c r="A1544">
        <v>20250323</v>
      </c>
      <c r="B1544" s="1">
        <v>45739</v>
      </c>
      <c r="C1544">
        <v>3</v>
      </c>
      <c r="D1544" t="s">
        <v>843</v>
      </c>
      <c r="E1544">
        <v>1</v>
      </c>
      <c r="F1544">
        <v>2025</v>
      </c>
    </row>
    <row r="1545" spans="1:6" x14ac:dyDescent="0.3">
      <c r="A1545">
        <v>20250324</v>
      </c>
      <c r="B1545" s="1">
        <v>45740</v>
      </c>
      <c r="C1545">
        <v>3</v>
      </c>
      <c r="D1545" t="s">
        <v>843</v>
      </c>
      <c r="E1545">
        <v>1</v>
      </c>
      <c r="F1545">
        <v>2025</v>
      </c>
    </row>
    <row r="1546" spans="1:6" x14ac:dyDescent="0.3">
      <c r="A1546">
        <v>20250325</v>
      </c>
      <c r="B1546" s="1">
        <v>45741</v>
      </c>
      <c r="C1546">
        <v>3</v>
      </c>
      <c r="D1546" t="s">
        <v>843</v>
      </c>
      <c r="E1546">
        <v>1</v>
      </c>
      <c r="F1546">
        <v>2025</v>
      </c>
    </row>
    <row r="1547" spans="1:6" x14ac:dyDescent="0.3">
      <c r="A1547">
        <v>20250326</v>
      </c>
      <c r="B1547" s="1">
        <v>45742</v>
      </c>
      <c r="C1547">
        <v>3</v>
      </c>
      <c r="D1547" t="s">
        <v>843</v>
      </c>
      <c r="E1547">
        <v>1</v>
      </c>
      <c r="F1547">
        <v>2025</v>
      </c>
    </row>
    <row r="1548" spans="1:6" x14ac:dyDescent="0.3">
      <c r="A1548">
        <v>20250327</v>
      </c>
      <c r="B1548" s="1">
        <v>45743</v>
      </c>
      <c r="C1548">
        <v>3</v>
      </c>
      <c r="D1548" t="s">
        <v>843</v>
      </c>
      <c r="E1548">
        <v>1</v>
      </c>
      <c r="F1548">
        <v>2025</v>
      </c>
    </row>
    <row r="1549" spans="1:6" x14ac:dyDescent="0.3">
      <c r="A1549">
        <v>20250328</v>
      </c>
      <c r="B1549" s="1">
        <v>45744</v>
      </c>
      <c r="C1549">
        <v>3</v>
      </c>
      <c r="D1549" t="s">
        <v>843</v>
      </c>
      <c r="E1549">
        <v>1</v>
      </c>
      <c r="F1549">
        <v>2025</v>
      </c>
    </row>
    <row r="1550" spans="1:6" x14ac:dyDescent="0.3">
      <c r="A1550">
        <v>20250329</v>
      </c>
      <c r="B1550" s="1">
        <v>45745</v>
      </c>
      <c r="C1550">
        <v>3</v>
      </c>
      <c r="D1550" t="s">
        <v>843</v>
      </c>
      <c r="E1550">
        <v>1</v>
      </c>
      <c r="F1550">
        <v>2025</v>
      </c>
    </row>
    <row r="1551" spans="1:6" x14ac:dyDescent="0.3">
      <c r="A1551">
        <v>20250330</v>
      </c>
      <c r="B1551" s="1">
        <v>45746</v>
      </c>
      <c r="C1551">
        <v>3</v>
      </c>
      <c r="D1551" t="s">
        <v>843</v>
      </c>
      <c r="E1551">
        <v>1</v>
      </c>
      <c r="F1551">
        <v>2025</v>
      </c>
    </row>
    <row r="1552" spans="1:6" x14ac:dyDescent="0.3">
      <c r="A1552">
        <v>20250331</v>
      </c>
      <c r="B1552" s="1">
        <v>45747</v>
      </c>
      <c r="C1552">
        <v>3</v>
      </c>
      <c r="D1552" t="s">
        <v>843</v>
      </c>
      <c r="E1552">
        <v>1</v>
      </c>
      <c r="F1552">
        <v>2025</v>
      </c>
    </row>
    <row r="1553" spans="1:6" x14ac:dyDescent="0.3">
      <c r="A1553">
        <v>20250401</v>
      </c>
      <c r="B1553" s="1">
        <v>45748</v>
      </c>
      <c r="C1553">
        <v>4</v>
      </c>
      <c r="D1553" t="s">
        <v>844</v>
      </c>
      <c r="E1553">
        <v>2</v>
      </c>
      <c r="F1553">
        <v>2025</v>
      </c>
    </row>
    <row r="1554" spans="1:6" x14ac:dyDescent="0.3">
      <c r="A1554">
        <v>20250402</v>
      </c>
      <c r="B1554" s="1">
        <v>45749</v>
      </c>
      <c r="C1554">
        <v>4</v>
      </c>
      <c r="D1554" t="s">
        <v>844</v>
      </c>
      <c r="E1554">
        <v>2</v>
      </c>
      <c r="F1554">
        <v>2025</v>
      </c>
    </row>
    <row r="1555" spans="1:6" x14ac:dyDescent="0.3">
      <c r="A1555">
        <v>20250403</v>
      </c>
      <c r="B1555" s="1">
        <v>45750</v>
      </c>
      <c r="C1555">
        <v>4</v>
      </c>
      <c r="D1555" t="s">
        <v>844</v>
      </c>
      <c r="E1555">
        <v>2</v>
      </c>
      <c r="F1555">
        <v>2025</v>
      </c>
    </row>
    <row r="1556" spans="1:6" x14ac:dyDescent="0.3">
      <c r="A1556">
        <v>20250404</v>
      </c>
      <c r="B1556" s="1">
        <v>45751</v>
      </c>
      <c r="C1556">
        <v>4</v>
      </c>
      <c r="D1556" t="s">
        <v>844</v>
      </c>
      <c r="E1556">
        <v>2</v>
      </c>
      <c r="F1556">
        <v>2025</v>
      </c>
    </row>
    <row r="1557" spans="1:6" x14ac:dyDescent="0.3">
      <c r="A1557">
        <v>20250405</v>
      </c>
      <c r="B1557" s="1">
        <v>45752</v>
      </c>
      <c r="C1557">
        <v>4</v>
      </c>
      <c r="D1557" t="s">
        <v>844</v>
      </c>
      <c r="E1557">
        <v>2</v>
      </c>
      <c r="F1557">
        <v>2025</v>
      </c>
    </row>
    <row r="1558" spans="1:6" x14ac:dyDescent="0.3">
      <c r="A1558">
        <v>20250406</v>
      </c>
      <c r="B1558" s="1">
        <v>45753</v>
      </c>
      <c r="C1558">
        <v>4</v>
      </c>
      <c r="D1558" t="s">
        <v>844</v>
      </c>
      <c r="E1558">
        <v>2</v>
      </c>
      <c r="F1558">
        <v>2025</v>
      </c>
    </row>
    <row r="1559" spans="1:6" x14ac:dyDescent="0.3">
      <c r="A1559">
        <v>20250407</v>
      </c>
      <c r="B1559" s="1">
        <v>45754</v>
      </c>
      <c r="C1559">
        <v>4</v>
      </c>
      <c r="D1559" t="s">
        <v>844</v>
      </c>
      <c r="E1559">
        <v>2</v>
      </c>
      <c r="F1559">
        <v>2025</v>
      </c>
    </row>
    <row r="1560" spans="1:6" x14ac:dyDescent="0.3">
      <c r="A1560">
        <v>20250408</v>
      </c>
      <c r="B1560" s="1">
        <v>45755</v>
      </c>
      <c r="C1560">
        <v>4</v>
      </c>
      <c r="D1560" t="s">
        <v>844</v>
      </c>
      <c r="E1560">
        <v>2</v>
      </c>
      <c r="F1560">
        <v>2025</v>
      </c>
    </row>
    <row r="1561" spans="1:6" x14ac:dyDescent="0.3">
      <c r="A1561">
        <v>20250409</v>
      </c>
      <c r="B1561" s="1">
        <v>45756</v>
      </c>
      <c r="C1561">
        <v>4</v>
      </c>
      <c r="D1561" t="s">
        <v>844</v>
      </c>
      <c r="E1561">
        <v>2</v>
      </c>
      <c r="F1561">
        <v>2025</v>
      </c>
    </row>
    <row r="1562" spans="1:6" x14ac:dyDescent="0.3">
      <c r="A1562">
        <v>20250410</v>
      </c>
      <c r="B1562" s="1">
        <v>45757</v>
      </c>
      <c r="C1562">
        <v>4</v>
      </c>
      <c r="D1562" t="s">
        <v>844</v>
      </c>
      <c r="E1562">
        <v>2</v>
      </c>
      <c r="F1562">
        <v>2025</v>
      </c>
    </row>
    <row r="1563" spans="1:6" x14ac:dyDescent="0.3">
      <c r="A1563">
        <v>20250411</v>
      </c>
      <c r="B1563" s="1">
        <v>45758</v>
      </c>
      <c r="C1563">
        <v>4</v>
      </c>
      <c r="D1563" t="s">
        <v>844</v>
      </c>
      <c r="E1563">
        <v>2</v>
      </c>
      <c r="F1563">
        <v>2025</v>
      </c>
    </row>
    <row r="1564" spans="1:6" x14ac:dyDescent="0.3">
      <c r="A1564">
        <v>20250412</v>
      </c>
      <c r="B1564" s="1">
        <v>45759</v>
      </c>
      <c r="C1564">
        <v>4</v>
      </c>
      <c r="D1564" t="s">
        <v>844</v>
      </c>
      <c r="E1564">
        <v>2</v>
      </c>
      <c r="F1564">
        <v>2025</v>
      </c>
    </row>
    <row r="1565" spans="1:6" x14ac:dyDescent="0.3">
      <c r="A1565">
        <v>20250413</v>
      </c>
      <c r="B1565" s="1">
        <v>45760</v>
      </c>
      <c r="C1565">
        <v>4</v>
      </c>
      <c r="D1565" t="s">
        <v>844</v>
      </c>
      <c r="E1565">
        <v>2</v>
      </c>
      <c r="F1565">
        <v>2025</v>
      </c>
    </row>
    <row r="1566" spans="1:6" x14ac:dyDescent="0.3">
      <c r="A1566">
        <v>20250414</v>
      </c>
      <c r="B1566" s="1">
        <v>45761</v>
      </c>
      <c r="C1566">
        <v>4</v>
      </c>
      <c r="D1566" t="s">
        <v>844</v>
      </c>
      <c r="E1566">
        <v>2</v>
      </c>
      <c r="F1566">
        <v>2025</v>
      </c>
    </row>
    <row r="1567" spans="1:6" x14ac:dyDescent="0.3">
      <c r="A1567">
        <v>20250415</v>
      </c>
      <c r="B1567" s="1">
        <v>45762</v>
      </c>
      <c r="C1567">
        <v>4</v>
      </c>
      <c r="D1567" t="s">
        <v>844</v>
      </c>
      <c r="E1567">
        <v>2</v>
      </c>
      <c r="F1567">
        <v>2025</v>
      </c>
    </row>
    <row r="1568" spans="1:6" x14ac:dyDescent="0.3">
      <c r="A1568">
        <v>20250416</v>
      </c>
      <c r="B1568" s="1">
        <v>45763</v>
      </c>
      <c r="C1568">
        <v>4</v>
      </c>
      <c r="D1568" t="s">
        <v>844</v>
      </c>
      <c r="E1568">
        <v>2</v>
      </c>
      <c r="F1568">
        <v>2025</v>
      </c>
    </row>
    <row r="1569" spans="1:6" x14ac:dyDescent="0.3">
      <c r="A1569">
        <v>20250417</v>
      </c>
      <c r="B1569" s="1">
        <v>45764</v>
      </c>
      <c r="C1569">
        <v>4</v>
      </c>
      <c r="D1569" t="s">
        <v>844</v>
      </c>
      <c r="E1569">
        <v>2</v>
      </c>
      <c r="F1569">
        <v>2025</v>
      </c>
    </row>
    <row r="1570" spans="1:6" x14ac:dyDescent="0.3">
      <c r="A1570">
        <v>20250418</v>
      </c>
      <c r="B1570" s="1">
        <v>45765</v>
      </c>
      <c r="C1570">
        <v>4</v>
      </c>
      <c r="D1570" t="s">
        <v>844</v>
      </c>
      <c r="E1570">
        <v>2</v>
      </c>
      <c r="F1570">
        <v>2025</v>
      </c>
    </row>
    <row r="1571" spans="1:6" x14ac:dyDescent="0.3">
      <c r="A1571">
        <v>20250419</v>
      </c>
      <c r="B1571" s="1">
        <v>45766</v>
      </c>
      <c r="C1571">
        <v>4</v>
      </c>
      <c r="D1571" t="s">
        <v>844</v>
      </c>
      <c r="E1571">
        <v>2</v>
      </c>
      <c r="F1571">
        <v>2025</v>
      </c>
    </row>
    <row r="1572" spans="1:6" x14ac:dyDescent="0.3">
      <c r="A1572">
        <v>20250420</v>
      </c>
      <c r="B1572" s="1">
        <v>45767</v>
      </c>
      <c r="C1572">
        <v>4</v>
      </c>
      <c r="D1572" t="s">
        <v>844</v>
      </c>
      <c r="E1572">
        <v>2</v>
      </c>
      <c r="F1572">
        <v>2025</v>
      </c>
    </row>
    <row r="1573" spans="1:6" x14ac:dyDescent="0.3">
      <c r="A1573">
        <v>20250421</v>
      </c>
      <c r="B1573" s="1">
        <v>45768</v>
      </c>
      <c r="C1573">
        <v>4</v>
      </c>
      <c r="D1573" t="s">
        <v>844</v>
      </c>
      <c r="E1573">
        <v>2</v>
      </c>
      <c r="F1573">
        <v>2025</v>
      </c>
    </row>
    <row r="1574" spans="1:6" x14ac:dyDescent="0.3">
      <c r="A1574">
        <v>20250422</v>
      </c>
      <c r="B1574" s="1">
        <v>45769</v>
      </c>
      <c r="C1574">
        <v>4</v>
      </c>
      <c r="D1574" t="s">
        <v>844</v>
      </c>
      <c r="E1574">
        <v>2</v>
      </c>
      <c r="F1574">
        <v>2025</v>
      </c>
    </row>
    <row r="1575" spans="1:6" x14ac:dyDescent="0.3">
      <c r="A1575">
        <v>20250423</v>
      </c>
      <c r="B1575" s="1">
        <v>45770</v>
      </c>
      <c r="C1575">
        <v>4</v>
      </c>
      <c r="D1575" t="s">
        <v>844</v>
      </c>
      <c r="E1575">
        <v>2</v>
      </c>
      <c r="F1575">
        <v>2025</v>
      </c>
    </row>
    <row r="1576" spans="1:6" x14ac:dyDescent="0.3">
      <c r="A1576">
        <v>20250424</v>
      </c>
      <c r="B1576" s="1">
        <v>45771</v>
      </c>
      <c r="C1576">
        <v>4</v>
      </c>
      <c r="D1576" t="s">
        <v>844</v>
      </c>
      <c r="E1576">
        <v>2</v>
      </c>
      <c r="F1576">
        <v>2025</v>
      </c>
    </row>
    <row r="1577" spans="1:6" x14ac:dyDescent="0.3">
      <c r="A1577">
        <v>20250425</v>
      </c>
      <c r="B1577" s="1">
        <v>45772</v>
      </c>
      <c r="C1577">
        <v>4</v>
      </c>
      <c r="D1577" t="s">
        <v>844</v>
      </c>
      <c r="E1577">
        <v>2</v>
      </c>
      <c r="F1577">
        <v>2025</v>
      </c>
    </row>
    <row r="1578" spans="1:6" x14ac:dyDescent="0.3">
      <c r="A1578">
        <v>20250426</v>
      </c>
      <c r="B1578" s="1">
        <v>45773</v>
      </c>
      <c r="C1578">
        <v>4</v>
      </c>
      <c r="D1578" t="s">
        <v>844</v>
      </c>
      <c r="E1578">
        <v>2</v>
      </c>
      <c r="F1578">
        <v>2025</v>
      </c>
    </row>
    <row r="1579" spans="1:6" x14ac:dyDescent="0.3">
      <c r="A1579">
        <v>20250427</v>
      </c>
      <c r="B1579" s="1">
        <v>45774</v>
      </c>
      <c r="C1579">
        <v>4</v>
      </c>
      <c r="D1579" t="s">
        <v>844</v>
      </c>
      <c r="E1579">
        <v>2</v>
      </c>
      <c r="F1579">
        <v>2025</v>
      </c>
    </row>
    <row r="1580" spans="1:6" x14ac:dyDescent="0.3">
      <c r="A1580">
        <v>20250428</v>
      </c>
      <c r="B1580" s="1">
        <v>45775</v>
      </c>
      <c r="C1580">
        <v>4</v>
      </c>
      <c r="D1580" t="s">
        <v>844</v>
      </c>
      <c r="E1580">
        <v>2</v>
      </c>
      <c r="F1580">
        <v>2025</v>
      </c>
    </row>
    <row r="1581" spans="1:6" x14ac:dyDescent="0.3">
      <c r="A1581">
        <v>20250429</v>
      </c>
      <c r="B1581" s="1">
        <v>45776</v>
      </c>
      <c r="C1581">
        <v>4</v>
      </c>
      <c r="D1581" t="s">
        <v>844</v>
      </c>
      <c r="E1581">
        <v>2</v>
      </c>
      <c r="F1581">
        <v>2025</v>
      </c>
    </row>
    <row r="1582" spans="1:6" x14ac:dyDescent="0.3">
      <c r="A1582">
        <v>20250430</v>
      </c>
      <c r="B1582" s="1">
        <v>45777</v>
      </c>
      <c r="C1582">
        <v>4</v>
      </c>
      <c r="D1582" t="s">
        <v>844</v>
      </c>
      <c r="E1582">
        <v>2</v>
      </c>
      <c r="F1582">
        <v>2025</v>
      </c>
    </row>
    <row r="1583" spans="1:6" x14ac:dyDescent="0.3">
      <c r="A1583">
        <v>20250501</v>
      </c>
      <c r="B1583" s="1">
        <v>45778</v>
      </c>
      <c r="C1583">
        <v>5</v>
      </c>
      <c r="D1583" t="s">
        <v>845</v>
      </c>
      <c r="E1583">
        <v>2</v>
      </c>
      <c r="F1583">
        <v>2025</v>
      </c>
    </row>
    <row r="1584" spans="1:6" x14ac:dyDescent="0.3">
      <c r="A1584">
        <v>20250502</v>
      </c>
      <c r="B1584" s="1">
        <v>45779</v>
      </c>
      <c r="C1584">
        <v>5</v>
      </c>
      <c r="D1584" t="s">
        <v>845</v>
      </c>
      <c r="E1584">
        <v>2</v>
      </c>
      <c r="F1584">
        <v>2025</v>
      </c>
    </row>
    <row r="1585" spans="1:6" x14ac:dyDescent="0.3">
      <c r="A1585">
        <v>20250503</v>
      </c>
      <c r="B1585" s="1">
        <v>45780</v>
      </c>
      <c r="C1585">
        <v>5</v>
      </c>
      <c r="D1585" t="s">
        <v>845</v>
      </c>
      <c r="E1585">
        <v>2</v>
      </c>
      <c r="F1585">
        <v>2025</v>
      </c>
    </row>
    <row r="1586" spans="1:6" x14ac:dyDescent="0.3">
      <c r="A1586">
        <v>20250504</v>
      </c>
      <c r="B1586" s="1">
        <v>45781</v>
      </c>
      <c r="C1586">
        <v>5</v>
      </c>
      <c r="D1586" t="s">
        <v>845</v>
      </c>
      <c r="E1586">
        <v>2</v>
      </c>
      <c r="F1586">
        <v>2025</v>
      </c>
    </row>
    <row r="1587" spans="1:6" x14ac:dyDescent="0.3">
      <c r="A1587">
        <v>20250505</v>
      </c>
      <c r="B1587" s="1">
        <v>45782</v>
      </c>
      <c r="C1587">
        <v>5</v>
      </c>
      <c r="D1587" t="s">
        <v>845</v>
      </c>
      <c r="E1587">
        <v>2</v>
      </c>
      <c r="F1587">
        <v>2025</v>
      </c>
    </row>
    <row r="1588" spans="1:6" x14ac:dyDescent="0.3">
      <c r="A1588">
        <v>20250506</v>
      </c>
      <c r="B1588" s="1">
        <v>45783</v>
      </c>
      <c r="C1588">
        <v>5</v>
      </c>
      <c r="D1588" t="s">
        <v>845</v>
      </c>
      <c r="E1588">
        <v>2</v>
      </c>
      <c r="F1588">
        <v>2025</v>
      </c>
    </row>
    <row r="1589" spans="1:6" x14ac:dyDescent="0.3">
      <c r="A1589">
        <v>20250507</v>
      </c>
      <c r="B1589" s="1">
        <v>45784</v>
      </c>
      <c r="C1589">
        <v>5</v>
      </c>
      <c r="D1589" t="s">
        <v>845</v>
      </c>
      <c r="E1589">
        <v>2</v>
      </c>
      <c r="F1589">
        <v>2025</v>
      </c>
    </row>
    <row r="1590" spans="1:6" x14ac:dyDescent="0.3">
      <c r="A1590">
        <v>20250508</v>
      </c>
      <c r="B1590" s="1">
        <v>45785</v>
      </c>
      <c r="C1590">
        <v>5</v>
      </c>
      <c r="D1590" t="s">
        <v>845</v>
      </c>
      <c r="E1590">
        <v>2</v>
      </c>
      <c r="F1590">
        <v>2025</v>
      </c>
    </row>
    <row r="1591" spans="1:6" x14ac:dyDescent="0.3">
      <c r="A1591">
        <v>20250509</v>
      </c>
      <c r="B1591" s="1">
        <v>45786</v>
      </c>
      <c r="C1591">
        <v>5</v>
      </c>
      <c r="D1591" t="s">
        <v>845</v>
      </c>
      <c r="E1591">
        <v>2</v>
      </c>
      <c r="F1591">
        <v>2025</v>
      </c>
    </row>
    <row r="1592" spans="1:6" x14ac:dyDescent="0.3">
      <c r="A1592">
        <v>20250510</v>
      </c>
      <c r="B1592" s="1">
        <v>45787</v>
      </c>
      <c r="C1592">
        <v>5</v>
      </c>
      <c r="D1592" t="s">
        <v>845</v>
      </c>
      <c r="E1592">
        <v>2</v>
      </c>
      <c r="F1592">
        <v>2025</v>
      </c>
    </row>
    <row r="1593" spans="1:6" x14ac:dyDescent="0.3">
      <c r="A1593">
        <v>20250511</v>
      </c>
      <c r="B1593" s="1">
        <v>45788</v>
      </c>
      <c r="C1593">
        <v>5</v>
      </c>
      <c r="D1593" t="s">
        <v>845</v>
      </c>
      <c r="E1593">
        <v>2</v>
      </c>
      <c r="F1593">
        <v>2025</v>
      </c>
    </row>
    <row r="1594" spans="1:6" x14ac:dyDescent="0.3">
      <c r="A1594">
        <v>20250512</v>
      </c>
      <c r="B1594" s="1">
        <v>45789</v>
      </c>
      <c r="C1594">
        <v>5</v>
      </c>
      <c r="D1594" t="s">
        <v>845</v>
      </c>
      <c r="E1594">
        <v>2</v>
      </c>
      <c r="F1594">
        <v>2025</v>
      </c>
    </row>
    <row r="1595" spans="1:6" x14ac:dyDescent="0.3">
      <c r="A1595">
        <v>20250513</v>
      </c>
      <c r="B1595" s="1">
        <v>45790</v>
      </c>
      <c r="C1595">
        <v>5</v>
      </c>
      <c r="D1595" t="s">
        <v>845</v>
      </c>
      <c r="E1595">
        <v>2</v>
      </c>
      <c r="F1595">
        <v>2025</v>
      </c>
    </row>
    <row r="1596" spans="1:6" x14ac:dyDescent="0.3">
      <c r="A1596">
        <v>20250514</v>
      </c>
      <c r="B1596" s="1">
        <v>45791</v>
      </c>
      <c r="C1596">
        <v>5</v>
      </c>
      <c r="D1596" t="s">
        <v>845</v>
      </c>
      <c r="E1596">
        <v>2</v>
      </c>
      <c r="F1596">
        <v>2025</v>
      </c>
    </row>
    <row r="1597" spans="1:6" x14ac:dyDescent="0.3">
      <c r="A1597">
        <v>20250515</v>
      </c>
      <c r="B1597" s="1">
        <v>45792</v>
      </c>
      <c r="C1597">
        <v>5</v>
      </c>
      <c r="D1597" t="s">
        <v>845</v>
      </c>
      <c r="E1597">
        <v>2</v>
      </c>
      <c r="F1597">
        <v>2025</v>
      </c>
    </row>
    <row r="1598" spans="1:6" x14ac:dyDescent="0.3">
      <c r="A1598">
        <v>20250516</v>
      </c>
      <c r="B1598" s="1">
        <v>45793</v>
      </c>
      <c r="C1598">
        <v>5</v>
      </c>
      <c r="D1598" t="s">
        <v>845</v>
      </c>
      <c r="E1598">
        <v>2</v>
      </c>
      <c r="F1598">
        <v>2025</v>
      </c>
    </row>
    <row r="1599" spans="1:6" x14ac:dyDescent="0.3">
      <c r="A1599">
        <v>20250517</v>
      </c>
      <c r="B1599" s="1">
        <v>45794</v>
      </c>
      <c r="C1599">
        <v>5</v>
      </c>
      <c r="D1599" t="s">
        <v>845</v>
      </c>
      <c r="E1599">
        <v>2</v>
      </c>
      <c r="F1599">
        <v>2025</v>
      </c>
    </row>
    <row r="1600" spans="1:6" x14ac:dyDescent="0.3">
      <c r="A1600">
        <v>20250518</v>
      </c>
      <c r="B1600" s="1">
        <v>45795</v>
      </c>
      <c r="C1600">
        <v>5</v>
      </c>
      <c r="D1600" t="s">
        <v>845</v>
      </c>
      <c r="E1600">
        <v>2</v>
      </c>
      <c r="F1600">
        <v>2025</v>
      </c>
    </row>
    <row r="1601" spans="1:6" x14ac:dyDescent="0.3">
      <c r="A1601">
        <v>20250519</v>
      </c>
      <c r="B1601" s="1">
        <v>45796</v>
      </c>
      <c r="C1601">
        <v>5</v>
      </c>
      <c r="D1601" t="s">
        <v>845</v>
      </c>
      <c r="E1601">
        <v>2</v>
      </c>
      <c r="F1601">
        <v>2025</v>
      </c>
    </row>
    <row r="1602" spans="1:6" x14ac:dyDescent="0.3">
      <c r="A1602">
        <v>20250520</v>
      </c>
      <c r="B1602" s="1">
        <v>45797</v>
      </c>
      <c r="C1602">
        <v>5</v>
      </c>
      <c r="D1602" t="s">
        <v>845</v>
      </c>
      <c r="E1602">
        <v>2</v>
      </c>
      <c r="F1602">
        <v>2025</v>
      </c>
    </row>
    <row r="1603" spans="1:6" x14ac:dyDescent="0.3">
      <c r="A1603">
        <v>20250521</v>
      </c>
      <c r="B1603" s="1">
        <v>45798</v>
      </c>
      <c r="C1603">
        <v>5</v>
      </c>
      <c r="D1603" t="s">
        <v>845</v>
      </c>
      <c r="E1603">
        <v>2</v>
      </c>
      <c r="F1603">
        <v>2025</v>
      </c>
    </row>
    <row r="1604" spans="1:6" x14ac:dyDescent="0.3">
      <c r="A1604">
        <v>20250522</v>
      </c>
      <c r="B1604" s="1">
        <v>45799</v>
      </c>
      <c r="C1604">
        <v>5</v>
      </c>
      <c r="D1604" t="s">
        <v>845</v>
      </c>
      <c r="E1604">
        <v>2</v>
      </c>
      <c r="F1604">
        <v>2025</v>
      </c>
    </row>
    <row r="1605" spans="1:6" x14ac:dyDescent="0.3">
      <c r="A1605">
        <v>20250523</v>
      </c>
      <c r="B1605" s="1">
        <v>45800</v>
      </c>
      <c r="C1605">
        <v>5</v>
      </c>
      <c r="D1605" t="s">
        <v>845</v>
      </c>
      <c r="E1605">
        <v>2</v>
      </c>
      <c r="F1605">
        <v>2025</v>
      </c>
    </row>
    <row r="1606" spans="1:6" x14ac:dyDescent="0.3">
      <c r="A1606">
        <v>20250524</v>
      </c>
      <c r="B1606" s="1">
        <v>45801</v>
      </c>
      <c r="C1606">
        <v>5</v>
      </c>
      <c r="D1606" t="s">
        <v>845</v>
      </c>
      <c r="E1606">
        <v>2</v>
      </c>
      <c r="F1606">
        <v>2025</v>
      </c>
    </row>
    <row r="1607" spans="1:6" x14ac:dyDescent="0.3">
      <c r="A1607">
        <v>20250525</v>
      </c>
      <c r="B1607" s="1">
        <v>45802</v>
      </c>
      <c r="C1607">
        <v>5</v>
      </c>
      <c r="D1607" t="s">
        <v>845</v>
      </c>
      <c r="E1607">
        <v>2</v>
      </c>
      <c r="F1607">
        <v>2025</v>
      </c>
    </row>
    <row r="1608" spans="1:6" x14ac:dyDescent="0.3">
      <c r="A1608">
        <v>20250526</v>
      </c>
      <c r="B1608" s="1">
        <v>45803</v>
      </c>
      <c r="C1608">
        <v>5</v>
      </c>
      <c r="D1608" t="s">
        <v>845</v>
      </c>
      <c r="E1608">
        <v>2</v>
      </c>
      <c r="F1608">
        <v>2025</v>
      </c>
    </row>
    <row r="1609" spans="1:6" x14ac:dyDescent="0.3">
      <c r="A1609">
        <v>20250527</v>
      </c>
      <c r="B1609" s="1">
        <v>45804</v>
      </c>
      <c r="C1609">
        <v>5</v>
      </c>
      <c r="D1609" t="s">
        <v>845</v>
      </c>
      <c r="E1609">
        <v>2</v>
      </c>
      <c r="F1609">
        <v>2025</v>
      </c>
    </row>
    <row r="1610" spans="1:6" x14ac:dyDescent="0.3">
      <c r="A1610">
        <v>20250528</v>
      </c>
      <c r="B1610" s="1">
        <v>45805</v>
      </c>
      <c r="C1610">
        <v>5</v>
      </c>
      <c r="D1610" t="s">
        <v>845</v>
      </c>
      <c r="E1610">
        <v>2</v>
      </c>
      <c r="F1610">
        <v>2025</v>
      </c>
    </row>
    <row r="1611" spans="1:6" x14ac:dyDescent="0.3">
      <c r="A1611">
        <v>20250529</v>
      </c>
      <c r="B1611" s="1">
        <v>45806</v>
      </c>
      <c r="C1611">
        <v>5</v>
      </c>
      <c r="D1611" t="s">
        <v>845</v>
      </c>
      <c r="E1611">
        <v>2</v>
      </c>
      <c r="F1611">
        <v>2025</v>
      </c>
    </row>
    <row r="1612" spans="1:6" x14ac:dyDescent="0.3">
      <c r="A1612">
        <v>20250530</v>
      </c>
      <c r="B1612" s="1">
        <v>45807</v>
      </c>
      <c r="C1612">
        <v>5</v>
      </c>
      <c r="D1612" t="s">
        <v>845</v>
      </c>
      <c r="E1612">
        <v>2</v>
      </c>
      <c r="F1612">
        <v>2025</v>
      </c>
    </row>
    <row r="1613" spans="1:6" x14ac:dyDescent="0.3">
      <c r="A1613">
        <v>20250531</v>
      </c>
      <c r="B1613" s="1">
        <v>45808</v>
      </c>
      <c r="C1613">
        <v>5</v>
      </c>
      <c r="D1613" t="s">
        <v>845</v>
      </c>
      <c r="E1613">
        <v>2</v>
      </c>
      <c r="F1613">
        <v>2025</v>
      </c>
    </row>
    <row r="1614" spans="1:6" x14ac:dyDescent="0.3">
      <c r="A1614">
        <v>20250601</v>
      </c>
      <c r="B1614" s="1">
        <v>45809</v>
      </c>
      <c r="C1614">
        <v>6</v>
      </c>
      <c r="D1614" t="s">
        <v>846</v>
      </c>
      <c r="E1614">
        <v>2</v>
      </c>
      <c r="F1614">
        <v>2025</v>
      </c>
    </row>
    <row r="1615" spans="1:6" x14ac:dyDescent="0.3">
      <c r="A1615">
        <v>20250602</v>
      </c>
      <c r="B1615" s="1">
        <v>45810</v>
      </c>
      <c r="C1615">
        <v>6</v>
      </c>
      <c r="D1615" t="s">
        <v>846</v>
      </c>
      <c r="E1615">
        <v>2</v>
      </c>
      <c r="F1615">
        <v>2025</v>
      </c>
    </row>
    <row r="1616" spans="1:6" x14ac:dyDescent="0.3">
      <c r="A1616">
        <v>20250603</v>
      </c>
      <c r="B1616" s="1">
        <v>45811</v>
      </c>
      <c r="C1616">
        <v>6</v>
      </c>
      <c r="D1616" t="s">
        <v>846</v>
      </c>
      <c r="E1616">
        <v>2</v>
      </c>
      <c r="F1616">
        <v>2025</v>
      </c>
    </row>
    <row r="1617" spans="1:6" x14ac:dyDescent="0.3">
      <c r="A1617">
        <v>20250604</v>
      </c>
      <c r="B1617" s="1">
        <v>45812</v>
      </c>
      <c r="C1617">
        <v>6</v>
      </c>
      <c r="D1617" t="s">
        <v>846</v>
      </c>
      <c r="E1617">
        <v>2</v>
      </c>
      <c r="F1617">
        <v>2025</v>
      </c>
    </row>
    <row r="1618" spans="1:6" x14ac:dyDescent="0.3">
      <c r="A1618">
        <v>20250605</v>
      </c>
      <c r="B1618" s="1">
        <v>45813</v>
      </c>
      <c r="C1618">
        <v>6</v>
      </c>
      <c r="D1618" t="s">
        <v>846</v>
      </c>
      <c r="E1618">
        <v>2</v>
      </c>
      <c r="F1618">
        <v>2025</v>
      </c>
    </row>
    <row r="1619" spans="1:6" x14ac:dyDescent="0.3">
      <c r="A1619">
        <v>20250606</v>
      </c>
      <c r="B1619" s="1">
        <v>45814</v>
      </c>
      <c r="C1619">
        <v>6</v>
      </c>
      <c r="D1619" t="s">
        <v>846</v>
      </c>
      <c r="E1619">
        <v>2</v>
      </c>
      <c r="F1619">
        <v>2025</v>
      </c>
    </row>
    <row r="1620" spans="1:6" x14ac:dyDescent="0.3">
      <c r="A1620">
        <v>20250607</v>
      </c>
      <c r="B1620" s="1">
        <v>45815</v>
      </c>
      <c r="C1620">
        <v>6</v>
      </c>
      <c r="D1620" t="s">
        <v>846</v>
      </c>
      <c r="E1620">
        <v>2</v>
      </c>
      <c r="F1620">
        <v>2025</v>
      </c>
    </row>
    <row r="1621" spans="1:6" x14ac:dyDescent="0.3">
      <c r="A1621">
        <v>20250608</v>
      </c>
      <c r="B1621" s="1">
        <v>45816</v>
      </c>
      <c r="C1621">
        <v>6</v>
      </c>
      <c r="D1621" t="s">
        <v>846</v>
      </c>
      <c r="E1621">
        <v>2</v>
      </c>
      <c r="F1621">
        <v>2025</v>
      </c>
    </row>
    <row r="1622" spans="1:6" x14ac:dyDescent="0.3">
      <c r="A1622">
        <v>20250609</v>
      </c>
      <c r="B1622" s="1">
        <v>45817</v>
      </c>
      <c r="C1622">
        <v>6</v>
      </c>
      <c r="D1622" t="s">
        <v>846</v>
      </c>
      <c r="E1622">
        <v>2</v>
      </c>
      <c r="F1622">
        <v>2025</v>
      </c>
    </row>
    <row r="1623" spans="1:6" x14ac:dyDescent="0.3">
      <c r="A1623">
        <v>20250610</v>
      </c>
      <c r="B1623" s="1">
        <v>45818</v>
      </c>
      <c r="C1623">
        <v>6</v>
      </c>
      <c r="D1623" t="s">
        <v>846</v>
      </c>
      <c r="E1623">
        <v>2</v>
      </c>
      <c r="F1623">
        <v>2025</v>
      </c>
    </row>
    <row r="1624" spans="1:6" x14ac:dyDescent="0.3">
      <c r="A1624">
        <v>20250611</v>
      </c>
      <c r="B1624" s="1">
        <v>45819</v>
      </c>
      <c r="C1624">
        <v>6</v>
      </c>
      <c r="D1624" t="s">
        <v>846</v>
      </c>
      <c r="E1624">
        <v>2</v>
      </c>
      <c r="F1624">
        <v>2025</v>
      </c>
    </row>
    <row r="1625" spans="1:6" x14ac:dyDescent="0.3">
      <c r="A1625">
        <v>20250612</v>
      </c>
      <c r="B1625" s="1">
        <v>45820</v>
      </c>
      <c r="C1625">
        <v>6</v>
      </c>
      <c r="D1625" t="s">
        <v>846</v>
      </c>
      <c r="E1625">
        <v>2</v>
      </c>
      <c r="F1625">
        <v>2025</v>
      </c>
    </row>
    <row r="1626" spans="1:6" x14ac:dyDescent="0.3">
      <c r="A1626">
        <v>20250613</v>
      </c>
      <c r="B1626" s="1">
        <v>45821</v>
      </c>
      <c r="C1626">
        <v>6</v>
      </c>
      <c r="D1626" t="s">
        <v>846</v>
      </c>
      <c r="E1626">
        <v>2</v>
      </c>
      <c r="F1626">
        <v>2025</v>
      </c>
    </row>
    <row r="1627" spans="1:6" x14ac:dyDescent="0.3">
      <c r="A1627">
        <v>20250614</v>
      </c>
      <c r="B1627" s="1">
        <v>45822</v>
      </c>
      <c r="C1627">
        <v>6</v>
      </c>
      <c r="D1627" t="s">
        <v>846</v>
      </c>
      <c r="E1627">
        <v>2</v>
      </c>
      <c r="F1627">
        <v>2025</v>
      </c>
    </row>
    <row r="1628" spans="1:6" x14ac:dyDescent="0.3">
      <c r="A1628">
        <v>20250615</v>
      </c>
      <c r="B1628" s="1">
        <v>45823</v>
      </c>
      <c r="C1628">
        <v>6</v>
      </c>
      <c r="D1628" t="s">
        <v>846</v>
      </c>
      <c r="E1628">
        <v>2</v>
      </c>
      <c r="F1628">
        <v>2025</v>
      </c>
    </row>
    <row r="1629" spans="1:6" x14ac:dyDescent="0.3">
      <c r="A1629">
        <v>20250616</v>
      </c>
      <c r="B1629" s="1">
        <v>45824</v>
      </c>
      <c r="C1629">
        <v>6</v>
      </c>
      <c r="D1629" t="s">
        <v>846</v>
      </c>
      <c r="E1629">
        <v>2</v>
      </c>
      <c r="F1629">
        <v>2025</v>
      </c>
    </row>
    <row r="1630" spans="1:6" x14ac:dyDescent="0.3">
      <c r="A1630">
        <v>20250617</v>
      </c>
      <c r="B1630" s="1">
        <v>45825</v>
      </c>
      <c r="C1630">
        <v>6</v>
      </c>
      <c r="D1630" t="s">
        <v>846</v>
      </c>
      <c r="E1630">
        <v>2</v>
      </c>
      <c r="F1630">
        <v>2025</v>
      </c>
    </row>
    <row r="1631" spans="1:6" x14ac:dyDescent="0.3">
      <c r="A1631">
        <v>20250618</v>
      </c>
      <c r="B1631" s="1">
        <v>45826</v>
      </c>
      <c r="C1631">
        <v>6</v>
      </c>
      <c r="D1631" t="s">
        <v>846</v>
      </c>
      <c r="E1631">
        <v>2</v>
      </c>
      <c r="F1631">
        <v>2025</v>
      </c>
    </row>
    <row r="1632" spans="1:6" x14ac:dyDescent="0.3">
      <c r="A1632">
        <v>20250619</v>
      </c>
      <c r="B1632" s="1">
        <v>45827</v>
      </c>
      <c r="C1632">
        <v>6</v>
      </c>
      <c r="D1632" t="s">
        <v>846</v>
      </c>
      <c r="E1632">
        <v>2</v>
      </c>
      <c r="F1632">
        <v>2025</v>
      </c>
    </row>
    <row r="1633" spans="1:6" x14ac:dyDescent="0.3">
      <c r="A1633">
        <v>20250620</v>
      </c>
      <c r="B1633" s="1">
        <v>45828</v>
      </c>
      <c r="C1633">
        <v>6</v>
      </c>
      <c r="D1633" t="s">
        <v>846</v>
      </c>
      <c r="E1633">
        <v>2</v>
      </c>
      <c r="F1633">
        <v>2025</v>
      </c>
    </row>
    <row r="1634" spans="1:6" x14ac:dyDescent="0.3">
      <c r="A1634">
        <v>20250621</v>
      </c>
      <c r="B1634" s="1">
        <v>45829</v>
      </c>
      <c r="C1634">
        <v>6</v>
      </c>
      <c r="D1634" t="s">
        <v>846</v>
      </c>
      <c r="E1634">
        <v>2</v>
      </c>
      <c r="F1634">
        <v>2025</v>
      </c>
    </row>
    <row r="1635" spans="1:6" x14ac:dyDescent="0.3">
      <c r="A1635">
        <v>20250622</v>
      </c>
      <c r="B1635" s="1">
        <v>45830</v>
      </c>
      <c r="C1635">
        <v>6</v>
      </c>
      <c r="D1635" t="s">
        <v>846</v>
      </c>
      <c r="E1635">
        <v>2</v>
      </c>
      <c r="F1635">
        <v>2025</v>
      </c>
    </row>
    <row r="1636" spans="1:6" x14ac:dyDescent="0.3">
      <c r="A1636">
        <v>20250623</v>
      </c>
      <c r="B1636" s="1">
        <v>45831</v>
      </c>
      <c r="C1636">
        <v>6</v>
      </c>
      <c r="D1636" t="s">
        <v>846</v>
      </c>
      <c r="E1636">
        <v>2</v>
      </c>
      <c r="F1636">
        <v>2025</v>
      </c>
    </row>
    <row r="1637" spans="1:6" x14ac:dyDescent="0.3">
      <c r="A1637">
        <v>20250624</v>
      </c>
      <c r="B1637" s="1">
        <v>45832</v>
      </c>
      <c r="C1637">
        <v>6</v>
      </c>
      <c r="D1637" t="s">
        <v>846</v>
      </c>
      <c r="E1637">
        <v>2</v>
      </c>
      <c r="F1637">
        <v>2025</v>
      </c>
    </row>
    <row r="1638" spans="1:6" x14ac:dyDescent="0.3">
      <c r="A1638">
        <v>20250625</v>
      </c>
      <c r="B1638" s="1">
        <v>45833</v>
      </c>
      <c r="C1638">
        <v>6</v>
      </c>
      <c r="D1638" t="s">
        <v>846</v>
      </c>
      <c r="E1638">
        <v>2</v>
      </c>
      <c r="F1638">
        <v>2025</v>
      </c>
    </row>
    <row r="1639" spans="1:6" x14ac:dyDescent="0.3">
      <c r="A1639">
        <v>20250626</v>
      </c>
      <c r="B1639" s="1">
        <v>45834</v>
      </c>
      <c r="C1639">
        <v>6</v>
      </c>
      <c r="D1639" t="s">
        <v>846</v>
      </c>
      <c r="E1639">
        <v>2</v>
      </c>
      <c r="F1639">
        <v>2025</v>
      </c>
    </row>
    <row r="1640" spans="1:6" x14ac:dyDescent="0.3">
      <c r="A1640">
        <v>20250627</v>
      </c>
      <c r="B1640" s="1">
        <v>45835</v>
      </c>
      <c r="C1640">
        <v>6</v>
      </c>
      <c r="D1640" t="s">
        <v>846</v>
      </c>
      <c r="E1640">
        <v>2</v>
      </c>
      <c r="F1640">
        <v>2025</v>
      </c>
    </row>
    <row r="1641" spans="1:6" x14ac:dyDescent="0.3">
      <c r="A1641">
        <v>20250628</v>
      </c>
      <c r="B1641" s="1">
        <v>45836</v>
      </c>
      <c r="C1641">
        <v>6</v>
      </c>
      <c r="D1641" t="s">
        <v>846</v>
      </c>
      <c r="E1641">
        <v>2</v>
      </c>
      <c r="F1641">
        <v>2025</v>
      </c>
    </row>
    <row r="1642" spans="1:6" x14ac:dyDescent="0.3">
      <c r="A1642">
        <v>20250629</v>
      </c>
      <c r="B1642" s="1">
        <v>45837</v>
      </c>
      <c r="C1642">
        <v>6</v>
      </c>
      <c r="D1642" t="s">
        <v>846</v>
      </c>
      <c r="E1642">
        <v>2</v>
      </c>
      <c r="F1642">
        <v>2025</v>
      </c>
    </row>
    <row r="1643" spans="1:6" x14ac:dyDescent="0.3">
      <c r="A1643">
        <v>20250630</v>
      </c>
      <c r="B1643" s="1">
        <v>45838</v>
      </c>
      <c r="C1643">
        <v>6</v>
      </c>
      <c r="D1643" t="s">
        <v>846</v>
      </c>
      <c r="E1643">
        <v>2</v>
      </c>
      <c r="F1643">
        <v>2025</v>
      </c>
    </row>
    <row r="1644" spans="1:6" x14ac:dyDescent="0.3">
      <c r="A1644">
        <v>20250701</v>
      </c>
      <c r="B1644" s="1">
        <v>45839</v>
      </c>
      <c r="C1644">
        <v>7</v>
      </c>
      <c r="D1644" t="s">
        <v>847</v>
      </c>
      <c r="E1644">
        <v>3</v>
      </c>
      <c r="F1644">
        <v>2025</v>
      </c>
    </row>
    <row r="1645" spans="1:6" x14ac:dyDescent="0.3">
      <c r="A1645">
        <v>20250702</v>
      </c>
      <c r="B1645" s="1">
        <v>45840</v>
      </c>
      <c r="C1645">
        <v>7</v>
      </c>
      <c r="D1645" t="s">
        <v>847</v>
      </c>
      <c r="E1645">
        <v>3</v>
      </c>
      <c r="F1645">
        <v>2025</v>
      </c>
    </row>
    <row r="1646" spans="1:6" x14ac:dyDescent="0.3">
      <c r="A1646">
        <v>20250703</v>
      </c>
      <c r="B1646" s="1">
        <v>45841</v>
      </c>
      <c r="C1646">
        <v>7</v>
      </c>
      <c r="D1646" t="s">
        <v>847</v>
      </c>
      <c r="E1646">
        <v>3</v>
      </c>
      <c r="F1646">
        <v>2025</v>
      </c>
    </row>
    <row r="1647" spans="1:6" x14ac:dyDescent="0.3">
      <c r="A1647">
        <v>20250704</v>
      </c>
      <c r="B1647" s="1">
        <v>45842</v>
      </c>
      <c r="C1647">
        <v>7</v>
      </c>
      <c r="D1647" t="s">
        <v>847</v>
      </c>
      <c r="E1647">
        <v>3</v>
      </c>
      <c r="F1647">
        <v>2025</v>
      </c>
    </row>
    <row r="1648" spans="1:6" x14ac:dyDescent="0.3">
      <c r="A1648">
        <v>20250705</v>
      </c>
      <c r="B1648" s="1">
        <v>45843</v>
      </c>
      <c r="C1648">
        <v>7</v>
      </c>
      <c r="D1648" t="s">
        <v>847</v>
      </c>
      <c r="E1648">
        <v>3</v>
      </c>
      <c r="F1648">
        <v>2025</v>
      </c>
    </row>
    <row r="1649" spans="1:6" x14ac:dyDescent="0.3">
      <c r="A1649">
        <v>20250706</v>
      </c>
      <c r="B1649" s="1">
        <v>45844</v>
      </c>
      <c r="C1649">
        <v>7</v>
      </c>
      <c r="D1649" t="s">
        <v>847</v>
      </c>
      <c r="E1649">
        <v>3</v>
      </c>
      <c r="F1649">
        <v>2025</v>
      </c>
    </row>
    <row r="1650" spans="1:6" x14ac:dyDescent="0.3">
      <c r="A1650">
        <v>20250707</v>
      </c>
      <c r="B1650" s="1">
        <v>45845</v>
      </c>
      <c r="C1650">
        <v>7</v>
      </c>
      <c r="D1650" t="s">
        <v>847</v>
      </c>
      <c r="E1650">
        <v>3</v>
      </c>
      <c r="F1650">
        <v>2025</v>
      </c>
    </row>
    <row r="1651" spans="1:6" x14ac:dyDescent="0.3">
      <c r="A1651">
        <v>20250708</v>
      </c>
      <c r="B1651" s="1">
        <v>45846</v>
      </c>
      <c r="C1651">
        <v>7</v>
      </c>
      <c r="D1651" t="s">
        <v>847</v>
      </c>
      <c r="E1651">
        <v>3</v>
      </c>
      <c r="F1651">
        <v>2025</v>
      </c>
    </row>
    <row r="1652" spans="1:6" x14ac:dyDescent="0.3">
      <c r="A1652">
        <v>20250709</v>
      </c>
      <c r="B1652" s="1">
        <v>45847</v>
      </c>
      <c r="C1652">
        <v>7</v>
      </c>
      <c r="D1652" t="s">
        <v>847</v>
      </c>
      <c r="E1652">
        <v>3</v>
      </c>
      <c r="F1652">
        <v>2025</v>
      </c>
    </row>
    <row r="1653" spans="1:6" x14ac:dyDescent="0.3">
      <c r="A1653">
        <v>20250710</v>
      </c>
      <c r="B1653" s="1">
        <v>45848</v>
      </c>
      <c r="C1653">
        <v>7</v>
      </c>
      <c r="D1653" t="s">
        <v>847</v>
      </c>
      <c r="E1653">
        <v>3</v>
      </c>
      <c r="F1653">
        <v>2025</v>
      </c>
    </row>
    <row r="1654" spans="1:6" x14ac:dyDescent="0.3">
      <c r="A1654">
        <v>20250711</v>
      </c>
      <c r="B1654" s="1">
        <v>45849</v>
      </c>
      <c r="C1654">
        <v>7</v>
      </c>
      <c r="D1654" t="s">
        <v>847</v>
      </c>
      <c r="E1654">
        <v>3</v>
      </c>
      <c r="F1654">
        <v>2025</v>
      </c>
    </row>
    <row r="1655" spans="1:6" x14ac:dyDescent="0.3">
      <c r="A1655">
        <v>20250712</v>
      </c>
      <c r="B1655" s="1">
        <v>45850</v>
      </c>
      <c r="C1655">
        <v>7</v>
      </c>
      <c r="D1655" t="s">
        <v>847</v>
      </c>
      <c r="E1655">
        <v>3</v>
      </c>
      <c r="F1655">
        <v>2025</v>
      </c>
    </row>
    <row r="1656" spans="1:6" x14ac:dyDescent="0.3">
      <c r="A1656">
        <v>20250713</v>
      </c>
      <c r="B1656" s="1">
        <v>45851</v>
      </c>
      <c r="C1656">
        <v>7</v>
      </c>
      <c r="D1656" t="s">
        <v>847</v>
      </c>
      <c r="E1656">
        <v>3</v>
      </c>
      <c r="F1656">
        <v>2025</v>
      </c>
    </row>
    <row r="1657" spans="1:6" x14ac:dyDescent="0.3">
      <c r="A1657">
        <v>20250714</v>
      </c>
      <c r="B1657" s="1">
        <v>45852</v>
      </c>
      <c r="C1657">
        <v>7</v>
      </c>
      <c r="D1657" t="s">
        <v>847</v>
      </c>
      <c r="E1657">
        <v>3</v>
      </c>
      <c r="F1657">
        <v>2025</v>
      </c>
    </row>
    <row r="1658" spans="1:6" x14ac:dyDescent="0.3">
      <c r="A1658">
        <v>20250715</v>
      </c>
      <c r="B1658" s="1">
        <v>45853</v>
      </c>
      <c r="C1658">
        <v>7</v>
      </c>
      <c r="D1658" t="s">
        <v>847</v>
      </c>
      <c r="E1658">
        <v>3</v>
      </c>
      <c r="F1658">
        <v>2025</v>
      </c>
    </row>
    <row r="1659" spans="1:6" x14ac:dyDescent="0.3">
      <c r="A1659">
        <v>20250716</v>
      </c>
      <c r="B1659" s="1">
        <v>45854</v>
      </c>
      <c r="C1659">
        <v>7</v>
      </c>
      <c r="D1659" t="s">
        <v>847</v>
      </c>
      <c r="E1659">
        <v>3</v>
      </c>
      <c r="F1659">
        <v>2025</v>
      </c>
    </row>
    <row r="1660" spans="1:6" x14ac:dyDescent="0.3">
      <c r="A1660">
        <v>20250717</v>
      </c>
      <c r="B1660" s="1">
        <v>45855</v>
      </c>
      <c r="C1660">
        <v>7</v>
      </c>
      <c r="D1660" t="s">
        <v>847</v>
      </c>
      <c r="E1660">
        <v>3</v>
      </c>
      <c r="F1660">
        <v>2025</v>
      </c>
    </row>
    <row r="1661" spans="1:6" x14ac:dyDescent="0.3">
      <c r="A1661">
        <v>20250718</v>
      </c>
      <c r="B1661" s="1">
        <v>45856</v>
      </c>
      <c r="C1661">
        <v>7</v>
      </c>
      <c r="D1661" t="s">
        <v>847</v>
      </c>
      <c r="E1661">
        <v>3</v>
      </c>
      <c r="F1661">
        <v>2025</v>
      </c>
    </row>
    <row r="1662" spans="1:6" x14ac:dyDescent="0.3">
      <c r="A1662">
        <v>20250719</v>
      </c>
      <c r="B1662" s="1">
        <v>45857</v>
      </c>
      <c r="C1662">
        <v>7</v>
      </c>
      <c r="D1662" t="s">
        <v>847</v>
      </c>
      <c r="E1662">
        <v>3</v>
      </c>
      <c r="F1662">
        <v>2025</v>
      </c>
    </row>
    <row r="1663" spans="1:6" x14ac:dyDescent="0.3">
      <c r="A1663">
        <v>20250720</v>
      </c>
      <c r="B1663" s="1">
        <v>45858</v>
      </c>
      <c r="C1663">
        <v>7</v>
      </c>
      <c r="D1663" t="s">
        <v>847</v>
      </c>
      <c r="E1663">
        <v>3</v>
      </c>
      <c r="F1663">
        <v>2025</v>
      </c>
    </row>
    <row r="1664" spans="1:6" x14ac:dyDescent="0.3">
      <c r="A1664">
        <v>20250721</v>
      </c>
      <c r="B1664" s="1">
        <v>45859</v>
      </c>
      <c r="C1664">
        <v>7</v>
      </c>
      <c r="D1664" t="s">
        <v>847</v>
      </c>
      <c r="E1664">
        <v>3</v>
      </c>
      <c r="F1664">
        <v>2025</v>
      </c>
    </row>
    <row r="1665" spans="1:6" x14ac:dyDescent="0.3">
      <c r="A1665">
        <v>20250722</v>
      </c>
      <c r="B1665" s="1">
        <v>45860</v>
      </c>
      <c r="C1665">
        <v>7</v>
      </c>
      <c r="D1665" t="s">
        <v>847</v>
      </c>
      <c r="E1665">
        <v>3</v>
      </c>
      <c r="F1665">
        <v>2025</v>
      </c>
    </row>
    <row r="1666" spans="1:6" x14ac:dyDescent="0.3">
      <c r="A1666">
        <v>20250723</v>
      </c>
      <c r="B1666" s="1">
        <v>45861</v>
      </c>
      <c r="C1666">
        <v>7</v>
      </c>
      <c r="D1666" t="s">
        <v>847</v>
      </c>
      <c r="E1666">
        <v>3</v>
      </c>
      <c r="F1666">
        <v>2025</v>
      </c>
    </row>
    <row r="1667" spans="1:6" x14ac:dyDescent="0.3">
      <c r="A1667">
        <v>20250724</v>
      </c>
      <c r="B1667" s="1">
        <v>45862</v>
      </c>
      <c r="C1667">
        <v>7</v>
      </c>
      <c r="D1667" t="s">
        <v>847</v>
      </c>
      <c r="E1667">
        <v>3</v>
      </c>
      <c r="F1667">
        <v>2025</v>
      </c>
    </row>
    <row r="1668" spans="1:6" x14ac:dyDescent="0.3">
      <c r="A1668">
        <v>20250725</v>
      </c>
      <c r="B1668" s="1">
        <v>45863</v>
      </c>
      <c r="C1668">
        <v>7</v>
      </c>
      <c r="D1668" t="s">
        <v>847</v>
      </c>
      <c r="E1668">
        <v>3</v>
      </c>
      <c r="F1668">
        <v>2025</v>
      </c>
    </row>
    <row r="1669" spans="1:6" x14ac:dyDescent="0.3">
      <c r="A1669">
        <v>20250726</v>
      </c>
      <c r="B1669" s="1">
        <v>45864</v>
      </c>
      <c r="C1669">
        <v>7</v>
      </c>
      <c r="D1669" t="s">
        <v>847</v>
      </c>
      <c r="E1669">
        <v>3</v>
      </c>
      <c r="F1669">
        <v>2025</v>
      </c>
    </row>
    <row r="1670" spans="1:6" x14ac:dyDescent="0.3">
      <c r="A1670">
        <v>20250727</v>
      </c>
      <c r="B1670" s="1">
        <v>45865</v>
      </c>
      <c r="C1670">
        <v>7</v>
      </c>
      <c r="D1670" t="s">
        <v>847</v>
      </c>
      <c r="E1670">
        <v>3</v>
      </c>
      <c r="F1670">
        <v>2025</v>
      </c>
    </row>
    <row r="1671" spans="1:6" x14ac:dyDescent="0.3">
      <c r="A1671">
        <v>20250728</v>
      </c>
      <c r="B1671" s="1">
        <v>45866</v>
      </c>
      <c r="C1671">
        <v>7</v>
      </c>
      <c r="D1671" t="s">
        <v>847</v>
      </c>
      <c r="E1671">
        <v>3</v>
      </c>
      <c r="F1671">
        <v>2025</v>
      </c>
    </row>
    <row r="1672" spans="1:6" x14ac:dyDescent="0.3">
      <c r="A1672">
        <v>20250729</v>
      </c>
      <c r="B1672" s="1">
        <v>45867</v>
      </c>
      <c r="C1672">
        <v>7</v>
      </c>
      <c r="D1672" t="s">
        <v>847</v>
      </c>
      <c r="E1672">
        <v>3</v>
      </c>
      <c r="F1672">
        <v>2025</v>
      </c>
    </row>
    <row r="1673" spans="1:6" x14ac:dyDescent="0.3">
      <c r="A1673">
        <v>20250730</v>
      </c>
      <c r="B1673" s="1">
        <v>45868</v>
      </c>
      <c r="C1673">
        <v>7</v>
      </c>
      <c r="D1673" t="s">
        <v>847</v>
      </c>
      <c r="E1673">
        <v>3</v>
      </c>
      <c r="F1673">
        <v>2025</v>
      </c>
    </row>
    <row r="1674" spans="1:6" x14ac:dyDescent="0.3">
      <c r="A1674">
        <v>20250731</v>
      </c>
      <c r="B1674" s="1">
        <v>45869</v>
      </c>
      <c r="C1674">
        <v>7</v>
      </c>
      <c r="D1674" t="s">
        <v>847</v>
      </c>
      <c r="E1674">
        <v>3</v>
      </c>
      <c r="F1674">
        <v>2025</v>
      </c>
    </row>
    <row r="1675" spans="1:6" x14ac:dyDescent="0.3">
      <c r="A1675">
        <v>20250801</v>
      </c>
      <c r="B1675" s="1">
        <v>45870</v>
      </c>
      <c r="C1675">
        <v>8</v>
      </c>
      <c r="D1675" t="s">
        <v>848</v>
      </c>
      <c r="E1675">
        <v>3</v>
      </c>
      <c r="F1675">
        <v>2025</v>
      </c>
    </row>
    <row r="1676" spans="1:6" x14ac:dyDescent="0.3">
      <c r="A1676">
        <v>20250802</v>
      </c>
      <c r="B1676" s="1">
        <v>45871</v>
      </c>
      <c r="C1676">
        <v>8</v>
      </c>
      <c r="D1676" t="s">
        <v>848</v>
      </c>
      <c r="E1676">
        <v>3</v>
      </c>
      <c r="F1676">
        <v>2025</v>
      </c>
    </row>
    <row r="1677" spans="1:6" x14ac:dyDescent="0.3">
      <c r="A1677">
        <v>20250803</v>
      </c>
      <c r="B1677" s="1">
        <v>45872</v>
      </c>
      <c r="C1677">
        <v>8</v>
      </c>
      <c r="D1677" t="s">
        <v>848</v>
      </c>
      <c r="E1677">
        <v>3</v>
      </c>
      <c r="F1677">
        <v>2025</v>
      </c>
    </row>
    <row r="1678" spans="1:6" x14ac:dyDescent="0.3">
      <c r="A1678">
        <v>20250804</v>
      </c>
      <c r="B1678" s="1">
        <v>45873</v>
      </c>
      <c r="C1678">
        <v>8</v>
      </c>
      <c r="D1678" t="s">
        <v>848</v>
      </c>
      <c r="E1678">
        <v>3</v>
      </c>
      <c r="F1678">
        <v>2025</v>
      </c>
    </row>
    <row r="1679" spans="1:6" x14ac:dyDescent="0.3">
      <c r="A1679">
        <v>20250805</v>
      </c>
      <c r="B1679" s="1">
        <v>45874</v>
      </c>
      <c r="C1679">
        <v>8</v>
      </c>
      <c r="D1679" t="s">
        <v>848</v>
      </c>
      <c r="E1679">
        <v>3</v>
      </c>
      <c r="F1679">
        <v>2025</v>
      </c>
    </row>
    <row r="1680" spans="1:6" x14ac:dyDescent="0.3">
      <c r="A1680">
        <v>20250806</v>
      </c>
      <c r="B1680" s="1">
        <v>45875</v>
      </c>
      <c r="C1680">
        <v>8</v>
      </c>
      <c r="D1680" t="s">
        <v>848</v>
      </c>
      <c r="E1680">
        <v>3</v>
      </c>
      <c r="F1680">
        <v>2025</v>
      </c>
    </row>
    <row r="1681" spans="1:6" x14ac:dyDescent="0.3">
      <c r="A1681">
        <v>20250807</v>
      </c>
      <c r="B1681" s="1">
        <v>45876</v>
      </c>
      <c r="C1681">
        <v>8</v>
      </c>
      <c r="D1681" t="s">
        <v>848</v>
      </c>
      <c r="E1681">
        <v>3</v>
      </c>
      <c r="F1681">
        <v>2025</v>
      </c>
    </row>
    <row r="1682" spans="1:6" x14ac:dyDescent="0.3">
      <c r="A1682">
        <v>20250808</v>
      </c>
      <c r="B1682" s="1">
        <v>45877</v>
      </c>
      <c r="C1682">
        <v>8</v>
      </c>
      <c r="D1682" t="s">
        <v>848</v>
      </c>
      <c r="E1682">
        <v>3</v>
      </c>
      <c r="F1682">
        <v>2025</v>
      </c>
    </row>
    <row r="1683" spans="1:6" x14ac:dyDescent="0.3">
      <c r="A1683">
        <v>20250809</v>
      </c>
      <c r="B1683" s="1">
        <v>45878</v>
      </c>
      <c r="C1683">
        <v>8</v>
      </c>
      <c r="D1683" t="s">
        <v>848</v>
      </c>
      <c r="E1683">
        <v>3</v>
      </c>
      <c r="F1683">
        <v>2025</v>
      </c>
    </row>
    <row r="1684" spans="1:6" x14ac:dyDescent="0.3">
      <c r="A1684">
        <v>20250810</v>
      </c>
      <c r="B1684" s="1">
        <v>45879</v>
      </c>
      <c r="C1684">
        <v>8</v>
      </c>
      <c r="D1684" t="s">
        <v>848</v>
      </c>
      <c r="E1684">
        <v>3</v>
      </c>
      <c r="F1684">
        <v>2025</v>
      </c>
    </row>
    <row r="1685" spans="1:6" x14ac:dyDescent="0.3">
      <c r="A1685">
        <v>20250811</v>
      </c>
      <c r="B1685" s="1">
        <v>45880</v>
      </c>
      <c r="C1685">
        <v>8</v>
      </c>
      <c r="D1685" t="s">
        <v>848</v>
      </c>
      <c r="E1685">
        <v>3</v>
      </c>
      <c r="F1685">
        <v>2025</v>
      </c>
    </row>
    <row r="1686" spans="1:6" x14ac:dyDescent="0.3">
      <c r="A1686">
        <v>20250812</v>
      </c>
      <c r="B1686" s="1">
        <v>45881</v>
      </c>
      <c r="C1686">
        <v>8</v>
      </c>
      <c r="D1686" t="s">
        <v>848</v>
      </c>
      <c r="E1686">
        <v>3</v>
      </c>
      <c r="F1686">
        <v>2025</v>
      </c>
    </row>
    <row r="1687" spans="1:6" x14ac:dyDescent="0.3">
      <c r="A1687">
        <v>20250813</v>
      </c>
      <c r="B1687" s="1">
        <v>45882</v>
      </c>
      <c r="C1687">
        <v>8</v>
      </c>
      <c r="D1687" t="s">
        <v>848</v>
      </c>
      <c r="E1687">
        <v>3</v>
      </c>
      <c r="F1687">
        <v>2025</v>
      </c>
    </row>
    <row r="1688" spans="1:6" x14ac:dyDescent="0.3">
      <c r="A1688">
        <v>20250814</v>
      </c>
      <c r="B1688" s="1">
        <v>45883</v>
      </c>
      <c r="C1688">
        <v>8</v>
      </c>
      <c r="D1688" t="s">
        <v>848</v>
      </c>
      <c r="E1688">
        <v>3</v>
      </c>
      <c r="F1688">
        <v>2025</v>
      </c>
    </row>
    <row r="1689" spans="1:6" x14ac:dyDescent="0.3">
      <c r="A1689">
        <v>20250815</v>
      </c>
      <c r="B1689" s="1">
        <v>45884</v>
      </c>
      <c r="C1689">
        <v>8</v>
      </c>
      <c r="D1689" t="s">
        <v>848</v>
      </c>
      <c r="E1689">
        <v>3</v>
      </c>
      <c r="F1689">
        <v>2025</v>
      </c>
    </row>
    <row r="1690" spans="1:6" x14ac:dyDescent="0.3">
      <c r="A1690">
        <v>20250816</v>
      </c>
      <c r="B1690" s="1">
        <v>45885</v>
      </c>
      <c r="C1690">
        <v>8</v>
      </c>
      <c r="D1690" t="s">
        <v>848</v>
      </c>
      <c r="E1690">
        <v>3</v>
      </c>
      <c r="F1690">
        <v>2025</v>
      </c>
    </row>
    <row r="1691" spans="1:6" x14ac:dyDescent="0.3">
      <c r="A1691">
        <v>20250817</v>
      </c>
      <c r="B1691" s="1">
        <v>45886</v>
      </c>
      <c r="C1691">
        <v>8</v>
      </c>
      <c r="D1691" t="s">
        <v>848</v>
      </c>
      <c r="E1691">
        <v>3</v>
      </c>
      <c r="F1691">
        <v>2025</v>
      </c>
    </row>
    <row r="1692" spans="1:6" x14ac:dyDescent="0.3">
      <c r="A1692">
        <v>20250818</v>
      </c>
      <c r="B1692" s="1">
        <v>45887</v>
      </c>
      <c r="C1692">
        <v>8</v>
      </c>
      <c r="D1692" t="s">
        <v>848</v>
      </c>
      <c r="E1692">
        <v>3</v>
      </c>
      <c r="F1692">
        <v>2025</v>
      </c>
    </row>
    <row r="1693" spans="1:6" x14ac:dyDescent="0.3">
      <c r="A1693">
        <v>20250819</v>
      </c>
      <c r="B1693" s="1">
        <v>45888</v>
      </c>
      <c r="C1693">
        <v>8</v>
      </c>
      <c r="D1693" t="s">
        <v>848</v>
      </c>
      <c r="E1693">
        <v>3</v>
      </c>
      <c r="F1693">
        <v>2025</v>
      </c>
    </row>
    <row r="1694" spans="1:6" x14ac:dyDescent="0.3">
      <c r="A1694">
        <v>20250820</v>
      </c>
      <c r="B1694" s="1">
        <v>45889</v>
      </c>
      <c r="C1694">
        <v>8</v>
      </c>
      <c r="D1694" t="s">
        <v>848</v>
      </c>
      <c r="E1694">
        <v>3</v>
      </c>
      <c r="F1694">
        <v>2025</v>
      </c>
    </row>
    <row r="1695" spans="1:6" x14ac:dyDescent="0.3">
      <c r="A1695">
        <v>20250821</v>
      </c>
      <c r="B1695" s="1">
        <v>45890</v>
      </c>
      <c r="C1695">
        <v>8</v>
      </c>
      <c r="D1695" t="s">
        <v>848</v>
      </c>
      <c r="E1695">
        <v>3</v>
      </c>
      <c r="F1695">
        <v>2025</v>
      </c>
    </row>
    <row r="1696" spans="1:6" x14ac:dyDescent="0.3">
      <c r="A1696">
        <v>20250822</v>
      </c>
      <c r="B1696" s="1">
        <v>45891</v>
      </c>
      <c r="C1696">
        <v>8</v>
      </c>
      <c r="D1696" t="s">
        <v>848</v>
      </c>
      <c r="E1696">
        <v>3</v>
      </c>
      <c r="F1696">
        <v>2025</v>
      </c>
    </row>
    <row r="1697" spans="1:6" x14ac:dyDescent="0.3">
      <c r="A1697">
        <v>20250823</v>
      </c>
      <c r="B1697" s="1">
        <v>45892</v>
      </c>
      <c r="C1697">
        <v>8</v>
      </c>
      <c r="D1697" t="s">
        <v>848</v>
      </c>
      <c r="E1697">
        <v>3</v>
      </c>
      <c r="F1697">
        <v>2025</v>
      </c>
    </row>
    <row r="1698" spans="1:6" x14ac:dyDescent="0.3">
      <c r="A1698">
        <v>20250824</v>
      </c>
      <c r="B1698" s="1">
        <v>45893</v>
      </c>
      <c r="C1698">
        <v>8</v>
      </c>
      <c r="D1698" t="s">
        <v>848</v>
      </c>
      <c r="E1698">
        <v>3</v>
      </c>
      <c r="F1698">
        <v>2025</v>
      </c>
    </row>
    <row r="1699" spans="1:6" x14ac:dyDescent="0.3">
      <c r="A1699">
        <v>20250825</v>
      </c>
      <c r="B1699" s="1">
        <v>45894</v>
      </c>
      <c r="C1699">
        <v>8</v>
      </c>
      <c r="D1699" t="s">
        <v>848</v>
      </c>
      <c r="E1699">
        <v>3</v>
      </c>
      <c r="F1699">
        <v>2025</v>
      </c>
    </row>
    <row r="1700" spans="1:6" x14ac:dyDescent="0.3">
      <c r="A1700">
        <v>20250826</v>
      </c>
      <c r="B1700" s="1">
        <v>45895</v>
      </c>
      <c r="C1700">
        <v>8</v>
      </c>
      <c r="D1700" t="s">
        <v>848</v>
      </c>
      <c r="E1700">
        <v>3</v>
      </c>
      <c r="F1700">
        <v>2025</v>
      </c>
    </row>
    <row r="1701" spans="1:6" x14ac:dyDescent="0.3">
      <c r="A1701">
        <v>20250827</v>
      </c>
      <c r="B1701" s="1">
        <v>45896</v>
      </c>
      <c r="C1701">
        <v>8</v>
      </c>
      <c r="D1701" t="s">
        <v>848</v>
      </c>
      <c r="E1701">
        <v>3</v>
      </c>
      <c r="F1701">
        <v>2025</v>
      </c>
    </row>
    <row r="1702" spans="1:6" x14ac:dyDescent="0.3">
      <c r="A1702">
        <v>20250828</v>
      </c>
      <c r="B1702" s="1">
        <v>45897</v>
      </c>
      <c r="C1702">
        <v>8</v>
      </c>
      <c r="D1702" t="s">
        <v>848</v>
      </c>
      <c r="E1702">
        <v>3</v>
      </c>
      <c r="F1702">
        <v>2025</v>
      </c>
    </row>
    <row r="1703" spans="1:6" x14ac:dyDescent="0.3">
      <c r="A1703">
        <v>20250829</v>
      </c>
      <c r="B1703" s="1">
        <v>45898</v>
      </c>
      <c r="C1703">
        <v>8</v>
      </c>
      <c r="D1703" t="s">
        <v>848</v>
      </c>
      <c r="E1703">
        <v>3</v>
      </c>
      <c r="F1703">
        <v>2025</v>
      </c>
    </row>
    <row r="1704" spans="1:6" x14ac:dyDescent="0.3">
      <c r="A1704">
        <v>20250830</v>
      </c>
      <c r="B1704" s="1">
        <v>45899</v>
      </c>
      <c r="C1704">
        <v>8</v>
      </c>
      <c r="D1704" t="s">
        <v>848</v>
      </c>
      <c r="E1704">
        <v>3</v>
      </c>
      <c r="F1704">
        <v>2025</v>
      </c>
    </row>
    <row r="1705" spans="1:6" x14ac:dyDescent="0.3">
      <c r="A1705">
        <v>20250831</v>
      </c>
      <c r="B1705" s="1">
        <v>45900</v>
      </c>
      <c r="C1705">
        <v>8</v>
      </c>
      <c r="D1705" t="s">
        <v>848</v>
      </c>
      <c r="E1705">
        <v>3</v>
      </c>
      <c r="F1705">
        <v>2025</v>
      </c>
    </row>
    <row r="1706" spans="1:6" x14ac:dyDescent="0.3">
      <c r="A1706">
        <v>20250901</v>
      </c>
      <c r="B1706" s="1">
        <v>45901</v>
      </c>
      <c r="C1706">
        <v>9</v>
      </c>
      <c r="D1706" t="s">
        <v>849</v>
      </c>
      <c r="E1706">
        <v>3</v>
      </c>
      <c r="F1706">
        <v>2025</v>
      </c>
    </row>
    <row r="1707" spans="1:6" x14ac:dyDescent="0.3">
      <c r="A1707">
        <v>20250902</v>
      </c>
      <c r="B1707" s="1">
        <v>45902</v>
      </c>
      <c r="C1707">
        <v>9</v>
      </c>
      <c r="D1707" t="s">
        <v>849</v>
      </c>
      <c r="E1707">
        <v>3</v>
      </c>
      <c r="F1707">
        <v>2025</v>
      </c>
    </row>
    <row r="1708" spans="1:6" x14ac:dyDescent="0.3">
      <c r="A1708">
        <v>20250903</v>
      </c>
      <c r="B1708" s="1">
        <v>45903</v>
      </c>
      <c r="C1708">
        <v>9</v>
      </c>
      <c r="D1708" t="s">
        <v>849</v>
      </c>
      <c r="E1708">
        <v>3</v>
      </c>
      <c r="F1708">
        <v>2025</v>
      </c>
    </row>
    <row r="1709" spans="1:6" x14ac:dyDescent="0.3">
      <c r="A1709">
        <v>20250904</v>
      </c>
      <c r="B1709" s="1">
        <v>45904</v>
      </c>
      <c r="C1709">
        <v>9</v>
      </c>
      <c r="D1709" t="s">
        <v>849</v>
      </c>
      <c r="E1709">
        <v>3</v>
      </c>
      <c r="F1709">
        <v>2025</v>
      </c>
    </row>
    <row r="1710" spans="1:6" x14ac:dyDescent="0.3">
      <c r="A1710">
        <v>20250905</v>
      </c>
      <c r="B1710" s="1">
        <v>45905</v>
      </c>
      <c r="C1710">
        <v>9</v>
      </c>
      <c r="D1710" t="s">
        <v>849</v>
      </c>
      <c r="E1710">
        <v>3</v>
      </c>
      <c r="F1710">
        <v>2025</v>
      </c>
    </row>
    <row r="1711" spans="1:6" x14ac:dyDescent="0.3">
      <c r="A1711">
        <v>20250906</v>
      </c>
      <c r="B1711" s="1">
        <v>45906</v>
      </c>
      <c r="C1711">
        <v>9</v>
      </c>
      <c r="D1711" t="s">
        <v>849</v>
      </c>
      <c r="E1711">
        <v>3</v>
      </c>
      <c r="F1711">
        <v>2025</v>
      </c>
    </row>
    <row r="1712" spans="1:6" x14ac:dyDescent="0.3">
      <c r="A1712">
        <v>20250907</v>
      </c>
      <c r="B1712" s="1">
        <v>45907</v>
      </c>
      <c r="C1712">
        <v>9</v>
      </c>
      <c r="D1712" t="s">
        <v>849</v>
      </c>
      <c r="E1712">
        <v>3</v>
      </c>
      <c r="F1712">
        <v>2025</v>
      </c>
    </row>
    <row r="1713" spans="1:6" x14ac:dyDescent="0.3">
      <c r="A1713">
        <v>20250908</v>
      </c>
      <c r="B1713" s="1">
        <v>45908</v>
      </c>
      <c r="C1713">
        <v>9</v>
      </c>
      <c r="D1713" t="s">
        <v>849</v>
      </c>
      <c r="E1713">
        <v>3</v>
      </c>
      <c r="F1713">
        <v>2025</v>
      </c>
    </row>
    <row r="1714" spans="1:6" x14ac:dyDescent="0.3">
      <c r="A1714">
        <v>20250909</v>
      </c>
      <c r="B1714" s="1">
        <v>45909</v>
      </c>
      <c r="C1714">
        <v>9</v>
      </c>
      <c r="D1714" t="s">
        <v>849</v>
      </c>
      <c r="E1714">
        <v>3</v>
      </c>
      <c r="F1714">
        <v>2025</v>
      </c>
    </row>
    <row r="1715" spans="1:6" x14ac:dyDescent="0.3">
      <c r="A1715">
        <v>20250910</v>
      </c>
      <c r="B1715" s="1">
        <v>45910</v>
      </c>
      <c r="C1715">
        <v>9</v>
      </c>
      <c r="D1715" t="s">
        <v>849</v>
      </c>
      <c r="E1715">
        <v>3</v>
      </c>
      <c r="F1715">
        <v>2025</v>
      </c>
    </row>
    <row r="1716" spans="1:6" x14ac:dyDescent="0.3">
      <c r="A1716">
        <v>20250911</v>
      </c>
      <c r="B1716" s="1">
        <v>45911</v>
      </c>
      <c r="C1716">
        <v>9</v>
      </c>
      <c r="D1716" t="s">
        <v>849</v>
      </c>
      <c r="E1716">
        <v>3</v>
      </c>
      <c r="F1716">
        <v>2025</v>
      </c>
    </row>
    <row r="1717" spans="1:6" x14ac:dyDescent="0.3">
      <c r="A1717">
        <v>20250912</v>
      </c>
      <c r="B1717" s="1">
        <v>45912</v>
      </c>
      <c r="C1717">
        <v>9</v>
      </c>
      <c r="D1717" t="s">
        <v>849</v>
      </c>
      <c r="E1717">
        <v>3</v>
      </c>
      <c r="F1717">
        <v>2025</v>
      </c>
    </row>
    <row r="1718" spans="1:6" x14ac:dyDescent="0.3">
      <c r="A1718">
        <v>20250913</v>
      </c>
      <c r="B1718" s="1">
        <v>45913</v>
      </c>
      <c r="C1718">
        <v>9</v>
      </c>
      <c r="D1718" t="s">
        <v>849</v>
      </c>
      <c r="E1718">
        <v>3</v>
      </c>
      <c r="F1718">
        <v>2025</v>
      </c>
    </row>
    <row r="1719" spans="1:6" x14ac:dyDescent="0.3">
      <c r="A1719">
        <v>20250914</v>
      </c>
      <c r="B1719" s="1">
        <v>45914</v>
      </c>
      <c r="C1719">
        <v>9</v>
      </c>
      <c r="D1719" t="s">
        <v>849</v>
      </c>
      <c r="E1719">
        <v>3</v>
      </c>
      <c r="F1719">
        <v>2025</v>
      </c>
    </row>
    <row r="1720" spans="1:6" x14ac:dyDescent="0.3">
      <c r="A1720">
        <v>20250915</v>
      </c>
      <c r="B1720" s="1">
        <v>45915</v>
      </c>
      <c r="C1720">
        <v>9</v>
      </c>
      <c r="D1720" t="s">
        <v>849</v>
      </c>
      <c r="E1720">
        <v>3</v>
      </c>
      <c r="F1720">
        <v>2025</v>
      </c>
    </row>
    <row r="1721" spans="1:6" x14ac:dyDescent="0.3">
      <c r="A1721">
        <v>20250916</v>
      </c>
      <c r="B1721" s="1">
        <v>45916</v>
      </c>
      <c r="C1721">
        <v>9</v>
      </c>
      <c r="D1721" t="s">
        <v>849</v>
      </c>
      <c r="E1721">
        <v>3</v>
      </c>
      <c r="F1721">
        <v>2025</v>
      </c>
    </row>
    <row r="1722" spans="1:6" x14ac:dyDescent="0.3">
      <c r="A1722">
        <v>20250917</v>
      </c>
      <c r="B1722" s="1">
        <v>45917</v>
      </c>
      <c r="C1722">
        <v>9</v>
      </c>
      <c r="D1722" t="s">
        <v>849</v>
      </c>
      <c r="E1722">
        <v>3</v>
      </c>
      <c r="F1722">
        <v>2025</v>
      </c>
    </row>
    <row r="1723" spans="1:6" x14ac:dyDescent="0.3">
      <c r="A1723">
        <v>20250918</v>
      </c>
      <c r="B1723" s="1">
        <v>45918</v>
      </c>
      <c r="C1723">
        <v>9</v>
      </c>
      <c r="D1723" t="s">
        <v>849</v>
      </c>
      <c r="E1723">
        <v>3</v>
      </c>
      <c r="F1723">
        <v>2025</v>
      </c>
    </row>
    <row r="1724" spans="1:6" x14ac:dyDescent="0.3">
      <c r="A1724">
        <v>20250919</v>
      </c>
      <c r="B1724" s="1">
        <v>45919</v>
      </c>
      <c r="C1724">
        <v>9</v>
      </c>
      <c r="D1724" t="s">
        <v>849</v>
      </c>
      <c r="E1724">
        <v>3</v>
      </c>
      <c r="F1724">
        <v>2025</v>
      </c>
    </row>
    <row r="1725" spans="1:6" x14ac:dyDescent="0.3">
      <c r="A1725">
        <v>20250920</v>
      </c>
      <c r="B1725" s="1">
        <v>45920</v>
      </c>
      <c r="C1725">
        <v>9</v>
      </c>
      <c r="D1725" t="s">
        <v>849</v>
      </c>
      <c r="E1725">
        <v>3</v>
      </c>
      <c r="F1725">
        <v>2025</v>
      </c>
    </row>
    <row r="1726" spans="1:6" x14ac:dyDescent="0.3">
      <c r="A1726">
        <v>20250921</v>
      </c>
      <c r="B1726" s="1">
        <v>45921</v>
      </c>
      <c r="C1726">
        <v>9</v>
      </c>
      <c r="D1726" t="s">
        <v>849</v>
      </c>
      <c r="E1726">
        <v>3</v>
      </c>
      <c r="F1726">
        <v>2025</v>
      </c>
    </row>
    <row r="1727" spans="1:6" x14ac:dyDescent="0.3">
      <c r="A1727">
        <v>20250922</v>
      </c>
      <c r="B1727" s="1">
        <v>45922</v>
      </c>
      <c r="C1727">
        <v>9</v>
      </c>
      <c r="D1727" t="s">
        <v>849</v>
      </c>
      <c r="E1727">
        <v>3</v>
      </c>
      <c r="F1727">
        <v>2025</v>
      </c>
    </row>
    <row r="1728" spans="1:6" x14ac:dyDescent="0.3">
      <c r="A1728">
        <v>20250923</v>
      </c>
      <c r="B1728" s="1">
        <v>45923</v>
      </c>
      <c r="C1728">
        <v>9</v>
      </c>
      <c r="D1728" t="s">
        <v>849</v>
      </c>
      <c r="E1728">
        <v>3</v>
      </c>
      <c r="F1728">
        <v>2025</v>
      </c>
    </row>
    <row r="1729" spans="1:6" x14ac:dyDescent="0.3">
      <c r="A1729">
        <v>20250924</v>
      </c>
      <c r="B1729" s="1">
        <v>45924</v>
      </c>
      <c r="C1729">
        <v>9</v>
      </c>
      <c r="D1729" t="s">
        <v>849</v>
      </c>
      <c r="E1729">
        <v>3</v>
      </c>
      <c r="F1729">
        <v>2025</v>
      </c>
    </row>
    <row r="1730" spans="1:6" x14ac:dyDescent="0.3">
      <c r="A1730">
        <v>20250925</v>
      </c>
      <c r="B1730" s="1">
        <v>45925</v>
      </c>
      <c r="C1730">
        <v>9</v>
      </c>
      <c r="D1730" t="s">
        <v>849</v>
      </c>
      <c r="E1730">
        <v>3</v>
      </c>
      <c r="F1730">
        <v>2025</v>
      </c>
    </row>
    <row r="1731" spans="1:6" x14ac:dyDescent="0.3">
      <c r="A1731">
        <v>20250926</v>
      </c>
      <c r="B1731" s="1">
        <v>45926</v>
      </c>
      <c r="C1731">
        <v>9</v>
      </c>
      <c r="D1731" t="s">
        <v>849</v>
      </c>
      <c r="E1731">
        <v>3</v>
      </c>
      <c r="F1731">
        <v>2025</v>
      </c>
    </row>
    <row r="1732" spans="1:6" x14ac:dyDescent="0.3">
      <c r="A1732">
        <v>20250927</v>
      </c>
      <c r="B1732" s="1">
        <v>45927</v>
      </c>
      <c r="C1732">
        <v>9</v>
      </c>
      <c r="D1732" t="s">
        <v>849</v>
      </c>
      <c r="E1732">
        <v>3</v>
      </c>
      <c r="F1732">
        <v>2025</v>
      </c>
    </row>
    <row r="1733" spans="1:6" x14ac:dyDescent="0.3">
      <c r="A1733">
        <v>20250928</v>
      </c>
      <c r="B1733" s="1">
        <v>45928</v>
      </c>
      <c r="C1733">
        <v>9</v>
      </c>
      <c r="D1733" t="s">
        <v>849</v>
      </c>
      <c r="E1733">
        <v>3</v>
      </c>
      <c r="F1733">
        <v>2025</v>
      </c>
    </row>
    <row r="1734" spans="1:6" x14ac:dyDescent="0.3">
      <c r="A1734">
        <v>20250929</v>
      </c>
      <c r="B1734" s="1">
        <v>45929</v>
      </c>
      <c r="C1734">
        <v>9</v>
      </c>
      <c r="D1734" t="s">
        <v>849</v>
      </c>
      <c r="E1734">
        <v>3</v>
      </c>
      <c r="F1734">
        <v>2025</v>
      </c>
    </row>
    <row r="1735" spans="1:6" x14ac:dyDescent="0.3">
      <c r="A1735">
        <v>20250930</v>
      </c>
      <c r="B1735" s="1">
        <v>45930</v>
      </c>
      <c r="C1735">
        <v>9</v>
      </c>
      <c r="D1735" t="s">
        <v>849</v>
      </c>
      <c r="E1735">
        <v>3</v>
      </c>
      <c r="F1735">
        <v>2025</v>
      </c>
    </row>
    <row r="1736" spans="1:6" x14ac:dyDescent="0.3">
      <c r="A1736">
        <v>20251001</v>
      </c>
      <c r="B1736" s="1">
        <v>45931</v>
      </c>
      <c r="C1736">
        <v>10</v>
      </c>
      <c r="D1736" t="s">
        <v>850</v>
      </c>
      <c r="E1736">
        <v>4</v>
      </c>
      <c r="F1736">
        <v>2025</v>
      </c>
    </row>
    <row r="1737" spans="1:6" x14ac:dyDescent="0.3">
      <c r="A1737">
        <v>20251002</v>
      </c>
      <c r="B1737" s="1">
        <v>45932</v>
      </c>
      <c r="C1737">
        <v>10</v>
      </c>
      <c r="D1737" t="s">
        <v>850</v>
      </c>
      <c r="E1737">
        <v>4</v>
      </c>
      <c r="F1737">
        <v>2025</v>
      </c>
    </row>
    <row r="1738" spans="1:6" x14ac:dyDescent="0.3">
      <c r="A1738">
        <v>20251003</v>
      </c>
      <c r="B1738" s="1">
        <v>45933</v>
      </c>
      <c r="C1738">
        <v>10</v>
      </c>
      <c r="D1738" t="s">
        <v>850</v>
      </c>
      <c r="E1738">
        <v>4</v>
      </c>
      <c r="F1738">
        <v>2025</v>
      </c>
    </row>
    <row r="1739" spans="1:6" x14ac:dyDescent="0.3">
      <c r="A1739">
        <v>20251004</v>
      </c>
      <c r="B1739" s="1">
        <v>45934</v>
      </c>
      <c r="C1739">
        <v>10</v>
      </c>
      <c r="D1739" t="s">
        <v>850</v>
      </c>
      <c r="E1739">
        <v>4</v>
      </c>
      <c r="F1739">
        <v>2025</v>
      </c>
    </row>
    <row r="1740" spans="1:6" x14ac:dyDescent="0.3">
      <c r="A1740">
        <v>20251005</v>
      </c>
      <c r="B1740" s="1">
        <v>45935</v>
      </c>
      <c r="C1740">
        <v>10</v>
      </c>
      <c r="D1740" t="s">
        <v>850</v>
      </c>
      <c r="E1740">
        <v>4</v>
      </c>
      <c r="F1740">
        <v>2025</v>
      </c>
    </row>
    <row r="1741" spans="1:6" x14ac:dyDescent="0.3">
      <c r="A1741">
        <v>20251006</v>
      </c>
      <c r="B1741" s="1">
        <v>45936</v>
      </c>
      <c r="C1741">
        <v>10</v>
      </c>
      <c r="D1741" t="s">
        <v>850</v>
      </c>
      <c r="E1741">
        <v>4</v>
      </c>
      <c r="F1741">
        <v>2025</v>
      </c>
    </row>
    <row r="1742" spans="1:6" x14ac:dyDescent="0.3">
      <c r="A1742">
        <v>20251007</v>
      </c>
      <c r="B1742" s="1">
        <v>45937</v>
      </c>
      <c r="C1742">
        <v>10</v>
      </c>
      <c r="D1742" t="s">
        <v>850</v>
      </c>
      <c r="E1742">
        <v>4</v>
      </c>
      <c r="F1742">
        <v>2025</v>
      </c>
    </row>
    <row r="1743" spans="1:6" x14ac:dyDescent="0.3">
      <c r="A1743">
        <v>20251008</v>
      </c>
      <c r="B1743" s="1">
        <v>45938</v>
      </c>
      <c r="C1743">
        <v>10</v>
      </c>
      <c r="D1743" t="s">
        <v>850</v>
      </c>
      <c r="E1743">
        <v>4</v>
      </c>
      <c r="F1743">
        <v>2025</v>
      </c>
    </row>
    <row r="1744" spans="1:6" x14ac:dyDescent="0.3">
      <c r="A1744">
        <v>20251009</v>
      </c>
      <c r="B1744" s="1">
        <v>45939</v>
      </c>
      <c r="C1744">
        <v>10</v>
      </c>
      <c r="D1744" t="s">
        <v>850</v>
      </c>
      <c r="E1744">
        <v>4</v>
      </c>
      <c r="F1744">
        <v>2025</v>
      </c>
    </row>
    <row r="1745" spans="1:6" x14ac:dyDescent="0.3">
      <c r="A1745">
        <v>20251010</v>
      </c>
      <c r="B1745" s="1">
        <v>45940</v>
      </c>
      <c r="C1745">
        <v>10</v>
      </c>
      <c r="D1745" t="s">
        <v>850</v>
      </c>
      <c r="E1745">
        <v>4</v>
      </c>
      <c r="F1745">
        <v>2025</v>
      </c>
    </row>
    <row r="1746" spans="1:6" x14ac:dyDescent="0.3">
      <c r="A1746">
        <v>20251011</v>
      </c>
      <c r="B1746" s="1">
        <v>45941</v>
      </c>
      <c r="C1746">
        <v>10</v>
      </c>
      <c r="D1746" t="s">
        <v>850</v>
      </c>
      <c r="E1746">
        <v>4</v>
      </c>
      <c r="F1746">
        <v>2025</v>
      </c>
    </row>
    <row r="1747" spans="1:6" x14ac:dyDescent="0.3">
      <c r="A1747">
        <v>20251012</v>
      </c>
      <c r="B1747" s="1">
        <v>45942</v>
      </c>
      <c r="C1747">
        <v>10</v>
      </c>
      <c r="D1747" t="s">
        <v>850</v>
      </c>
      <c r="E1747">
        <v>4</v>
      </c>
      <c r="F1747">
        <v>2025</v>
      </c>
    </row>
    <row r="1748" spans="1:6" x14ac:dyDescent="0.3">
      <c r="A1748">
        <v>20251013</v>
      </c>
      <c r="B1748" s="1">
        <v>45943</v>
      </c>
      <c r="C1748">
        <v>10</v>
      </c>
      <c r="D1748" t="s">
        <v>850</v>
      </c>
      <c r="E1748">
        <v>4</v>
      </c>
      <c r="F1748">
        <v>2025</v>
      </c>
    </row>
    <row r="1749" spans="1:6" x14ac:dyDescent="0.3">
      <c r="A1749">
        <v>20251014</v>
      </c>
      <c r="B1749" s="1">
        <v>45944</v>
      </c>
      <c r="C1749">
        <v>10</v>
      </c>
      <c r="D1749" t="s">
        <v>850</v>
      </c>
      <c r="E1749">
        <v>4</v>
      </c>
      <c r="F1749">
        <v>2025</v>
      </c>
    </row>
    <row r="1750" spans="1:6" x14ac:dyDescent="0.3">
      <c r="A1750">
        <v>20251015</v>
      </c>
      <c r="B1750" s="1">
        <v>45945</v>
      </c>
      <c r="C1750">
        <v>10</v>
      </c>
      <c r="D1750" t="s">
        <v>850</v>
      </c>
      <c r="E1750">
        <v>4</v>
      </c>
      <c r="F1750">
        <v>2025</v>
      </c>
    </row>
    <row r="1751" spans="1:6" x14ac:dyDescent="0.3">
      <c r="A1751">
        <v>20251016</v>
      </c>
      <c r="B1751" s="1">
        <v>45946</v>
      </c>
      <c r="C1751">
        <v>10</v>
      </c>
      <c r="D1751" t="s">
        <v>850</v>
      </c>
      <c r="E1751">
        <v>4</v>
      </c>
      <c r="F1751">
        <v>2025</v>
      </c>
    </row>
    <row r="1752" spans="1:6" x14ac:dyDescent="0.3">
      <c r="A1752">
        <v>20251017</v>
      </c>
      <c r="B1752" s="1">
        <v>45947</v>
      </c>
      <c r="C1752">
        <v>10</v>
      </c>
      <c r="D1752" t="s">
        <v>850</v>
      </c>
      <c r="E1752">
        <v>4</v>
      </c>
      <c r="F1752">
        <v>2025</v>
      </c>
    </row>
    <row r="1753" spans="1:6" x14ac:dyDescent="0.3">
      <c r="A1753">
        <v>20251018</v>
      </c>
      <c r="B1753" s="1">
        <v>45948</v>
      </c>
      <c r="C1753">
        <v>10</v>
      </c>
      <c r="D1753" t="s">
        <v>850</v>
      </c>
      <c r="E1753">
        <v>4</v>
      </c>
      <c r="F1753">
        <v>2025</v>
      </c>
    </row>
    <row r="1754" spans="1:6" x14ac:dyDescent="0.3">
      <c r="A1754">
        <v>20251019</v>
      </c>
      <c r="B1754" s="1">
        <v>45949</v>
      </c>
      <c r="C1754">
        <v>10</v>
      </c>
      <c r="D1754" t="s">
        <v>850</v>
      </c>
      <c r="E1754">
        <v>4</v>
      </c>
      <c r="F1754">
        <v>2025</v>
      </c>
    </row>
    <row r="1755" spans="1:6" x14ac:dyDescent="0.3">
      <c r="A1755">
        <v>20251020</v>
      </c>
      <c r="B1755" s="1">
        <v>45950</v>
      </c>
      <c r="C1755">
        <v>10</v>
      </c>
      <c r="D1755" t="s">
        <v>850</v>
      </c>
      <c r="E1755">
        <v>4</v>
      </c>
      <c r="F1755">
        <v>2025</v>
      </c>
    </row>
    <row r="1756" spans="1:6" x14ac:dyDescent="0.3">
      <c r="A1756">
        <v>20251021</v>
      </c>
      <c r="B1756" s="1">
        <v>45951</v>
      </c>
      <c r="C1756">
        <v>10</v>
      </c>
      <c r="D1756" t="s">
        <v>850</v>
      </c>
      <c r="E1756">
        <v>4</v>
      </c>
      <c r="F1756">
        <v>2025</v>
      </c>
    </row>
    <row r="1757" spans="1:6" x14ac:dyDescent="0.3">
      <c r="A1757">
        <v>20251022</v>
      </c>
      <c r="B1757" s="1">
        <v>45952</v>
      </c>
      <c r="C1757">
        <v>10</v>
      </c>
      <c r="D1757" t="s">
        <v>850</v>
      </c>
      <c r="E1757">
        <v>4</v>
      </c>
      <c r="F1757">
        <v>2025</v>
      </c>
    </row>
    <row r="1758" spans="1:6" x14ac:dyDescent="0.3">
      <c r="A1758">
        <v>20251023</v>
      </c>
      <c r="B1758" s="1">
        <v>45953</v>
      </c>
      <c r="C1758">
        <v>10</v>
      </c>
      <c r="D1758" t="s">
        <v>850</v>
      </c>
      <c r="E1758">
        <v>4</v>
      </c>
      <c r="F1758">
        <v>2025</v>
      </c>
    </row>
    <row r="1759" spans="1:6" x14ac:dyDescent="0.3">
      <c r="A1759">
        <v>20251024</v>
      </c>
      <c r="B1759" s="1">
        <v>45954</v>
      </c>
      <c r="C1759">
        <v>10</v>
      </c>
      <c r="D1759" t="s">
        <v>850</v>
      </c>
      <c r="E1759">
        <v>4</v>
      </c>
      <c r="F1759">
        <v>2025</v>
      </c>
    </row>
    <row r="1760" spans="1:6" x14ac:dyDescent="0.3">
      <c r="A1760">
        <v>20251025</v>
      </c>
      <c r="B1760" s="1">
        <v>45955</v>
      </c>
      <c r="C1760">
        <v>10</v>
      </c>
      <c r="D1760" t="s">
        <v>850</v>
      </c>
      <c r="E1760">
        <v>4</v>
      </c>
      <c r="F1760">
        <v>2025</v>
      </c>
    </row>
    <row r="1761" spans="1:6" x14ac:dyDescent="0.3">
      <c r="A1761">
        <v>20251026</v>
      </c>
      <c r="B1761" s="1">
        <v>45956</v>
      </c>
      <c r="C1761">
        <v>10</v>
      </c>
      <c r="D1761" t="s">
        <v>850</v>
      </c>
      <c r="E1761">
        <v>4</v>
      </c>
      <c r="F1761">
        <v>2025</v>
      </c>
    </row>
    <row r="1762" spans="1:6" x14ac:dyDescent="0.3">
      <c r="A1762">
        <v>20251027</v>
      </c>
      <c r="B1762" s="1">
        <v>45957</v>
      </c>
      <c r="C1762">
        <v>10</v>
      </c>
      <c r="D1762" t="s">
        <v>850</v>
      </c>
      <c r="E1762">
        <v>4</v>
      </c>
      <c r="F1762">
        <v>2025</v>
      </c>
    </row>
    <row r="1763" spans="1:6" x14ac:dyDescent="0.3">
      <c r="A1763">
        <v>20251028</v>
      </c>
      <c r="B1763" s="1">
        <v>45958</v>
      </c>
      <c r="C1763">
        <v>10</v>
      </c>
      <c r="D1763" t="s">
        <v>850</v>
      </c>
      <c r="E1763">
        <v>4</v>
      </c>
      <c r="F1763">
        <v>2025</v>
      </c>
    </row>
    <row r="1764" spans="1:6" x14ac:dyDescent="0.3">
      <c r="A1764">
        <v>20251029</v>
      </c>
      <c r="B1764" s="1">
        <v>45959</v>
      </c>
      <c r="C1764">
        <v>10</v>
      </c>
      <c r="D1764" t="s">
        <v>850</v>
      </c>
      <c r="E1764">
        <v>4</v>
      </c>
      <c r="F1764">
        <v>2025</v>
      </c>
    </row>
    <row r="1765" spans="1:6" x14ac:dyDescent="0.3">
      <c r="A1765">
        <v>20251030</v>
      </c>
      <c r="B1765" s="1">
        <v>45960</v>
      </c>
      <c r="C1765">
        <v>10</v>
      </c>
      <c r="D1765" t="s">
        <v>850</v>
      </c>
      <c r="E1765">
        <v>4</v>
      </c>
      <c r="F1765">
        <v>2025</v>
      </c>
    </row>
    <row r="1766" spans="1:6" x14ac:dyDescent="0.3">
      <c r="A1766">
        <v>20251031</v>
      </c>
      <c r="B1766" s="1">
        <v>45961</v>
      </c>
      <c r="C1766">
        <v>10</v>
      </c>
      <c r="D1766" t="s">
        <v>850</v>
      </c>
      <c r="E1766">
        <v>4</v>
      </c>
      <c r="F1766">
        <v>2025</v>
      </c>
    </row>
    <row r="1767" spans="1:6" x14ac:dyDescent="0.3">
      <c r="A1767">
        <v>20251101</v>
      </c>
      <c r="B1767" s="1">
        <v>45962</v>
      </c>
      <c r="C1767">
        <v>11</v>
      </c>
      <c r="D1767" t="s">
        <v>851</v>
      </c>
      <c r="E1767">
        <v>4</v>
      </c>
      <c r="F1767">
        <v>2025</v>
      </c>
    </row>
    <row r="1768" spans="1:6" x14ac:dyDescent="0.3">
      <c r="A1768">
        <v>20251102</v>
      </c>
      <c r="B1768" s="1">
        <v>45963</v>
      </c>
      <c r="C1768">
        <v>11</v>
      </c>
      <c r="D1768" t="s">
        <v>851</v>
      </c>
      <c r="E1768">
        <v>4</v>
      </c>
      <c r="F1768">
        <v>2025</v>
      </c>
    </row>
    <row r="1769" spans="1:6" x14ac:dyDescent="0.3">
      <c r="A1769">
        <v>20251103</v>
      </c>
      <c r="B1769" s="1">
        <v>45964</v>
      </c>
      <c r="C1769">
        <v>11</v>
      </c>
      <c r="D1769" t="s">
        <v>851</v>
      </c>
      <c r="E1769">
        <v>4</v>
      </c>
      <c r="F1769">
        <v>2025</v>
      </c>
    </row>
    <row r="1770" spans="1:6" x14ac:dyDescent="0.3">
      <c r="A1770">
        <v>20251104</v>
      </c>
      <c r="B1770" s="1">
        <v>45965</v>
      </c>
      <c r="C1770">
        <v>11</v>
      </c>
      <c r="D1770" t="s">
        <v>851</v>
      </c>
      <c r="E1770">
        <v>4</v>
      </c>
      <c r="F1770">
        <v>2025</v>
      </c>
    </row>
    <row r="1771" spans="1:6" x14ac:dyDescent="0.3">
      <c r="A1771">
        <v>20251105</v>
      </c>
      <c r="B1771" s="1">
        <v>45966</v>
      </c>
      <c r="C1771">
        <v>11</v>
      </c>
      <c r="D1771" t="s">
        <v>851</v>
      </c>
      <c r="E1771">
        <v>4</v>
      </c>
      <c r="F1771">
        <v>2025</v>
      </c>
    </row>
    <row r="1772" spans="1:6" x14ac:dyDescent="0.3">
      <c r="A1772">
        <v>20251106</v>
      </c>
      <c r="B1772" s="1">
        <v>45967</v>
      </c>
      <c r="C1772">
        <v>11</v>
      </c>
      <c r="D1772" t="s">
        <v>851</v>
      </c>
      <c r="E1772">
        <v>4</v>
      </c>
      <c r="F1772">
        <v>2025</v>
      </c>
    </row>
    <row r="1773" spans="1:6" x14ac:dyDescent="0.3">
      <c r="A1773">
        <v>20251107</v>
      </c>
      <c r="B1773" s="1">
        <v>45968</v>
      </c>
      <c r="C1773">
        <v>11</v>
      </c>
      <c r="D1773" t="s">
        <v>851</v>
      </c>
      <c r="E1773">
        <v>4</v>
      </c>
      <c r="F1773">
        <v>2025</v>
      </c>
    </row>
    <row r="1774" spans="1:6" x14ac:dyDescent="0.3">
      <c r="A1774">
        <v>20251108</v>
      </c>
      <c r="B1774" s="1">
        <v>45969</v>
      </c>
      <c r="C1774">
        <v>11</v>
      </c>
      <c r="D1774" t="s">
        <v>851</v>
      </c>
      <c r="E1774">
        <v>4</v>
      </c>
      <c r="F1774">
        <v>2025</v>
      </c>
    </row>
    <row r="1775" spans="1:6" x14ac:dyDescent="0.3">
      <c r="A1775">
        <v>20251109</v>
      </c>
      <c r="B1775" s="1">
        <v>45970</v>
      </c>
      <c r="C1775">
        <v>11</v>
      </c>
      <c r="D1775" t="s">
        <v>851</v>
      </c>
      <c r="E1775">
        <v>4</v>
      </c>
      <c r="F1775">
        <v>2025</v>
      </c>
    </row>
    <row r="1776" spans="1:6" x14ac:dyDescent="0.3">
      <c r="A1776">
        <v>20251110</v>
      </c>
      <c r="B1776" s="1">
        <v>45971</v>
      </c>
      <c r="C1776">
        <v>11</v>
      </c>
      <c r="D1776" t="s">
        <v>851</v>
      </c>
      <c r="E1776">
        <v>4</v>
      </c>
      <c r="F1776">
        <v>2025</v>
      </c>
    </row>
    <row r="1777" spans="1:6" x14ac:dyDescent="0.3">
      <c r="A1777">
        <v>20251111</v>
      </c>
      <c r="B1777" s="1">
        <v>45972</v>
      </c>
      <c r="C1777">
        <v>11</v>
      </c>
      <c r="D1777" t="s">
        <v>851</v>
      </c>
      <c r="E1777">
        <v>4</v>
      </c>
      <c r="F1777">
        <v>2025</v>
      </c>
    </row>
    <row r="1778" spans="1:6" x14ac:dyDescent="0.3">
      <c r="A1778">
        <v>20251112</v>
      </c>
      <c r="B1778" s="1">
        <v>45973</v>
      </c>
      <c r="C1778">
        <v>11</v>
      </c>
      <c r="D1778" t="s">
        <v>851</v>
      </c>
      <c r="E1778">
        <v>4</v>
      </c>
      <c r="F1778">
        <v>2025</v>
      </c>
    </row>
    <row r="1779" spans="1:6" x14ac:dyDescent="0.3">
      <c r="A1779">
        <v>20251113</v>
      </c>
      <c r="B1779" s="1">
        <v>45974</v>
      </c>
      <c r="C1779">
        <v>11</v>
      </c>
      <c r="D1779" t="s">
        <v>851</v>
      </c>
      <c r="E1779">
        <v>4</v>
      </c>
      <c r="F1779">
        <v>2025</v>
      </c>
    </row>
    <row r="1780" spans="1:6" x14ac:dyDescent="0.3">
      <c r="A1780">
        <v>20251114</v>
      </c>
      <c r="B1780" s="1">
        <v>45975</v>
      </c>
      <c r="C1780">
        <v>11</v>
      </c>
      <c r="D1780" t="s">
        <v>851</v>
      </c>
      <c r="E1780">
        <v>4</v>
      </c>
      <c r="F1780">
        <v>2025</v>
      </c>
    </row>
    <row r="1781" spans="1:6" x14ac:dyDescent="0.3">
      <c r="A1781">
        <v>20251115</v>
      </c>
      <c r="B1781" s="1">
        <v>45976</v>
      </c>
      <c r="C1781">
        <v>11</v>
      </c>
      <c r="D1781" t="s">
        <v>851</v>
      </c>
      <c r="E1781">
        <v>4</v>
      </c>
      <c r="F1781">
        <v>2025</v>
      </c>
    </row>
    <row r="1782" spans="1:6" x14ac:dyDescent="0.3">
      <c r="A1782">
        <v>20251116</v>
      </c>
      <c r="B1782" s="1">
        <v>45977</v>
      </c>
      <c r="C1782">
        <v>11</v>
      </c>
      <c r="D1782" t="s">
        <v>851</v>
      </c>
      <c r="E1782">
        <v>4</v>
      </c>
      <c r="F1782">
        <v>2025</v>
      </c>
    </row>
    <row r="1783" spans="1:6" x14ac:dyDescent="0.3">
      <c r="A1783">
        <v>20251117</v>
      </c>
      <c r="B1783" s="1">
        <v>45978</v>
      </c>
      <c r="C1783">
        <v>11</v>
      </c>
      <c r="D1783" t="s">
        <v>851</v>
      </c>
      <c r="E1783">
        <v>4</v>
      </c>
      <c r="F1783">
        <v>2025</v>
      </c>
    </row>
    <row r="1784" spans="1:6" x14ac:dyDescent="0.3">
      <c r="A1784">
        <v>20251118</v>
      </c>
      <c r="B1784" s="1">
        <v>45979</v>
      </c>
      <c r="C1784">
        <v>11</v>
      </c>
      <c r="D1784" t="s">
        <v>851</v>
      </c>
      <c r="E1784">
        <v>4</v>
      </c>
      <c r="F1784">
        <v>2025</v>
      </c>
    </row>
    <row r="1785" spans="1:6" x14ac:dyDescent="0.3">
      <c r="A1785">
        <v>20251119</v>
      </c>
      <c r="B1785" s="1">
        <v>45980</v>
      </c>
      <c r="C1785">
        <v>11</v>
      </c>
      <c r="D1785" t="s">
        <v>851</v>
      </c>
      <c r="E1785">
        <v>4</v>
      </c>
      <c r="F1785">
        <v>2025</v>
      </c>
    </row>
    <row r="1786" spans="1:6" x14ac:dyDescent="0.3">
      <c r="A1786">
        <v>20251120</v>
      </c>
      <c r="B1786" s="1">
        <v>45981</v>
      </c>
      <c r="C1786">
        <v>11</v>
      </c>
      <c r="D1786" t="s">
        <v>851</v>
      </c>
      <c r="E1786">
        <v>4</v>
      </c>
      <c r="F1786">
        <v>2025</v>
      </c>
    </row>
    <row r="1787" spans="1:6" x14ac:dyDescent="0.3">
      <c r="A1787">
        <v>20251121</v>
      </c>
      <c r="B1787" s="1">
        <v>45982</v>
      </c>
      <c r="C1787">
        <v>11</v>
      </c>
      <c r="D1787" t="s">
        <v>851</v>
      </c>
      <c r="E1787">
        <v>4</v>
      </c>
      <c r="F1787">
        <v>2025</v>
      </c>
    </row>
    <row r="1788" spans="1:6" x14ac:dyDescent="0.3">
      <c r="A1788">
        <v>20251122</v>
      </c>
      <c r="B1788" s="1">
        <v>45983</v>
      </c>
      <c r="C1788">
        <v>11</v>
      </c>
      <c r="D1788" t="s">
        <v>851</v>
      </c>
      <c r="E1788">
        <v>4</v>
      </c>
      <c r="F1788">
        <v>2025</v>
      </c>
    </row>
    <row r="1789" spans="1:6" x14ac:dyDescent="0.3">
      <c r="A1789">
        <v>20251123</v>
      </c>
      <c r="B1789" s="1">
        <v>45984</v>
      </c>
      <c r="C1789">
        <v>11</v>
      </c>
      <c r="D1789" t="s">
        <v>851</v>
      </c>
      <c r="E1789">
        <v>4</v>
      </c>
      <c r="F1789">
        <v>2025</v>
      </c>
    </row>
    <row r="1790" spans="1:6" x14ac:dyDescent="0.3">
      <c r="A1790">
        <v>20251124</v>
      </c>
      <c r="B1790" s="1">
        <v>45985</v>
      </c>
      <c r="C1790">
        <v>11</v>
      </c>
      <c r="D1790" t="s">
        <v>851</v>
      </c>
      <c r="E1790">
        <v>4</v>
      </c>
      <c r="F1790">
        <v>2025</v>
      </c>
    </row>
    <row r="1791" spans="1:6" x14ac:dyDescent="0.3">
      <c r="A1791">
        <v>20251125</v>
      </c>
      <c r="B1791" s="1">
        <v>45986</v>
      </c>
      <c r="C1791">
        <v>11</v>
      </c>
      <c r="D1791" t="s">
        <v>851</v>
      </c>
      <c r="E1791">
        <v>4</v>
      </c>
      <c r="F1791">
        <v>2025</v>
      </c>
    </row>
    <row r="1792" spans="1:6" x14ac:dyDescent="0.3">
      <c r="A1792">
        <v>20251126</v>
      </c>
      <c r="B1792" s="1">
        <v>45987</v>
      </c>
      <c r="C1792">
        <v>11</v>
      </c>
      <c r="D1792" t="s">
        <v>851</v>
      </c>
      <c r="E1792">
        <v>4</v>
      </c>
      <c r="F1792">
        <v>2025</v>
      </c>
    </row>
    <row r="1793" spans="1:6" x14ac:dyDescent="0.3">
      <c r="A1793">
        <v>20251127</v>
      </c>
      <c r="B1793" s="1">
        <v>45988</v>
      </c>
      <c r="C1793">
        <v>11</v>
      </c>
      <c r="D1793" t="s">
        <v>851</v>
      </c>
      <c r="E1793">
        <v>4</v>
      </c>
      <c r="F1793">
        <v>2025</v>
      </c>
    </row>
    <row r="1794" spans="1:6" x14ac:dyDescent="0.3">
      <c r="A1794">
        <v>20251128</v>
      </c>
      <c r="B1794" s="1">
        <v>45989</v>
      </c>
      <c r="C1794">
        <v>11</v>
      </c>
      <c r="D1794" t="s">
        <v>851</v>
      </c>
      <c r="E1794">
        <v>4</v>
      </c>
      <c r="F1794">
        <v>2025</v>
      </c>
    </row>
    <row r="1795" spans="1:6" x14ac:dyDescent="0.3">
      <c r="A1795">
        <v>20251129</v>
      </c>
      <c r="B1795" s="1">
        <v>45990</v>
      </c>
      <c r="C1795">
        <v>11</v>
      </c>
      <c r="D1795" t="s">
        <v>851</v>
      </c>
      <c r="E1795">
        <v>4</v>
      </c>
      <c r="F1795">
        <v>2025</v>
      </c>
    </row>
    <row r="1796" spans="1:6" x14ac:dyDescent="0.3">
      <c r="A1796">
        <v>20251130</v>
      </c>
      <c r="B1796" s="1">
        <v>45991</v>
      </c>
      <c r="C1796">
        <v>11</v>
      </c>
      <c r="D1796" t="s">
        <v>851</v>
      </c>
      <c r="E1796">
        <v>4</v>
      </c>
      <c r="F1796">
        <v>2025</v>
      </c>
    </row>
    <row r="1797" spans="1:6" x14ac:dyDescent="0.3">
      <c r="A1797">
        <v>20251201</v>
      </c>
      <c r="B1797" s="1">
        <v>45992</v>
      </c>
      <c r="C1797">
        <v>12</v>
      </c>
      <c r="D1797" t="s">
        <v>852</v>
      </c>
      <c r="E1797">
        <v>4</v>
      </c>
      <c r="F1797">
        <v>2025</v>
      </c>
    </row>
    <row r="1798" spans="1:6" x14ac:dyDescent="0.3">
      <c r="A1798">
        <v>20251202</v>
      </c>
      <c r="B1798" s="1">
        <v>45993</v>
      </c>
      <c r="C1798">
        <v>12</v>
      </c>
      <c r="D1798" t="s">
        <v>852</v>
      </c>
      <c r="E1798">
        <v>4</v>
      </c>
      <c r="F1798">
        <v>2025</v>
      </c>
    </row>
    <row r="1799" spans="1:6" x14ac:dyDescent="0.3">
      <c r="A1799">
        <v>20251203</v>
      </c>
      <c r="B1799" s="1">
        <v>45994</v>
      </c>
      <c r="C1799">
        <v>12</v>
      </c>
      <c r="D1799" t="s">
        <v>852</v>
      </c>
      <c r="E1799">
        <v>4</v>
      </c>
      <c r="F1799">
        <v>2025</v>
      </c>
    </row>
    <row r="1800" spans="1:6" x14ac:dyDescent="0.3">
      <c r="A1800">
        <v>20251204</v>
      </c>
      <c r="B1800" s="1">
        <v>45995</v>
      </c>
      <c r="C1800">
        <v>12</v>
      </c>
      <c r="D1800" t="s">
        <v>852</v>
      </c>
      <c r="E1800">
        <v>4</v>
      </c>
      <c r="F1800">
        <v>2025</v>
      </c>
    </row>
    <row r="1801" spans="1:6" x14ac:dyDescent="0.3">
      <c r="A1801">
        <v>20251205</v>
      </c>
      <c r="B1801" s="1">
        <v>45996</v>
      </c>
      <c r="C1801">
        <v>12</v>
      </c>
      <c r="D1801" t="s">
        <v>852</v>
      </c>
      <c r="E1801">
        <v>4</v>
      </c>
      <c r="F1801">
        <v>2025</v>
      </c>
    </row>
    <row r="1802" spans="1:6" x14ac:dyDescent="0.3">
      <c r="A1802">
        <v>20251206</v>
      </c>
      <c r="B1802" s="1">
        <v>45997</v>
      </c>
      <c r="C1802">
        <v>12</v>
      </c>
      <c r="D1802" t="s">
        <v>852</v>
      </c>
      <c r="E1802">
        <v>4</v>
      </c>
      <c r="F1802">
        <v>2025</v>
      </c>
    </row>
    <row r="1803" spans="1:6" x14ac:dyDescent="0.3">
      <c r="A1803">
        <v>20251207</v>
      </c>
      <c r="B1803" s="1">
        <v>45998</v>
      </c>
      <c r="C1803">
        <v>12</v>
      </c>
      <c r="D1803" t="s">
        <v>852</v>
      </c>
      <c r="E1803">
        <v>4</v>
      </c>
      <c r="F1803">
        <v>2025</v>
      </c>
    </row>
    <row r="1804" spans="1:6" x14ac:dyDescent="0.3">
      <c r="A1804">
        <v>20251208</v>
      </c>
      <c r="B1804" s="1">
        <v>45999</v>
      </c>
      <c r="C1804">
        <v>12</v>
      </c>
      <c r="D1804" t="s">
        <v>852</v>
      </c>
      <c r="E1804">
        <v>4</v>
      </c>
      <c r="F1804">
        <v>2025</v>
      </c>
    </row>
    <row r="1805" spans="1:6" x14ac:dyDescent="0.3">
      <c r="A1805">
        <v>20251209</v>
      </c>
      <c r="B1805" s="1">
        <v>46000</v>
      </c>
      <c r="C1805">
        <v>12</v>
      </c>
      <c r="D1805" t="s">
        <v>852</v>
      </c>
      <c r="E1805">
        <v>4</v>
      </c>
      <c r="F1805">
        <v>2025</v>
      </c>
    </row>
    <row r="1806" spans="1:6" x14ac:dyDescent="0.3">
      <c r="A1806">
        <v>20251210</v>
      </c>
      <c r="B1806" s="1">
        <v>46001</v>
      </c>
      <c r="C1806">
        <v>12</v>
      </c>
      <c r="D1806" t="s">
        <v>852</v>
      </c>
      <c r="E1806">
        <v>4</v>
      </c>
      <c r="F1806">
        <v>2025</v>
      </c>
    </row>
    <row r="1807" spans="1:6" x14ac:dyDescent="0.3">
      <c r="A1807">
        <v>20251211</v>
      </c>
      <c r="B1807" s="1">
        <v>46002</v>
      </c>
      <c r="C1807">
        <v>12</v>
      </c>
      <c r="D1807" t="s">
        <v>852</v>
      </c>
      <c r="E1807">
        <v>4</v>
      </c>
      <c r="F1807">
        <v>2025</v>
      </c>
    </row>
    <row r="1808" spans="1:6" x14ac:dyDescent="0.3">
      <c r="A1808">
        <v>20251212</v>
      </c>
      <c r="B1808" s="1">
        <v>46003</v>
      </c>
      <c r="C1808">
        <v>12</v>
      </c>
      <c r="D1808" t="s">
        <v>852</v>
      </c>
      <c r="E1808">
        <v>4</v>
      </c>
      <c r="F1808">
        <v>2025</v>
      </c>
    </row>
    <row r="1809" spans="1:6" x14ac:dyDescent="0.3">
      <c r="A1809">
        <v>20251213</v>
      </c>
      <c r="B1809" s="1">
        <v>46004</v>
      </c>
      <c r="C1809">
        <v>12</v>
      </c>
      <c r="D1809" t="s">
        <v>852</v>
      </c>
      <c r="E1809">
        <v>4</v>
      </c>
      <c r="F1809">
        <v>2025</v>
      </c>
    </row>
    <row r="1810" spans="1:6" x14ac:dyDescent="0.3">
      <c r="A1810">
        <v>20251214</v>
      </c>
      <c r="B1810" s="1">
        <v>46005</v>
      </c>
      <c r="C1810">
        <v>12</v>
      </c>
      <c r="D1810" t="s">
        <v>852</v>
      </c>
      <c r="E1810">
        <v>4</v>
      </c>
      <c r="F1810">
        <v>2025</v>
      </c>
    </row>
    <row r="1811" spans="1:6" x14ac:dyDescent="0.3">
      <c r="A1811">
        <v>20251215</v>
      </c>
      <c r="B1811" s="1">
        <v>46006</v>
      </c>
      <c r="C1811">
        <v>12</v>
      </c>
      <c r="D1811" t="s">
        <v>852</v>
      </c>
      <c r="E1811">
        <v>4</v>
      </c>
      <c r="F1811">
        <v>2025</v>
      </c>
    </row>
    <row r="1812" spans="1:6" x14ac:dyDescent="0.3">
      <c r="A1812">
        <v>20251216</v>
      </c>
      <c r="B1812" s="1">
        <v>46007</v>
      </c>
      <c r="C1812">
        <v>12</v>
      </c>
      <c r="D1812" t="s">
        <v>852</v>
      </c>
      <c r="E1812">
        <v>4</v>
      </c>
      <c r="F1812">
        <v>2025</v>
      </c>
    </row>
    <row r="1813" spans="1:6" x14ac:dyDescent="0.3">
      <c r="A1813">
        <v>20251217</v>
      </c>
      <c r="B1813" s="1">
        <v>46008</v>
      </c>
      <c r="C1813">
        <v>12</v>
      </c>
      <c r="D1813" t="s">
        <v>852</v>
      </c>
      <c r="E1813">
        <v>4</v>
      </c>
      <c r="F1813">
        <v>2025</v>
      </c>
    </row>
    <row r="1814" spans="1:6" x14ac:dyDescent="0.3">
      <c r="A1814">
        <v>20251218</v>
      </c>
      <c r="B1814" s="1">
        <v>46009</v>
      </c>
      <c r="C1814">
        <v>12</v>
      </c>
      <c r="D1814" t="s">
        <v>852</v>
      </c>
      <c r="E1814">
        <v>4</v>
      </c>
      <c r="F1814">
        <v>2025</v>
      </c>
    </row>
    <row r="1815" spans="1:6" x14ac:dyDescent="0.3">
      <c r="A1815">
        <v>20251219</v>
      </c>
      <c r="B1815" s="1">
        <v>46010</v>
      </c>
      <c r="C1815">
        <v>12</v>
      </c>
      <c r="D1815" t="s">
        <v>852</v>
      </c>
      <c r="E1815">
        <v>4</v>
      </c>
      <c r="F1815">
        <v>2025</v>
      </c>
    </row>
    <row r="1816" spans="1:6" x14ac:dyDescent="0.3">
      <c r="A1816">
        <v>20251220</v>
      </c>
      <c r="B1816" s="1">
        <v>46011</v>
      </c>
      <c r="C1816">
        <v>12</v>
      </c>
      <c r="D1816" t="s">
        <v>852</v>
      </c>
      <c r="E1816">
        <v>4</v>
      </c>
      <c r="F1816">
        <v>2025</v>
      </c>
    </row>
    <row r="1817" spans="1:6" x14ac:dyDescent="0.3">
      <c r="A1817">
        <v>20251221</v>
      </c>
      <c r="B1817" s="1">
        <v>46012</v>
      </c>
      <c r="C1817">
        <v>12</v>
      </c>
      <c r="D1817" t="s">
        <v>852</v>
      </c>
      <c r="E1817">
        <v>4</v>
      </c>
      <c r="F1817">
        <v>2025</v>
      </c>
    </row>
    <row r="1818" spans="1:6" x14ac:dyDescent="0.3">
      <c r="A1818">
        <v>20251222</v>
      </c>
      <c r="B1818" s="1">
        <v>46013</v>
      </c>
      <c r="C1818">
        <v>12</v>
      </c>
      <c r="D1818" t="s">
        <v>852</v>
      </c>
      <c r="E1818">
        <v>4</v>
      </c>
      <c r="F1818">
        <v>2025</v>
      </c>
    </row>
    <row r="1819" spans="1:6" x14ac:dyDescent="0.3">
      <c r="A1819">
        <v>20251223</v>
      </c>
      <c r="B1819" s="1">
        <v>46014</v>
      </c>
      <c r="C1819">
        <v>12</v>
      </c>
      <c r="D1819" t="s">
        <v>852</v>
      </c>
      <c r="E1819">
        <v>4</v>
      </c>
      <c r="F1819">
        <v>2025</v>
      </c>
    </row>
    <row r="1820" spans="1:6" x14ac:dyDescent="0.3">
      <c r="A1820">
        <v>20251224</v>
      </c>
      <c r="B1820" s="1">
        <v>46015</v>
      </c>
      <c r="C1820">
        <v>12</v>
      </c>
      <c r="D1820" t="s">
        <v>852</v>
      </c>
      <c r="E1820">
        <v>4</v>
      </c>
      <c r="F1820">
        <v>2025</v>
      </c>
    </row>
    <row r="1821" spans="1:6" x14ac:dyDescent="0.3">
      <c r="A1821">
        <v>20251225</v>
      </c>
      <c r="B1821" s="1">
        <v>46016</v>
      </c>
      <c r="C1821">
        <v>12</v>
      </c>
      <c r="D1821" t="s">
        <v>852</v>
      </c>
      <c r="E1821">
        <v>4</v>
      </c>
      <c r="F1821">
        <v>2025</v>
      </c>
    </row>
    <row r="1822" spans="1:6" x14ac:dyDescent="0.3">
      <c r="A1822">
        <v>20251226</v>
      </c>
      <c r="B1822" s="1">
        <v>46017</v>
      </c>
      <c r="C1822">
        <v>12</v>
      </c>
      <c r="D1822" t="s">
        <v>852</v>
      </c>
      <c r="E1822">
        <v>4</v>
      </c>
      <c r="F1822">
        <v>2025</v>
      </c>
    </row>
    <row r="1823" spans="1:6" x14ac:dyDescent="0.3">
      <c r="A1823">
        <v>20251227</v>
      </c>
      <c r="B1823" s="1">
        <v>46018</v>
      </c>
      <c r="C1823">
        <v>12</v>
      </c>
      <c r="D1823" t="s">
        <v>852</v>
      </c>
      <c r="E1823">
        <v>4</v>
      </c>
      <c r="F1823">
        <v>2025</v>
      </c>
    </row>
    <row r="1824" spans="1:6" x14ac:dyDescent="0.3">
      <c r="A1824">
        <v>20251228</v>
      </c>
      <c r="B1824" s="1">
        <v>46019</v>
      </c>
      <c r="C1824">
        <v>12</v>
      </c>
      <c r="D1824" t="s">
        <v>852</v>
      </c>
      <c r="E1824">
        <v>4</v>
      </c>
      <c r="F1824">
        <v>2025</v>
      </c>
    </row>
    <row r="1825" spans="1:6" x14ac:dyDescent="0.3">
      <c r="A1825">
        <v>20251229</v>
      </c>
      <c r="B1825" s="1">
        <v>46020</v>
      </c>
      <c r="C1825">
        <v>12</v>
      </c>
      <c r="D1825" t="s">
        <v>852</v>
      </c>
      <c r="E1825">
        <v>4</v>
      </c>
      <c r="F1825">
        <v>2025</v>
      </c>
    </row>
    <row r="1826" spans="1:6" x14ac:dyDescent="0.3">
      <c r="A1826">
        <v>20251230</v>
      </c>
      <c r="B1826" s="1">
        <v>46021</v>
      </c>
      <c r="C1826">
        <v>12</v>
      </c>
      <c r="D1826" t="s">
        <v>852</v>
      </c>
      <c r="E1826">
        <v>4</v>
      </c>
      <c r="F1826">
        <v>2025</v>
      </c>
    </row>
    <row r="1827" spans="1:6" x14ac:dyDescent="0.3">
      <c r="A1827">
        <v>20251231</v>
      </c>
      <c r="B1827" s="1">
        <v>46022</v>
      </c>
      <c r="C1827">
        <v>12</v>
      </c>
      <c r="D1827" t="s">
        <v>852</v>
      </c>
      <c r="E1827">
        <v>4</v>
      </c>
      <c r="F1827">
        <v>2025</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10DC-A840-47B3-9985-31A5408119EE}">
  <dimension ref="A1:C8"/>
  <sheetViews>
    <sheetView workbookViewId="0">
      <selection activeCell="B4" sqref="B4"/>
    </sheetView>
  </sheetViews>
  <sheetFormatPr defaultRowHeight="14.4" x14ac:dyDescent="0.3"/>
  <cols>
    <col min="1" max="1" width="15.88671875" bestFit="1" customWidth="1"/>
    <col min="2" max="2" width="19.109375" bestFit="1" customWidth="1"/>
    <col min="3" max="3" width="10" bestFit="1" customWidth="1"/>
  </cols>
  <sheetData>
    <row r="1" spans="1:3" x14ac:dyDescent="0.3">
      <c r="A1" t="s">
        <v>6</v>
      </c>
      <c r="B1" t="s">
        <v>853</v>
      </c>
      <c r="C1" t="s">
        <v>854</v>
      </c>
    </row>
    <row r="2" spans="1:3" x14ac:dyDescent="0.3">
      <c r="A2">
        <v>1</v>
      </c>
      <c r="B2" t="s">
        <v>855</v>
      </c>
      <c r="C2" t="s">
        <v>856</v>
      </c>
    </row>
    <row r="3" spans="1:3" x14ac:dyDescent="0.3">
      <c r="A3">
        <v>2</v>
      </c>
      <c r="B3" t="s">
        <v>857</v>
      </c>
      <c r="C3" t="s">
        <v>856</v>
      </c>
    </row>
    <row r="4" spans="1:3" x14ac:dyDescent="0.3">
      <c r="A4">
        <v>3</v>
      </c>
      <c r="B4" t="s">
        <v>858</v>
      </c>
      <c r="C4" t="s">
        <v>859</v>
      </c>
    </row>
    <row r="5" spans="1:3" x14ac:dyDescent="0.3">
      <c r="A5">
        <v>4</v>
      </c>
      <c r="B5" t="s">
        <v>860</v>
      </c>
      <c r="C5" t="s">
        <v>859</v>
      </c>
    </row>
    <row r="6" spans="1:3" x14ac:dyDescent="0.3">
      <c r="A6">
        <v>5</v>
      </c>
      <c r="B6" t="s">
        <v>861</v>
      </c>
      <c r="C6" t="s">
        <v>862</v>
      </c>
    </row>
    <row r="7" spans="1:3" x14ac:dyDescent="0.3">
      <c r="A7">
        <v>6</v>
      </c>
      <c r="B7" t="s">
        <v>863</v>
      </c>
      <c r="C7" t="s">
        <v>862</v>
      </c>
    </row>
    <row r="8" spans="1:3" x14ac:dyDescent="0.3">
      <c r="A8">
        <v>7</v>
      </c>
      <c r="B8" t="s">
        <v>864</v>
      </c>
      <c r="C8" t="s">
        <v>865</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5996-E76C-492C-8A59-501D02696058}">
  <dimension ref="A1:E21"/>
  <sheetViews>
    <sheetView workbookViewId="0">
      <selection sqref="A1:A2"/>
    </sheetView>
  </sheetViews>
  <sheetFormatPr defaultRowHeight="14.4" x14ac:dyDescent="0.3"/>
  <cols>
    <col min="1" max="1" width="21.6640625" bestFit="1" customWidth="1"/>
    <col min="2" max="2" width="14.109375" customWidth="1"/>
    <col min="3" max="3" width="4.77734375" bestFit="1" customWidth="1"/>
    <col min="4" max="4" width="14.21875" bestFit="1" customWidth="1"/>
    <col min="5" max="5" width="12" bestFit="1" customWidth="1"/>
  </cols>
  <sheetData>
    <row r="1" spans="1:5" x14ac:dyDescent="0.3">
      <c r="A1" s="2" t="s">
        <v>878</v>
      </c>
      <c r="B1" s="2"/>
    </row>
    <row r="2" spans="1:5" x14ac:dyDescent="0.3">
      <c r="A2">
        <v>1</v>
      </c>
    </row>
    <row r="4" spans="1:5" x14ac:dyDescent="0.3">
      <c r="B4" s="3"/>
    </row>
    <row r="5" spans="1:5" x14ac:dyDescent="0.3">
      <c r="B5" s="6"/>
    </row>
    <row r="6" spans="1:5" x14ac:dyDescent="0.3">
      <c r="B6" s="4"/>
    </row>
    <row r="9" spans="1:5" x14ac:dyDescent="0.3">
      <c r="A9" s="11"/>
      <c r="B9" s="11"/>
      <c r="C9" s="11"/>
      <c r="D9" s="11"/>
      <c r="E9" s="11"/>
    </row>
    <row r="10" spans="1:5" x14ac:dyDescent="0.3">
      <c r="D10" s="5"/>
    </row>
    <row r="11" spans="1:5" x14ac:dyDescent="0.3">
      <c r="D11" s="6"/>
      <c r="E11" s="3"/>
    </row>
    <row r="12" spans="1:5" x14ac:dyDescent="0.3">
      <c r="D12" s="6"/>
      <c r="E12" s="3"/>
    </row>
    <row r="13" spans="1:5" x14ac:dyDescent="0.3">
      <c r="D13" s="6"/>
      <c r="E13" s="3"/>
    </row>
    <row r="14" spans="1:5" x14ac:dyDescent="0.3">
      <c r="D14" s="6"/>
      <c r="E14" s="3"/>
    </row>
    <row r="15" spans="1:5" x14ac:dyDescent="0.3">
      <c r="D15" s="6"/>
      <c r="E15" s="3"/>
    </row>
    <row r="16" spans="1:5" x14ac:dyDescent="0.3">
      <c r="D16" s="6"/>
      <c r="E16" s="3"/>
    </row>
    <row r="17" spans="2:5" x14ac:dyDescent="0.3">
      <c r="D17" s="6"/>
      <c r="E17" s="3"/>
    </row>
    <row r="20" spans="2:5" x14ac:dyDescent="0.3">
      <c r="B20" s="3"/>
    </row>
    <row r="21" spans="2:5" x14ac:dyDescent="0.3">
      <c r="B21" s="3"/>
    </row>
  </sheetData>
  <mergeCells count="1">
    <mergeCell ref="A9:E9"/>
  </mergeCells>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AC7A5-693B-4AD9-8F1B-F848D7AF7E98}">
  <dimension ref="A1:E21"/>
  <sheetViews>
    <sheetView workbookViewId="0">
      <selection activeCell="D21" sqref="D21"/>
    </sheetView>
  </sheetViews>
  <sheetFormatPr defaultRowHeight="14.4" x14ac:dyDescent="0.3"/>
  <cols>
    <col min="1" max="1" width="21.6640625" bestFit="1" customWidth="1"/>
    <col min="2" max="2" width="14.109375" customWidth="1"/>
    <col min="3" max="3" width="4.77734375" bestFit="1" customWidth="1"/>
    <col min="4" max="4" width="14.21875" bestFit="1" customWidth="1"/>
    <col min="5" max="5" width="12" bestFit="1" customWidth="1"/>
  </cols>
  <sheetData>
    <row r="1" spans="1:5" x14ac:dyDescent="0.3">
      <c r="A1" s="2" t="s">
        <v>872</v>
      </c>
      <c r="B1" s="2" t="s">
        <v>866</v>
      </c>
    </row>
    <row r="2" spans="1:5" x14ac:dyDescent="0.3">
      <c r="A2" t="s">
        <v>867</v>
      </c>
      <c r="B2">
        <f>COUNTA(Fact_Attrition[employee_id])</f>
        <v>1470</v>
      </c>
    </row>
    <row r="3" spans="1:5" x14ac:dyDescent="0.3">
      <c r="A3" t="s">
        <v>868</v>
      </c>
      <c r="B3">
        <f>COUNTIF(Fact_Attrition[attrition],"yes")</f>
        <v>269</v>
      </c>
    </row>
    <row r="4" spans="1:5" x14ac:dyDescent="0.3">
      <c r="A4" t="s">
        <v>869</v>
      </c>
      <c r="B4" s="3">
        <f>COUNTIF(Fact_Attrition[attrition],"yes")/COUNTA(Fact_Attrition[employee_id])</f>
        <v>0.18299319727891156</v>
      </c>
    </row>
    <row r="5" spans="1:5" x14ac:dyDescent="0.3">
      <c r="A5" t="s">
        <v>870</v>
      </c>
      <c r="B5" s="6">
        <f>AVERAGE(Fact_Attrition[monthly_income])</f>
        <v>70647.29455782313</v>
      </c>
    </row>
    <row r="6" spans="1:5" x14ac:dyDescent="0.3">
      <c r="A6" t="s">
        <v>871</v>
      </c>
      <c r="B6" s="4">
        <f>AVERAGE(Fact_Attrition[tenure_years])</f>
        <v>2.4487074829931985</v>
      </c>
    </row>
    <row r="9" spans="1:5" x14ac:dyDescent="0.3">
      <c r="A9" s="11" t="s">
        <v>874</v>
      </c>
      <c r="B9" s="11"/>
      <c r="C9" s="11"/>
      <c r="D9" s="11"/>
      <c r="E9" s="11"/>
    </row>
    <row r="10" spans="1:5" x14ac:dyDescent="0.3">
      <c r="A10" t="s">
        <v>873</v>
      </c>
      <c r="B10" t="s">
        <v>877</v>
      </c>
      <c r="C10" t="s">
        <v>875</v>
      </c>
      <c r="D10" s="5" t="s">
        <v>876</v>
      </c>
      <c r="E10" t="s">
        <v>869</v>
      </c>
    </row>
    <row r="11" spans="1:5" x14ac:dyDescent="0.3">
      <c r="A11" t="s">
        <v>855</v>
      </c>
      <c r="B11">
        <f>COUNTIF(Fact_Attrition[department_id],_xlfn.XLOOKUP(A11,dim_department[department_name],dim_department[department_id]))</f>
        <v>213</v>
      </c>
      <c r="C11">
        <f>COUNTIFS(Fact_Attrition[department_id],_xlfn.XLOOKUP(A11,dim_department[department_name],dim_department[department_id]),Fact_Attrition[attrition],"yes")</f>
        <v>43</v>
      </c>
      <c r="D11" s="6">
        <f>AVERAGEIF(Fact_Attrition[department_id],_xlfn.XLOOKUP(A11,dim_department[department_name],dim_department[department_id]),Fact_Attrition[monthly_income])</f>
        <v>73473.596244131462</v>
      </c>
      <c r="E11" s="3">
        <f>C11/B11</f>
        <v>0.20187793427230047</v>
      </c>
    </row>
    <row r="12" spans="1:5" x14ac:dyDescent="0.3">
      <c r="A12" t="s">
        <v>857</v>
      </c>
      <c r="B12">
        <f>COUNTIF(Fact_Attrition[department_id],_xlfn.XLOOKUP(A12,dim_department[department_name],dim_department[department_id]))</f>
        <v>195</v>
      </c>
      <c r="C12">
        <f>COUNTIFS(Fact_Attrition[department_id],_xlfn.XLOOKUP(A12,dim_department[department_name],dim_department[department_id]),Fact_Attrition[attrition],"yes")</f>
        <v>41</v>
      </c>
      <c r="D12" s="6">
        <f>AVERAGEIF(Fact_Attrition[department_id],_xlfn.XLOOKUP(A12,dim_department[department_name],dim_department[department_id]),Fact_Attrition[monthly_income])</f>
        <v>110198.32307692307</v>
      </c>
      <c r="E12" s="3">
        <f t="shared" ref="E12:E17" si="0">C12/B12</f>
        <v>0.21025641025641026</v>
      </c>
    </row>
    <row r="13" spans="1:5" x14ac:dyDescent="0.3">
      <c r="A13" t="s">
        <v>858</v>
      </c>
      <c r="B13">
        <f>COUNTIF(Fact_Attrition[department_id],_xlfn.XLOOKUP(A13,dim_department[department_name],dim_department[department_id]))</f>
        <v>218</v>
      </c>
      <c r="C13">
        <f>COUNTIFS(Fact_Attrition[department_id],_xlfn.XLOOKUP(A13,dim_department[department_name],dim_department[department_id]),Fact_Attrition[attrition],"yes")</f>
        <v>42</v>
      </c>
      <c r="D13" s="6">
        <f>AVERAGEIF(Fact_Attrition[department_id],_xlfn.XLOOKUP(A13,dim_department[department_name],dim_department[department_id]),Fact_Attrition[monthly_income])</f>
        <v>52637.862385321103</v>
      </c>
      <c r="E13" s="3">
        <f t="shared" si="0"/>
        <v>0.19266055045871561</v>
      </c>
    </row>
    <row r="14" spans="1:5" x14ac:dyDescent="0.3">
      <c r="A14" t="s">
        <v>860</v>
      </c>
      <c r="B14">
        <f>COUNTIF(Fact_Attrition[department_id],_xlfn.XLOOKUP(A14,dim_department[department_name],dim_department[department_id]))</f>
        <v>212</v>
      </c>
      <c r="C14">
        <f>COUNTIFS(Fact_Attrition[department_id],_xlfn.XLOOKUP(A14,dim_department[department_name],dim_department[department_id]),Fact_Attrition[attrition],"yes")</f>
        <v>40</v>
      </c>
      <c r="D14" s="6">
        <f>AVERAGEIF(Fact_Attrition[department_id],_xlfn.XLOOKUP(A14,dim_department[department_name],dim_department[department_id]),Fact_Attrition[monthly_income])</f>
        <v>77599.264150943403</v>
      </c>
      <c r="E14" s="3">
        <f t="shared" si="0"/>
        <v>0.18867924528301888</v>
      </c>
    </row>
    <row r="15" spans="1:5" x14ac:dyDescent="0.3">
      <c r="A15" t="s">
        <v>861</v>
      </c>
      <c r="B15">
        <f>COUNTIF(Fact_Attrition[department_id],_xlfn.XLOOKUP(A15,dim_department[department_name],dim_department[department_id]))</f>
        <v>202</v>
      </c>
      <c r="C15">
        <f>COUNTIFS(Fact_Attrition[department_id],_xlfn.XLOOKUP(A15,dim_department[department_name],dim_department[department_id]),Fact_Attrition[attrition],"yes")</f>
        <v>36</v>
      </c>
      <c r="D15" s="6">
        <f>AVERAGEIF(Fact_Attrition[department_id],_xlfn.XLOOKUP(A15,dim_department[department_name],dim_department[department_id]),Fact_Attrition[monthly_income])</f>
        <v>53333.797029702968</v>
      </c>
      <c r="E15" s="3">
        <f t="shared" si="0"/>
        <v>0.17821782178217821</v>
      </c>
    </row>
    <row r="16" spans="1:5" x14ac:dyDescent="0.3">
      <c r="A16" t="s">
        <v>863</v>
      </c>
      <c r="B16">
        <f>COUNTIF(Fact_Attrition[department_id],_xlfn.XLOOKUP(A16,dim_department[department_name],dim_department[department_id]))</f>
        <v>210</v>
      </c>
      <c r="C16">
        <f>COUNTIFS(Fact_Attrition[department_id],_xlfn.XLOOKUP(A16,dim_department[department_name],dim_department[department_id]),Fact_Attrition[attrition],"yes")</f>
        <v>40</v>
      </c>
      <c r="D16" s="6">
        <f>AVERAGEIF(Fact_Attrition[department_id],_xlfn.XLOOKUP(A16,dim_department[department_name],dim_department[department_id]),Fact_Attrition[monthly_income])</f>
        <v>67900.766666666663</v>
      </c>
      <c r="E16" s="3">
        <f t="shared" si="0"/>
        <v>0.19047619047619047</v>
      </c>
    </row>
    <row r="17" spans="1:5" x14ac:dyDescent="0.3">
      <c r="A17" t="s">
        <v>864</v>
      </c>
      <c r="B17">
        <f>COUNTIF(Fact_Attrition[department_id],_xlfn.XLOOKUP(A17,dim_department[department_name],dim_department[department_id]))</f>
        <v>220</v>
      </c>
      <c r="C17">
        <f>COUNTIFS(Fact_Attrition[department_id],_xlfn.XLOOKUP(A17,dim_department[department_name],dim_department[department_id]),Fact_Attrition[attrition],"yes")</f>
        <v>27</v>
      </c>
      <c r="D17" s="6">
        <f>AVERAGEIF(Fact_Attrition[department_id],_xlfn.XLOOKUP(A17,dim_department[department_name],dim_department[department_id]),Fact_Attrition[monthly_income])</f>
        <v>62519.490909090906</v>
      </c>
      <c r="E17" s="3">
        <f t="shared" si="0"/>
        <v>0.12272727272727273</v>
      </c>
    </row>
    <row r="20" spans="1:5" x14ac:dyDescent="0.3">
      <c r="B20" s="3"/>
    </row>
    <row r="21" spans="1:5" x14ac:dyDescent="0.3">
      <c r="B21" s="3"/>
    </row>
  </sheetData>
  <mergeCells count="1">
    <mergeCell ref="A9:E9"/>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45883-26EC-4569-BB7F-02FE7260FF0C}">
  <dimension ref="A3:W32"/>
  <sheetViews>
    <sheetView topLeftCell="G1" workbookViewId="0">
      <selection activeCell="V3" sqref="V3"/>
    </sheetView>
  </sheetViews>
  <sheetFormatPr defaultRowHeight="14.4" x14ac:dyDescent="0.3"/>
  <cols>
    <col min="1" max="1" width="12.5546875" bestFit="1" customWidth="1"/>
    <col min="2" max="2" width="9.44140625" bestFit="1" customWidth="1"/>
    <col min="3" max="3" width="5.21875" bestFit="1" customWidth="1"/>
    <col min="4" max="4" width="12.5546875" bestFit="1" customWidth="1"/>
    <col min="5" max="5" width="15" bestFit="1" customWidth="1"/>
    <col min="6" max="6" width="3.88671875" customWidth="1"/>
    <col min="7" max="7" width="12.5546875" bestFit="1" customWidth="1"/>
    <col min="8" max="8" width="12.21875" bestFit="1" customWidth="1"/>
    <col min="9" max="9" width="3.33203125" customWidth="1"/>
    <col min="10" max="10" width="12.5546875" bestFit="1" customWidth="1"/>
    <col min="11" max="11" width="12.21875" bestFit="1" customWidth="1"/>
    <col min="12" max="12" width="4.21875" customWidth="1"/>
    <col min="13" max="13" width="12.5546875" bestFit="1" customWidth="1"/>
    <col min="14" max="14" width="12.21875" bestFit="1" customWidth="1"/>
    <col min="15" max="15" width="3.77734375" customWidth="1"/>
    <col min="16" max="16" width="12.5546875" bestFit="1" customWidth="1"/>
    <col min="17" max="17" width="12.21875" bestFit="1" customWidth="1"/>
    <col min="19" max="19" width="22.44140625" bestFit="1" customWidth="1"/>
    <col min="20" max="20" width="12.21875" bestFit="1" customWidth="1"/>
    <col min="22" max="22" width="22.44140625" bestFit="1" customWidth="1"/>
    <col min="23" max="23" width="12.21875" bestFit="1" customWidth="1"/>
  </cols>
  <sheetData>
    <row r="3" spans="1:23" x14ac:dyDescent="0.3">
      <c r="A3" s="7" t="s">
        <v>879</v>
      </c>
      <c r="B3" t="s">
        <v>868</v>
      </c>
      <c r="D3" s="7" t="s">
        <v>879</v>
      </c>
      <c r="E3" t="s">
        <v>881</v>
      </c>
      <c r="G3" s="7" t="s">
        <v>879</v>
      </c>
      <c r="H3" t="s">
        <v>869</v>
      </c>
      <c r="J3" s="7" t="s">
        <v>879</v>
      </c>
      <c r="K3" t="s">
        <v>869</v>
      </c>
      <c r="M3" s="7" t="s">
        <v>879</v>
      </c>
      <c r="N3" t="s">
        <v>869</v>
      </c>
      <c r="P3" s="7" t="s">
        <v>879</v>
      </c>
      <c r="Q3" t="s">
        <v>869</v>
      </c>
      <c r="S3" s="7" t="s">
        <v>879</v>
      </c>
      <c r="T3" t="s">
        <v>869</v>
      </c>
      <c r="V3" s="7" t="s">
        <v>879</v>
      </c>
      <c r="W3" t="s">
        <v>869</v>
      </c>
    </row>
    <row r="4" spans="1:23" x14ac:dyDescent="0.3">
      <c r="A4" s="8" t="s">
        <v>22</v>
      </c>
      <c r="B4" s="12">
        <v>143</v>
      </c>
      <c r="D4" s="8">
        <v>2021</v>
      </c>
      <c r="E4" s="12">
        <v>0</v>
      </c>
      <c r="G4" s="8" t="s">
        <v>27</v>
      </c>
      <c r="H4" s="9">
        <v>0.15384615384615385</v>
      </c>
      <c r="J4" s="8" t="s">
        <v>882</v>
      </c>
      <c r="K4" s="9">
        <v>0.19736842105263158</v>
      </c>
      <c r="M4" s="8">
        <v>1</v>
      </c>
      <c r="N4" s="9">
        <v>0.26874999999999999</v>
      </c>
      <c r="P4" s="8">
        <v>0</v>
      </c>
      <c r="Q4" s="9">
        <v>0.19448275862068964</v>
      </c>
      <c r="S4" s="8" t="s">
        <v>861</v>
      </c>
      <c r="T4" s="12"/>
      <c r="V4" s="8" t="s">
        <v>861</v>
      </c>
      <c r="W4" s="12"/>
    </row>
    <row r="5" spans="1:23" x14ac:dyDescent="0.3">
      <c r="A5" s="8" t="s">
        <v>30</v>
      </c>
      <c r="B5" s="12">
        <v>126</v>
      </c>
      <c r="D5" s="8">
        <v>2022</v>
      </c>
      <c r="E5" s="12">
        <v>0</v>
      </c>
      <c r="G5" s="8" t="s">
        <v>42</v>
      </c>
      <c r="H5" s="9">
        <v>0.25659472422062352</v>
      </c>
      <c r="J5" s="8" t="s">
        <v>883</v>
      </c>
      <c r="K5" s="9">
        <v>0.16</v>
      </c>
      <c r="M5" s="8">
        <v>2</v>
      </c>
      <c r="N5" s="9">
        <v>0.25503355704697989</v>
      </c>
      <c r="P5" s="8">
        <v>1</v>
      </c>
      <c r="Q5" s="9">
        <v>0.18</v>
      </c>
      <c r="S5" s="10" t="s">
        <v>90</v>
      </c>
      <c r="T5" s="9">
        <v>0.18478260869565216</v>
      </c>
      <c r="V5" s="10" t="s">
        <v>90</v>
      </c>
      <c r="W5" s="9">
        <v>0.18478260869565216</v>
      </c>
    </row>
    <row r="6" spans="1:23" x14ac:dyDescent="0.3">
      <c r="A6" s="8" t="s">
        <v>880</v>
      </c>
      <c r="B6" s="12">
        <v>269</v>
      </c>
      <c r="D6" s="8">
        <v>2023</v>
      </c>
      <c r="E6" s="12">
        <v>0</v>
      </c>
      <c r="G6" s="8" t="s">
        <v>880</v>
      </c>
      <c r="H6" s="9">
        <v>0.18299319727891156</v>
      </c>
      <c r="J6" s="8" t="s">
        <v>884</v>
      </c>
      <c r="K6" s="9">
        <v>0.19753086419753085</v>
      </c>
      <c r="M6" s="8">
        <v>3</v>
      </c>
      <c r="N6" s="9">
        <v>0.15260323159784561</v>
      </c>
      <c r="P6" s="8">
        <v>2</v>
      </c>
      <c r="Q6" s="9">
        <v>0.1746987951807229</v>
      </c>
      <c r="S6" s="10" t="s">
        <v>32</v>
      </c>
      <c r="T6" s="9">
        <v>0.17272727272727273</v>
      </c>
      <c r="V6" s="10" t="s">
        <v>32</v>
      </c>
      <c r="W6" s="9">
        <v>0.17272727272727273</v>
      </c>
    </row>
    <row r="7" spans="1:23" x14ac:dyDescent="0.3">
      <c r="D7" s="8">
        <v>2024</v>
      </c>
      <c r="E7" s="12">
        <v>80</v>
      </c>
      <c r="J7" s="8" t="s">
        <v>885</v>
      </c>
      <c r="K7" s="9">
        <v>0.19305019305019305</v>
      </c>
      <c r="M7" s="8">
        <v>4</v>
      </c>
      <c r="N7" s="9">
        <v>0.14285714285714285</v>
      </c>
      <c r="P7" s="8">
        <v>3</v>
      </c>
      <c r="Q7" s="9">
        <v>0.16091954022988506</v>
      </c>
      <c r="S7" s="8" t="s">
        <v>857</v>
      </c>
      <c r="T7" s="12"/>
      <c r="V7" s="8" t="s">
        <v>857</v>
      </c>
      <c r="W7" s="12"/>
    </row>
    <row r="8" spans="1:23" x14ac:dyDescent="0.3">
      <c r="D8" s="8">
        <v>2025</v>
      </c>
      <c r="E8" s="12">
        <v>189</v>
      </c>
      <c r="J8" s="8" t="s">
        <v>886</v>
      </c>
      <c r="K8" s="9">
        <v>0.21739130434782608</v>
      </c>
      <c r="M8" s="8" t="s">
        <v>880</v>
      </c>
      <c r="N8" s="9">
        <v>0.18299319727891156</v>
      </c>
      <c r="P8" s="8">
        <v>4</v>
      </c>
      <c r="Q8" s="9">
        <v>9.5238095238095233E-2</v>
      </c>
      <c r="S8" s="10" t="s">
        <v>25</v>
      </c>
      <c r="T8" s="9">
        <v>0.15</v>
      </c>
      <c r="V8" s="10" t="s">
        <v>25</v>
      </c>
      <c r="W8" s="9">
        <v>0.15</v>
      </c>
    </row>
    <row r="9" spans="1:23" x14ac:dyDescent="0.3">
      <c r="D9" s="8" t="s">
        <v>887</v>
      </c>
      <c r="E9" s="12">
        <v>0</v>
      </c>
      <c r="J9" s="8" t="s">
        <v>880</v>
      </c>
      <c r="K9" s="9">
        <v>0.18299319727891156</v>
      </c>
      <c r="P9" s="8" t="s">
        <v>880</v>
      </c>
      <c r="Q9" s="9">
        <v>0.18299319727891156</v>
      </c>
      <c r="S9" s="10" t="s">
        <v>145</v>
      </c>
      <c r="T9" s="9">
        <v>0.21052631578947367</v>
      </c>
      <c r="V9" s="10" t="s">
        <v>145</v>
      </c>
      <c r="W9" s="9">
        <v>0.21052631578947367</v>
      </c>
    </row>
    <row r="10" spans="1:23" x14ac:dyDescent="0.3">
      <c r="D10" s="8" t="s">
        <v>880</v>
      </c>
      <c r="E10" s="12">
        <v>269</v>
      </c>
      <c r="S10" s="10" t="s">
        <v>79</v>
      </c>
      <c r="T10" s="9">
        <v>0.22</v>
      </c>
      <c r="V10" s="10" t="s">
        <v>79</v>
      </c>
      <c r="W10" s="9">
        <v>0.22</v>
      </c>
    </row>
    <row r="11" spans="1:23" x14ac:dyDescent="0.3">
      <c r="S11" s="10" t="s">
        <v>83</v>
      </c>
      <c r="T11" s="9">
        <v>0.27659574468085107</v>
      </c>
      <c r="V11" s="10" t="s">
        <v>83</v>
      </c>
      <c r="W11" s="9">
        <v>0.27659574468085107</v>
      </c>
    </row>
    <row r="12" spans="1:23" x14ac:dyDescent="0.3">
      <c r="S12" s="8" t="s">
        <v>860</v>
      </c>
      <c r="T12" s="12"/>
      <c r="V12" s="8" t="s">
        <v>860</v>
      </c>
      <c r="W12" s="12"/>
    </row>
    <row r="13" spans="1:23" x14ac:dyDescent="0.3">
      <c r="S13" s="10" t="s">
        <v>61</v>
      </c>
      <c r="T13" s="9">
        <v>0.23684210526315788</v>
      </c>
      <c r="V13" s="10" t="s">
        <v>61</v>
      </c>
      <c r="W13" s="9">
        <v>0.23684210526315788</v>
      </c>
    </row>
    <row r="14" spans="1:23" x14ac:dyDescent="0.3">
      <c r="S14" s="10" t="s">
        <v>49</v>
      </c>
      <c r="T14" s="9">
        <v>0.16883116883116883</v>
      </c>
      <c r="V14" s="10" t="s">
        <v>49</v>
      </c>
      <c r="W14" s="9">
        <v>0.16883116883116883</v>
      </c>
    </row>
    <row r="15" spans="1:23" x14ac:dyDescent="0.3">
      <c r="S15" s="10" t="s">
        <v>38</v>
      </c>
      <c r="T15" s="9">
        <v>0.15254237288135594</v>
      </c>
      <c r="V15" s="10" t="s">
        <v>38</v>
      </c>
      <c r="W15" s="9">
        <v>0.15254237288135594</v>
      </c>
    </row>
    <row r="16" spans="1:23" x14ac:dyDescent="0.3">
      <c r="S16" s="8" t="s">
        <v>858</v>
      </c>
      <c r="T16" s="12"/>
      <c r="V16" s="8" t="s">
        <v>858</v>
      </c>
      <c r="W16" s="12"/>
    </row>
    <row r="17" spans="19:23" x14ac:dyDescent="0.3">
      <c r="S17" s="10" t="s">
        <v>44</v>
      </c>
      <c r="T17" s="9">
        <v>0.28333333333333333</v>
      </c>
      <c r="V17" s="10" t="s">
        <v>44</v>
      </c>
      <c r="W17" s="9">
        <v>0.28333333333333333</v>
      </c>
    </row>
    <row r="18" spans="19:23" x14ac:dyDescent="0.3">
      <c r="S18" s="10" t="s">
        <v>56</v>
      </c>
      <c r="T18" s="9">
        <v>0.1038961038961039</v>
      </c>
      <c r="V18" s="10" t="s">
        <v>56</v>
      </c>
      <c r="W18" s="9">
        <v>0.1038961038961039</v>
      </c>
    </row>
    <row r="19" spans="19:23" x14ac:dyDescent="0.3">
      <c r="S19" s="10" t="s">
        <v>74</v>
      </c>
      <c r="T19" s="9">
        <v>0.20987654320987653</v>
      </c>
      <c r="V19" s="10" t="s">
        <v>74</v>
      </c>
      <c r="W19" s="9">
        <v>0.20987654320987653</v>
      </c>
    </row>
    <row r="20" spans="19:23" x14ac:dyDescent="0.3">
      <c r="S20" s="8" t="s">
        <v>863</v>
      </c>
      <c r="T20" s="12"/>
      <c r="V20" s="8" t="s">
        <v>863</v>
      </c>
      <c r="W20" s="12"/>
    </row>
    <row r="21" spans="19:23" x14ac:dyDescent="0.3">
      <c r="S21" s="10" t="s">
        <v>51</v>
      </c>
      <c r="T21" s="9">
        <v>0.1875</v>
      </c>
      <c r="V21" s="10" t="s">
        <v>51</v>
      </c>
      <c r="W21" s="9">
        <v>0.1875</v>
      </c>
    </row>
    <row r="22" spans="19:23" x14ac:dyDescent="0.3">
      <c r="S22" s="10" t="s">
        <v>41</v>
      </c>
      <c r="T22" s="9">
        <v>0.16216216216216217</v>
      </c>
      <c r="V22" s="10" t="s">
        <v>41</v>
      </c>
      <c r="W22" s="9">
        <v>0.16216216216216217</v>
      </c>
    </row>
    <row r="23" spans="19:23" x14ac:dyDescent="0.3">
      <c r="S23" s="10" t="s">
        <v>87</v>
      </c>
      <c r="T23" s="9">
        <v>0.23214285714285715</v>
      </c>
      <c r="V23" s="10" t="s">
        <v>87</v>
      </c>
      <c r="W23" s="9">
        <v>0.23214285714285715</v>
      </c>
    </row>
    <row r="24" spans="19:23" x14ac:dyDescent="0.3">
      <c r="S24" s="8" t="s">
        <v>864</v>
      </c>
      <c r="T24" s="12"/>
      <c r="V24" s="8" t="s">
        <v>864</v>
      </c>
      <c r="W24" s="12"/>
    </row>
    <row r="25" spans="19:23" x14ac:dyDescent="0.3">
      <c r="S25" s="10" t="s">
        <v>81</v>
      </c>
      <c r="T25" s="9">
        <v>6.0240963855421686E-2</v>
      </c>
      <c r="V25" s="10" t="s">
        <v>81</v>
      </c>
      <c r="W25" s="9">
        <v>6.0240963855421686E-2</v>
      </c>
    </row>
    <row r="26" spans="19:23" x14ac:dyDescent="0.3">
      <c r="S26" s="10" t="s">
        <v>58</v>
      </c>
      <c r="T26" s="9">
        <v>0.11764705882352941</v>
      </c>
      <c r="V26" s="10" t="s">
        <v>58</v>
      </c>
      <c r="W26" s="9">
        <v>0.11764705882352941</v>
      </c>
    </row>
    <row r="27" spans="19:23" x14ac:dyDescent="0.3">
      <c r="S27" s="10" t="s">
        <v>47</v>
      </c>
      <c r="T27" s="9">
        <v>0.20289855072463769</v>
      </c>
      <c r="V27" s="10" t="s">
        <v>47</v>
      </c>
      <c r="W27" s="9">
        <v>0.20289855072463769</v>
      </c>
    </row>
    <row r="28" spans="19:23" x14ac:dyDescent="0.3">
      <c r="S28" s="8" t="s">
        <v>855</v>
      </c>
      <c r="T28" s="12"/>
      <c r="V28" s="8" t="s">
        <v>855</v>
      </c>
      <c r="W28" s="12"/>
    </row>
    <row r="29" spans="19:23" x14ac:dyDescent="0.3">
      <c r="S29" s="10" t="s">
        <v>73</v>
      </c>
      <c r="T29" s="9">
        <v>0.20895522388059701</v>
      </c>
      <c r="V29" s="10" t="s">
        <v>73</v>
      </c>
      <c r="W29" s="9">
        <v>0.20895522388059701</v>
      </c>
    </row>
    <row r="30" spans="19:23" x14ac:dyDescent="0.3">
      <c r="S30" s="10" t="s">
        <v>68</v>
      </c>
      <c r="T30" s="9">
        <v>0.21311475409836064</v>
      </c>
      <c r="V30" s="10" t="s">
        <v>68</v>
      </c>
      <c r="W30" s="9">
        <v>0.21311475409836064</v>
      </c>
    </row>
    <row r="31" spans="19:23" x14ac:dyDescent="0.3">
      <c r="S31" s="10" t="s">
        <v>70</v>
      </c>
      <c r="T31" s="9">
        <v>0.18823529411764706</v>
      </c>
      <c r="V31" s="10" t="s">
        <v>70</v>
      </c>
      <c r="W31" s="9">
        <v>0.18823529411764706</v>
      </c>
    </row>
    <row r="32" spans="19:23" x14ac:dyDescent="0.3">
      <c r="S32" s="8" t="s">
        <v>880</v>
      </c>
      <c r="T32" s="9">
        <v>0.18299319727891156</v>
      </c>
      <c r="V32" s="8" t="s">
        <v>880</v>
      </c>
      <c r="W32" s="9">
        <v>0.18299319727891156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8DC2E-520C-4266-A2E8-09E84BA2216A}">
  <dimension ref="K31:O41"/>
  <sheetViews>
    <sheetView showGridLines="0" tabSelected="1" zoomScaleNormal="100" workbookViewId="0">
      <selection activeCell="P23" sqref="P23"/>
    </sheetView>
  </sheetViews>
  <sheetFormatPr defaultRowHeight="14.4" x14ac:dyDescent="0.3"/>
  <cols>
    <col min="11" max="11" width="15.77734375" bestFit="1" customWidth="1"/>
    <col min="12" max="12" width="12.77734375" customWidth="1"/>
    <col min="13" max="13" width="10.5546875" customWidth="1"/>
    <col min="14" max="14" width="16.5546875" customWidth="1"/>
    <col min="15" max="15" width="14.109375" customWidth="1"/>
    <col min="16" max="20" width="8.88671875" customWidth="1"/>
  </cols>
  <sheetData>
    <row r="31" spans="11:15" x14ac:dyDescent="0.3">
      <c r="K31" s="15" t="s">
        <v>874</v>
      </c>
      <c r="L31" s="16"/>
      <c r="M31" s="16"/>
      <c r="N31" s="16"/>
      <c r="O31" s="16"/>
    </row>
    <row r="32" spans="11:15" ht="14.4" customHeight="1" x14ac:dyDescent="0.3">
      <c r="K32" s="16"/>
      <c r="L32" s="16"/>
      <c r="M32" s="16"/>
      <c r="N32" s="16"/>
      <c r="O32" s="16"/>
    </row>
    <row r="33" spans="11:15" x14ac:dyDescent="0.3">
      <c r="K33" s="16"/>
      <c r="L33" s="16"/>
      <c r="M33" s="16"/>
      <c r="N33" s="16"/>
      <c r="O33" s="16"/>
    </row>
    <row r="34" spans="11:15" x14ac:dyDescent="0.3">
      <c r="K34" t="s">
        <v>873</v>
      </c>
      <c r="L34" t="s">
        <v>877</v>
      </c>
      <c r="M34" t="s">
        <v>875</v>
      </c>
      <c r="N34" s="5" t="s">
        <v>876</v>
      </c>
      <c r="O34" t="s">
        <v>869</v>
      </c>
    </row>
    <row r="35" spans="11:15" x14ac:dyDescent="0.3">
      <c r="K35" t="s">
        <v>857</v>
      </c>
      <c r="L35">
        <f>COUNTIF(Fact_Attrition[department_id],_xlfn.XLOOKUP(K35,dim_department[department_name],dim_department[department_id]))</f>
        <v>195</v>
      </c>
      <c r="M35">
        <f>COUNTIFS(Fact_Attrition[department_id],_xlfn.XLOOKUP(K35,dim_department[department_name],dim_department[department_id]),Fact_Attrition[attrition],"yes")</f>
        <v>41</v>
      </c>
      <c r="N35" s="6">
        <f>AVERAGEIF(Fact_Attrition[department_id],_xlfn.XLOOKUP(K35,dim_department[department_name],dim_department[department_id]),Fact_Attrition[monthly_income])</f>
        <v>110198.32307692307</v>
      </c>
      <c r="O35" s="3">
        <f t="shared" ref="O35:O41" si="0">M35/L35</f>
        <v>0.21025641025641026</v>
      </c>
    </row>
    <row r="36" spans="11:15" x14ac:dyDescent="0.3">
      <c r="K36" t="s">
        <v>855</v>
      </c>
      <c r="L36">
        <f>COUNTIF(Fact_Attrition[department_id],_xlfn.XLOOKUP(K36,dim_department[department_name],dim_department[department_id]))</f>
        <v>213</v>
      </c>
      <c r="M36">
        <f>COUNTIFS(Fact_Attrition[department_id],_xlfn.XLOOKUP(K36,dim_department[department_name],dim_department[department_id]),Fact_Attrition[attrition],"yes")</f>
        <v>43</v>
      </c>
      <c r="N36" s="6">
        <f>AVERAGEIF(Fact_Attrition[department_id],_xlfn.XLOOKUP(K36,dim_department[department_name],dim_department[department_id]),Fact_Attrition[monthly_income])</f>
        <v>73473.596244131462</v>
      </c>
      <c r="O36" s="3">
        <f t="shared" si="0"/>
        <v>0.20187793427230047</v>
      </c>
    </row>
    <row r="37" spans="11:15" x14ac:dyDescent="0.3">
      <c r="K37" t="s">
        <v>858</v>
      </c>
      <c r="L37">
        <f>COUNTIF(Fact_Attrition[department_id],_xlfn.XLOOKUP(K37,dim_department[department_name],dim_department[department_id]))</f>
        <v>218</v>
      </c>
      <c r="M37">
        <f>COUNTIFS(Fact_Attrition[department_id],_xlfn.XLOOKUP(K37,dim_department[department_name],dim_department[department_id]),Fact_Attrition[attrition],"yes")</f>
        <v>42</v>
      </c>
      <c r="N37" s="6">
        <f>AVERAGEIF(Fact_Attrition[department_id],_xlfn.XLOOKUP(K37,dim_department[department_name],dim_department[department_id]),Fact_Attrition[monthly_income])</f>
        <v>52637.862385321103</v>
      </c>
      <c r="O37" s="3">
        <f t="shared" si="0"/>
        <v>0.19266055045871561</v>
      </c>
    </row>
    <row r="38" spans="11:15" x14ac:dyDescent="0.3">
      <c r="K38" t="s">
        <v>863</v>
      </c>
      <c r="L38">
        <f>COUNTIF(Fact_Attrition[department_id],_xlfn.XLOOKUP(K38,dim_department[department_name],dim_department[department_id]))</f>
        <v>210</v>
      </c>
      <c r="M38">
        <f>COUNTIFS(Fact_Attrition[department_id],_xlfn.XLOOKUP(K38,dim_department[department_name],dim_department[department_id]),Fact_Attrition[attrition],"yes")</f>
        <v>40</v>
      </c>
      <c r="N38" s="6">
        <f>AVERAGEIF(Fact_Attrition[department_id],_xlfn.XLOOKUP(K38,dim_department[department_name],dim_department[department_id]),Fact_Attrition[monthly_income])</f>
        <v>67900.766666666663</v>
      </c>
      <c r="O38" s="3">
        <f t="shared" si="0"/>
        <v>0.19047619047619047</v>
      </c>
    </row>
    <row r="39" spans="11:15" x14ac:dyDescent="0.3">
      <c r="K39" t="s">
        <v>860</v>
      </c>
      <c r="L39">
        <f>COUNTIF(Fact_Attrition[department_id],_xlfn.XLOOKUP(K39,dim_department[department_name],dim_department[department_id]))</f>
        <v>212</v>
      </c>
      <c r="M39">
        <f>COUNTIFS(Fact_Attrition[department_id],_xlfn.XLOOKUP(K39,dim_department[department_name],dim_department[department_id]),Fact_Attrition[attrition],"yes")</f>
        <v>40</v>
      </c>
      <c r="N39" s="6">
        <f>AVERAGEIF(Fact_Attrition[department_id],_xlfn.XLOOKUP(K39,dim_department[department_name],dim_department[department_id]),Fact_Attrition[monthly_income])</f>
        <v>77599.264150943403</v>
      </c>
      <c r="O39" s="3">
        <f t="shared" si="0"/>
        <v>0.18867924528301888</v>
      </c>
    </row>
    <row r="40" spans="11:15" x14ac:dyDescent="0.3">
      <c r="K40" t="s">
        <v>861</v>
      </c>
      <c r="L40">
        <f>COUNTIF(Fact_Attrition[department_id],_xlfn.XLOOKUP(K40,dim_department[department_name],dim_department[department_id]))</f>
        <v>202</v>
      </c>
      <c r="M40">
        <f>COUNTIFS(Fact_Attrition[department_id],_xlfn.XLOOKUP(K40,dim_department[department_name],dim_department[department_id]),Fact_Attrition[attrition],"yes")</f>
        <v>36</v>
      </c>
      <c r="N40" s="6">
        <f>AVERAGEIF(Fact_Attrition[department_id],_xlfn.XLOOKUP(K40,dim_department[department_name],dim_department[department_id]),Fact_Attrition[monthly_income])</f>
        <v>53333.797029702968</v>
      </c>
      <c r="O40" s="3">
        <f t="shared" si="0"/>
        <v>0.17821782178217821</v>
      </c>
    </row>
    <row r="41" spans="11:15" x14ac:dyDescent="0.3">
      <c r="K41" t="s">
        <v>864</v>
      </c>
      <c r="L41">
        <f>COUNTIF(Fact_Attrition[department_id],_xlfn.XLOOKUP(K41,dim_department[department_name],dim_department[department_id]))</f>
        <v>220</v>
      </c>
      <c r="M41">
        <f>COUNTIFS(Fact_Attrition[department_id],_xlfn.XLOOKUP(K41,dim_department[department_name],dim_department[department_id]),Fact_Attrition[attrition],"yes")</f>
        <v>27</v>
      </c>
      <c r="N41" s="6">
        <f>AVERAGEIF(Fact_Attrition[department_id],_xlfn.XLOOKUP(K41,dim_department[department_name],dim_department[department_id]),Fact_Attrition[monthly_income])</f>
        <v>62519.490909090906</v>
      </c>
      <c r="O41" s="3">
        <f t="shared" si="0"/>
        <v>0.12272727272727273</v>
      </c>
    </row>
  </sheetData>
  <mergeCells count="1">
    <mergeCell ref="K31:O33"/>
  </mergeCells>
  <pageMargins left="0.7" right="0.7" top="0.75" bottom="0.75" header="0.3" footer="0.3"/>
  <pageSetup orientation="landscape" r:id="rId1"/>
  <drawing r:id="rId2"/>
  <tableParts count="1">
    <tablePart r:id="rId3"/>
  </tableParts>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AC341-B57E-4D81-99E9-CAA87B84EBD2}">
  <dimension ref="A1"/>
  <sheetViews>
    <sheetView showGridLines="0" zoomScaleNormal="100" workbookViewId="0">
      <selection activeCell="S8" sqref="S8"/>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04301-E117-453F-93E4-19FF386A103B}">
  <dimension ref="A33:H1503"/>
  <sheetViews>
    <sheetView showGridLines="0" zoomScaleNormal="100" workbookViewId="0">
      <selection activeCell="J11" sqref="J11"/>
    </sheetView>
  </sheetViews>
  <sheetFormatPr defaultRowHeight="14.4" x14ac:dyDescent="0.3"/>
  <cols>
    <col min="1" max="1" width="21" bestFit="1" customWidth="1"/>
    <col min="2" max="2" width="25.5546875" bestFit="1" customWidth="1"/>
    <col min="3" max="3" width="14.44140625" bestFit="1" customWidth="1"/>
    <col min="4" max="4" width="27.44140625" bestFit="1" customWidth="1"/>
    <col min="5" max="5" width="25.5546875" bestFit="1" customWidth="1"/>
    <col min="6" max="6" width="21.88671875" bestFit="1" customWidth="1"/>
    <col min="7" max="7" width="16.109375" bestFit="1" customWidth="1"/>
    <col min="8" max="8" width="11.77734375" bestFit="1" customWidth="1"/>
    <col min="9" max="9" width="11" bestFit="1" customWidth="1"/>
    <col min="10" max="10" width="13.109375" bestFit="1" customWidth="1"/>
    <col min="11" max="11" width="14.77734375" bestFit="1" customWidth="1"/>
    <col min="12" max="12" width="12.44140625" bestFit="1" customWidth="1"/>
    <col min="13" max="13" width="13.109375" bestFit="1" customWidth="1"/>
    <col min="14" max="14" width="10.33203125" bestFit="1" customWidth="1"/>
    <col min="15" max="15" width="11.109375" bestFit="1" customWidth="1"/>
    <col min="16" max="16" width="10.77734375" bestFit="1" customWidth="1"/>
    <col min="17" max="17" width="10.109375" bestFit="1" customWidth="1"/>
    <col min="18" max="18" width="12.21875" bestFit="1" customWidth="1"/>
    <col min="19" max="19" width="13.44140625" bestFit="1" customWidth="1"/>
    <col min="20" max="20" width="11.5546875" bestFit="1" customWidth="1"/>
    <col min="21" max="21" width="12.44140625" bestFit="1" customWidth="1"/>
    <col min="22" max="22" width="11.44140625" bestFit="1" customWidth="1"/>
    <col min="23" max="23" width="10" bestFit="1" customWidth="1"/>
    <col min="24" max="24" width="14.88671875" bestFit="1" customWidth="1"/>
    <col min="25" max="25" width="13.6640625" bestFit="1" customWidth="1"/>
    <col min="26" max="26" width="11.109375" bestFit="1" customWidth="1"/>
    <col min="27" max="27" width="9.21875" bestFit="1" customWidth="1"/>
    <col min="28" max="28" width="10.109375" bestFit="1" customWidth="1"/>
    <col min="29" max="29" width="12.109375" bestFit="1" customWidth="1"/>
    <col min="30" max="30" width="13.88671875" bestFit="1" customWidth="1"/>
    <col min="31" max="31" width="11.5546875" bestFit="1" customWidth="1"/>
    <col min="32" max="32" width="12.109375" bestFit="1" customWidth="1"/>
    <col min="33" max="33" width="9.44140625" bestFit="1" customWidth="1"/>
    <col min="34" max="34" width="10.21875" bestFit="1" customWidth="1"/>
    <col min="35" max="35" width="9.88671875" bestFit="1" customWidth="1"/>
    <col min="36" max="36" width="9.21875" bestFit="1" customWidth="1"/>
    <col min="37" max="37" width="11.33203125" bestFit="1" customWidth="1"/>
    <col min="38" max="38" width="12.44140625" bestFit="1" customWidth="1"/>
    <col min="39" max="39" width="10.6640625" bestFit="1" customWidth="1"/>
    <col min="40" max="40" width="11.5546875" bestFit="1" customWidth="1"/>
    <col min="41" max="41" width="11.88671875" bestFit="1" customWidth="1"/>
    <col min="42" max="42" width="10.44140625" bestFit="1" customWidth="1"/>
    <col min="43" max="43" width="15.33203125" bestFit="1" customWidth="1"/>
    <col min="44" max="44" width="14.109375" bestFit="1" customWidth="1"/>
    <col min="45" max="45" width="9.44140625" bestFit="1" customWidth="1"/>
    <col min="46" max="46" width="11.5546875" bestFit="1" customWidth="1"/>
    <col min="47" max="47" width="9.6640625" bestFit="1" customWidth="1"/>
    <col min="48" max="48" width="10.5546875" bestFit="1" customWidth="1"/>
    <col min="49" max="49" width="12.5546875" bestFit="1" customWidth="1"/>
    <col min="50" max="50" width="14.33203125" bestFit="1" customWidth="1"/>
    <col min="51" max="51" width="12" bestFit="1" customWidth="1"/>
    <col min="52" max="52" width="12.5546875" bestFit="1" customWidth="1"/>
    <col min="53" max="53" width="9.88671875" bestFit="1" customWidth="1"/>
    <col min="54" max="54" width="10.33203125" bestFit="1" customWidth="1"/>
    <col min="55" max="55" width="9.6640625" bestFit="1" customWidth="1"/>
    <col min="56" max="56" width="11.77734375" bestFit="1" customWidth="1"/>
    <col min="57" max="57" width="12.88671875" bestFit="1" customWidth="1"/>
    <col min="58" max="58" width="11.109375" bestFit="1" customWidth="1"/>
    <col min="59" max="59" width="12" bestFit="1" customWidth="1"/>
    <col min="60" max="60" width="13.44140625" bestFit="1" customWidth="1"/>
    <col min="61" max="61" width="11.88671875" bestFit="1" customWidth="1"/>
    <col min="62" max="62" width="16.77734375" bestFit="1" customWidth="1"/>
    <col min="63" max="63" width="15.5546875" bestFit="1" customWidth="1"/>
    <col min="64" max="64" width="10.88671875" bestFit="1" customWidth="1"/>
    <col min="65" max="65" width="13.109375" bestFit="1" customWidth="1"/>
    <col min="66" max="66" width="11.109375" bestFit="1" customWidth="1"/>
    <col min="67" max="67" width="12" bestFit="1" customWidth="1"/>
    <col min="68" max="68" width="14.109375" bestFit="1" customWidth="1"/>
    <col min="69" max="69" width="15.77734375" bestFit="1" customWidth="1"/>
    <col min="70" max="70" width="13.5546875" bestFit="1" customWidth="1"/>
    <col min="71" max="71" width="14.109375" bestFit="1" customWidth="1"/>
    <col min="72" max="72" width="11.33203125" bestFit="1" customWidth="1"/>
    <col min="73" max="73" width="12.109375" bestFit="1" customWidth="1"/>
    <col min="74" max="74" width="11.77734375" bestFit="1" customWidth="1"/>
    <col min="75" max="75" width="11.109375" bestFit="1" customWidth="1"/>
    <col min="76" max="76" width="13.33203125" bestFit="1" customWidth="1"/>
    <col min="77" max="77" width="14.44140625" bestFit="1" customWidth="1"/>
    <col min="78" max="78" width="12.5546875" bestFit="1" customWidth="1"/>
    <col min="79" max="79" width="13.5546875" bestFit="1" customWidth="1"/>
    <col min="80" max="80" width="11.6640625" bestFit="1" customWidth="1"/>
    <col min="81" max="81" width="10.21875" bestFit="1" customWidth="1"/>
    <col min="82" max="82" width="15.109375" bestFit="1" customWidth="1"/>
    <col min="83" max="83" width="13.88671875" bestFit="1" customWidth="1"/>
    <col min="84" max="84" width="9.21875" bestFit="1" customWidth="1"/>
    <col min="85" max="85" width="11.33203125" bestFit="1" customWidth="1"/>
    <col min="86" max="86" width="9.44140625" bestFit="1" customWidth="1"/>
    <col min="87" max="87" width="10.33203125" bestFit="1" customWidth="1"/>
    <col min="88" max="88" width="12.33203125" bestFit="1" customWidth="1"/>
    <col min="89" max="89" width="14.109375" bestFit="1" customWidth="1"/>
    <col min="90" max="90" width="11.77734375" bestFit="1" customWidth="1"/>
    <col min="91" max="91" width="12.33203125" bestFit="1" customWidth="1"/>
    <col min="92" max="92" width="9.6640625" bestFit="1" customWidth="1"/>
    <col min="93" max="93" width="10.44140625" bestFit="1" customWidth="1"/>
    <col min="94" max="94" width="10.109375" bestFit="1" customWidth="1"/>
    <col min="95" max="95" width="9.44140625" bestFit="1" customWidth="1"/>
    <col min="96" max="96" width="11.5546875" bestFit="1" customWidth="1"/>
    <col min="97" max="97" width="12.6640625" bestFit="1" customWidth="1"/>
    <col min="98" max="98" width="10.88671875" bestFit="1" customWidth="1"/>
    <col min="99" max="99" width="11.77734375" bestFit="1" customWidth="1"/>
    <col min="100" max="100" width="11.5546875" bestFit="1" customWidth="1"/>
    <col min="101" max="101" width="10.109375" bestFit="1" customWidth="1"/>
    <col min="102" max="102" width="15" bestFit="1" customWidth="1"/>
    <col min="103" max="103" width="13.77734375" bestFit="1" customWidth="1"/>
    <col min="104" max="104" width="9.109375" bestFit="1" customWidth="1"/>
    <col min="105" max="105" width="11.21875" bestFit="1" customWidth="1"/>
    <col min="106" max="106" width="10.21875" bestFit="1" customWidth="1"/>
    <col min="107" max="108" width="12.21875" bestFit="1" customWidth="1"/>
    <col min="109" max="109" width="9.5546875" bestFit="1" customWidth="1"/>
    <col min="110" max="110" width="10.33203125" bestFit="1" customWidth="1"/>
    <col min="111" max="111" width="10" bestFit="1" customWidth="1"/>
    <col min="112" max="112" width="9.33203125" bestFit="1" customWidth="1"/>
    <col min="113" max="113" width="11.44140625" bestFit="1" customWidth="1"/>
    <col min="114" max="114" width="12.5546875" bestFit="1" customWidth="1"/>
    <col min="115" max="115" width="10.77734375" bestFit="1" customWidth="1"/>
    <col min="116" max="116" width="11.6640625" bestFit="1" customWidth="1"/>
    <col min="117" max="117" width="10.109375" bestFit="1" customWidth="1"/>
    <col min="118" max="118" width="8.6640625" bestFit="1" customWidth="1"/>
    <col min="119" max="119" width="13.5546875" bestFit="1" customWidth="1"/>
    <col min="120" max="120" width="12.21875" bestFit="1" customWidth="1"/>
    <col min="121" max="121" width="7.6640625" bestFit="1" customWidth="1"/>
    <col min="122" max="122" width="9.77734375" bestFit="1" customWidth="1"/>
    <col min="123" max="123" width="7.88671875" bestFit="1" customWidth="1"/>
    <col min="124" max="124" width="8.77734375" bestFit="1" customWidth="1"/>
    <col min="125" max="125" width="10.77734375" bestFit="1" customWidth="1"/>
    <col min="126" max="126" width="12.44140625" bestFit="1" customWidth="1"/>
    <col min="127" max="127" width="10.21875" bestFit="1" customWidth="1"/>
    <col min="128" max="128" width="10.77734375" bestFit="1" customWidth="1"/>
    <col min="129" max="129" width="8.109375" bestFit="1" customWidth="1"/>
    <col min="130" max="130" width="8.88671875" bestFit="1" customWidth="1"/>
    <col min="131" max="131" width="8.5546875" bestFit="1" customWidth="1"/>
    <col min="132" max="132" width="7.88671875" bestFit="1" customWidth="1"/>
    <col min="133" max="133" width="10" bestFit="1" customWidth="1"/>
    <col min="134" max="134" width="11.109375" bestFit="1" customWidth="1"/>
    <col min="135" max="135" width="9.33203125" bestFit="1" customWidth="1"/>
    <col min="136" max="136" width="10.21875" bestFit="1" customWidth="1"/>
    <col min="137" max="137" width="11.5546875" bestFit="1" customWidth="1"/>
    <col min="138" max="138" width="10.109375" bestFit="1" customWidth="1"/>
    <col min="139" max="139" width="15" bestFit="1" customWidth="1"/>
    <col min="140" max="140" width="13.77734375" bestFit="1" customWidth="1"/>
    <col min="141" max="141" width="9.109375" bestFit="1" customWidth="1"/>
    <col min="142" max="142" width="11.21875" bestFit="1" customWidth="1"/>
    <col min="143" max="143" width="9.33203125" bestFit="1" customWidth="1"/>
    <col min="144" max="144" width="10.21875" bestFit="1" customWidth="1"/>
    <col min="145" max="145" width="12.21875" bestFit="1" customWidth="1"/>
    <col min="146" max="146" width="14" bestFit="1" customWidth="1"/>
    <col min="147" max="147" width="11.6640625" bestFit="1" customWidth="1"/>
    <col min="148" max="148" width="12.21875" bestFit="1" customWidth="1"/>
    <col min="149" max="149" width="9.5546875" bestFit="1" customWidth="1"/>
    <col min="150" max="150" width="10.33203125" bestFit="1" customWidth="1"/>
    <col min="151" max="151" width="10" bestFit="1" customWidth="1"/>
    <col min="152" max="152" width="9.33203125" bestFit="1" customWidth="1"/>
    <col min="153" max="153" width="11.44140625" bestFit="1" customWidth="1"/>
    <col min="154" max="154" width="12.5546875" bestFit="1" customWidth="1"/>
    <col min="155" max="155" width="10.77734375" bestFit="1" customWidth="1"/>
    <col min="156" max="156" width="11.6640625" bestFit="1" customWidth="1"/>
    <col min="157" max="157" width="10.33203125" bestFit="1" customWidth="1"/>
    <col min="158" max="158" width="8.88671875" bestFit="1" customWidth="1"/>
    <col min="159" max="159" width="13.77734375" bestFit="1" customWidth="1"/>
    <col min="160" max="160" width="12.44140625" bestFit="1" customWidth="1"/>
    <col min="161" max="161" width="7.88671875" bestFit="1" customWidth="1"/>
    <col min="162" max="162" width="10" bestFit="1" customWidth="1"/>
    <col min="163" max="163" width="8.109375" bestFit="1" customWidth="1"/>
    <col min="164" max="164" width="11" bestFit="1" customWidth="1"/>
    <col min="165" max="165" width="12.6640625" bestFit="1" customWidth="1"/>
    <col min="166" max="166" width="10.44140625" bestFit="1" customWidth="1"/>
    <col min="167" max="167" width="11" bestFit="1" customWidth="1"/>
    <col min="168" max="168" width="8.33203125" bestFit="1" customWidth="1"/>
    <col min="169" max="169" width="9.109375" bestFit="1" customWidth="1"/>
    <col min="170" max="170" width="8.77734375" bestFit="1" customWidth="1"/>
    <col min="171" max="171" width="8.109375" bestFit="1" customWidth="1"/>
    <col min="172" max="172" width="10.21875" bestFit="1" customWidth="1"/>
    <col min="173" max="173" width="11.33203125" bestFit="1" customWidth="1"/>
    <col min="174" max="174" width="9.5546875" bestFit="1" customWidth="1"/>
    <col min="175" max="175" width="10.44140625" bestFit="1" customWidth="1"/>
    <col min="176" max="176" width="11.77734375" bestFit="1" customWidth="1"/>
    <col min="177" max="177" width="10.33203125" bestFit="1" customWidth="1"/>
    <col min="178" max="178" width="15.21875" bestFit="1" customWidth="1"/>
    <col min="179" max="179" width="14" bestFit="1" customWidth="1"/>
    <col min="180" max="180" width="11.44140625" bestFit="1" customWidth="1"/>
    <col min="181" max="181" width="9.5546875" bestFit="1" customWidth="1"/>
    <col min="182" max="182" width="10.44140625" bestFit="1" customWidth="1"/>
    <col min="183" max="183" width="12.44140625" bestFit="1" customWidth="1"/>
    <col min="184" max="184" width="11.88671875" bestFit="1" customWidth="1"/>
    <col min="185" max="185" width="12.44140625" bestFit="1" customWidth="1"/>
    <col min="186" max="186" width="9.77734375" bestFit="1" customWidth="1"/>
    <col min="187" max="187" width="10.5546875" bestFit="1" customWidth="1"/>
    <col min="188" max="188" width="10.21875" bestFit="1" customWidth="1"/>
    <col min="189" max="189" width="9.5546875" bestFit="1" customWidth="1"/>
    <col min="190" max="190" width="11.6640625" bestFit="1" customWidth="1"/>
    <col min="191" max="191" width="11" bestFit="1" customWidth="1"/>
    <col min="192" max="192" width="11.88671875" bestFit="1" customWidth="1"/>
    <col min="193" max="193" width="12" bestFit="1" customWidth="1"/>
    <col min="194" max="194" width="10.5546875" bestFit="1" customWidth="1"/>
    <col min="195" max="195" width="15.44140625" bestFit="1" customWidth="1"/>
    <col min="196" max="196" width="14.21875" bestFit="1" customWidth="1"/>
    <col min="197" max="197" width="9.5546875" bestFit="1" customWidth="1"/>
    <col min="198" max="198" width="11.6640625" bestFit="1" customWidth="1"/>
    <col min="199" max="199" width="9.77734375" bestFit="1" customWidth="1"/>
    <col min="200" max="200" width="10.6640625" bestFit="1" customWidth="1"/>
    <col min="201" max="201" width="12.6640625" bestFit="1" customWidth="1"/>
    <col min="202" max="202" width="14.44140625" bestFit="1" customWidth="1"/>
    <col min="203" max="203" width="12.109375" bestFit="1" customWidth="1"/>
    <col min="204" max="204" width="12.6640625" bestFit="1" customWidth="1"/>
    <col min="205" max="205" width="10" bestFit="1" customWidth="1"/>
    <col min="206" max="206" width="10.77734375" bestFit="1" customWidth="1"/>
    <col min="207" max="207" width="10.44140625" bestFit="1" customWidth="1"/>
    <col min="208" max="208" width="9.77734375" bestFit="1" customWidth="1"/>
    <col min="209" max="209" width="11.88671875" bestFit="1" customWidth="1"/>
    <col min="210" max="210" width="13.109375" bestFit="1" customWidth="1"/>
    <col min="211" max="211" width="11.21875" bestFit="1" customWidth="1"/>
    <col min="212" max="212" width="12.109375" bestFit="1" customWidth="1"/>
    <col min="213" max="213" width="11.6640625" bestFit="1" customWidth="1"/>
    <col min="214" max="214" width="15.109375" bestFit="1" customWidth="1"/>
    <col min="215" max="215" width="13.88671875" bestFit="1" customWidth="1"/>
    <col min="216" max="216" width="9.21875" bestFit="1" customWidth="1"/>
    <col min="217" max="217" width="11.33203125" bestFit="1" customWidth="1"/>
    <col min="218" max="218" width="9.44140625" bestFit="1" customWidth="1"/>
    <col min="219" max="219" width="10.33203125" bestFit="1" customWidth="1"/>
    <col min="220" max="220" width="12.33203125" bestFit="1" customWidth="1"/>
    <col min="221" max="221" width="11.77734375" bestFit="1" customWidth="1"/>
    <col min="222" max="222" width="12.33203125" bestFit="1" customWidth="1"/>
    <col min="223" max="223" width="9.6640625" bestFit="1" customWidth="1"/>
    <col min="224" max="224" width="10.44140625" bestFit="1" customWidth="1"/>
    <col min="225" max="225" width="10.109375" bestFit="1" customWidth="1"/>
    <col min="226" max="226" width="9.44140625" bestFit="1" customWidth="1"/>
    <col min="227" max="227" width="11.5546875" bestFit="1" customWidth="1"/>
    <col min="228" max="228" width="12.6640625" bestFit="1" customWidth="1"/>
    <col min="229" max="229" width="10.88671875" bestFit="1" customWidth="1"/>
    <col min="230" max="230" width="11.77734375" bestFit="1" customWidth="1"/>
    <col min="231" max="231" width="12.77734375" bestFit="1" customWidth="1"/>
    <col min="232" max="232" width="11.33203125" bestFit="1" customWidth="1"/>
    <col min="233" max="233" width="16.21875" bestFit="1" customWidth="1"/>
    <col min="234" max="234" width="15" bestFit="1" customWidth="1"/>
    <col min="235" max="235" width="10.33203125" bestFit="1" customWidth="1"/>
    <col min="236" max="236" width="12.44140625" bestFit="1" customWidth="1"/>
    <col min="237" max="237" width="10.5546875" bestFit="1" customWidth="1"/>
    <col min="238" max="238" width="11.44140625" bestFit="1" customWidth="1"/>
    <col min="239" max="239" width="13.5546875" bestFit="1" customWidth="1"/>
    <col min="240" max="240" width="15.21875" bestFit="1" customWidth="1"/>
    <col min="241" max="241" width="12.88671875" bestFit="1" customWidth="1"/>
    <col min="242" max="242" width="13.5546875" bestFit="1" customWidth="1"/>
    <col min="243" max="243" width="11.5546875" bestFit="1" customWidth="1"/>
    <col min="244" max="244" width="11.21875" bestFit="1" customWidth="1"/>
    <col min="245" max="245" width="10.5546875" bestFit="1" customWidth="1"/>
    <col min="246" max="246" width="12.6640625" bestFit="1" customWidth="1"/>
    <col min="247" max="247" width="13.88671875" bestFit="1" customWidth="1"/>
    <col min="248" max="248" width="12" bestFit="1" customWidth="1"/>
    <col min="249" max="249" width="12.88671875" bestFit="1" customWidth="1"/>
    <col min="250" max="250" width="12.33203125" bestFit="1" customWidth="1"/>
    <col min="251" max="251" width="10.88671875" bestFit="1" customWidth="1"/>
    <col min="252" max="252" width="15.77734375" bestFit="1" customWidth="1"/>
    <col min="253" max="253" width="14.5546875" bestFit="1" customWidth="1"/>
    <col min="254" max="254" width="9.88671875" bestFit="1" customWidth="1"/>
    <col min="255" max="255" width="10.109375" bestFit="1" customWidth="1"/>
    <col min="256" max="256" width="11" bestFit="1" customWidth="1"/>
    <col min="257" max="257" width="13.109375" bestFit="1" customWidth="1"/>
    <col min="258" max="258" width="14.77734375" bestFit="1" customWidth="1"/>
    <col min="259" max="259" width="12.44140625" bestFit="1" customWidth="1"/>
    <col min="260" max="260" width="13.109375" bestFit="1" customWidth="1"/>
    <col min="261" max="261" width="10.33203125" bestFit="1" customWidth="1"/>
    <col min="262" max="262" width="11.109375" bestFit="1" customWidth="1"/>
    <col min="263" max="263" width="10.77734375" bestFit="1" customWidth="1"/>
    <col min="264" max="264" width="10.109375" bestFit="1" customWidth="1"/>
    <col min="265" max="265" width="12.21875" bestFit="1" customWidth="1"/>
    <col min="266" max="266" width="13.44140625" bestFit="1" customWidth="1"/>
    <col min="267" max="267" width="11.5546875" bestFit="1" customWidth="1"/>
    <col min="268" max="268" width="12.44140625" bestFit="1" customWidth="1"/>
    <col min="269" max="269" width="11.33203125" bestFit="1" customWidth="1"/>
    <col min="270" max="270" width="9.88671875" bestFit="1" customWidth="1"/>
    <col min="271" max="271" width="13.5546875" bestFit="1" customWidth="1"/>
    <col min="272" max="272" width="8.88671875" bestFit="1" customWidth="1"/>
    <col min="273" max="273" width="11" bestFit="1" customWidth="1"/>
    <col min="274" max="274" width="9.109375" bestFit="1" customWidth="1"/>
    <col min="275" max="275" width="12" bestFit="1" customWidth="1"/>
    <col min="276" max="276" width="13.77734375" bestFit="1" customWidth="1"/>
    <col min="277" max="277" width="11.44140625" bestFit="1" customWidth="1"/>
    <col min="278" max="278" width="12" bestFit="1" customWidth="1"/>
    <col min="279" max="279" width="9.33203125" bestFit="1" customWidth="1"/>
    <col min="280" max="280" width="10.109375" bestFit="1" customWidth="1"/>
    <col min="281" max="281" width="9.77734375" bestFit="1" customWidth="1"/>
    <col min="282" max="282" width="9.109375" bestFit="1" customWidth="1"/>
    <col min="283" max="283" width="11.21875" bestFit="1" customWidth="1"/>
    <col min="284" max="284" width="12.33203125" bestFit="1" customWidth="1"/>
    <col min="285" max="285" width="10.5546875" bestFit="1" customWidth="1"/>
    <col min="286" max="286" width="11.6640625" bestFit="1" customWidth="1"/>
    <col min="287" max="287" width="10.21875" bestFit="1" customWidth="1"/>
    <col min="288" max="288" width="15.109375" bestFit="1" customWidth="1"/>
    <col min="289" max="289" width="13.88671875" bestFit="1" customWidth="1"/>
    <col min="290" max="290" width="9.21875" bestFit="1" customWidth="1"/>
    <col min="291" max="291" width="11.33203125" bestFit="1" customWidth="1"/>
    <col min="292" max="292" width="9.44140625" bestFit="1" customWidth="1"/>
    <col min="293" max="293" width="10.33203125" bestFit="1" customWidth="1"/>
    <col min="294" max="294" width="12.33203125" bestFit="1" customWidth="1"/>
    <col min="295" max="295" width="14.109375" bestFit="1" customWidth="1"/>
    <col min="296" max="296" width="11.77734375" bestFit="1" customWidth="1"/>
    <col min="297" max="297" width="12.33203125" bestFit="1" customWidth="1"/>
    <col min="298" max="298" width="9.6640625" bestFit="1" customWidth="1"/>
    <col min="299" max="299" width="10.44140625" bestFit="1" customWidth="1"/>
    <col min="300" max="300" width="9.44140625" bestFit="1" customWidth="1"/>
    <col min="301" max="301" width="11.5546875" bestFit="1" customWidth="1"/>
    <col min="302" max="302" width="10.88671875" bestFit="1" customWidth="1"/>
    <col min="303" max="304" width="11.77734375" bestFit="1" customWidth="1"/>
    <col min="305" max="305" width="15.21875" bestFit="1" customWidth="1"/>
    <col min="306" max="306" width="14" bestFit="1" customWidth="1"/>
    <col min="307" max="307" width="9.33203125" bestFit="1" customWidth="1"/>
    <col min="308" max="308" width="11.44140625" bestFit="1" customWidth="1"/>
    <col min="309" max="309" width="9.5546875" bestFit="1" customWidth="1"/>
    <col min="310" max="310" width="10.44140625" bestFit="1" customWidth="1"/>
    <col min="311" max="311" width="12.44140625" bestFit="1" customWidth="1"/>
    <col min="312" max="312" width="14.21875" bestFit="1" customWidth="1"/>
    <col min="313" max="313" width="11.88671875" bestFit="1" customWidth="1"/>
    <col min="314" max="314" width="12.44140625" bestFit="1" customWidth="1"/>
    <col min="315" max="315" width="9.77734375" bestFit="1" customWidth="1"/>
    <col min="316" max="316" width="10.5546875" bestFit="1" customWidth="1"/>
    <col min="317" max="317" width="10.21875" bestFit="1" customWidth="1"/>
    <col min="318" max="318" width="9.5546875" bestFit="1" customWidth="1"/>
    <col min="319" max="319" width="11.6640625" bestFit="1" customWidth="1"/>
    <col min="320" max="320" width="12.77734375" bestFit="1" customWidth="1"/>
    <col min="321" max="321" width="11" bestFit="1" customWidth="1"/>
    <col min="322" max="322" width="11.88671875" bestFit="1" customWidth="1"/>
    <col min="323" max="323" width="11.109375" bestFit="1" customWidth="1"/>
    <col min="324" max="324" width="14.5546875" bestFit="1" customWidth="1"/>
    <col min="325" max="325" width="13.33203125" bestFit="1" customWidth="1"/>
    <col min="326" max="326" width="8.6640625" bestFit="1" customWidth="1"/>
    <col min="327" max="327" width="10.77734375" bestFit="1" customWidth="1"/>
    <col min="328" max="328" width="8.88671875" bestFit="1" customWidth="1"/>
    <col min="329" max="329" width="9.77734375" bestFit="1" customWidth="1"/>
    <col min="330" max="330" width="11.77734375" bestFit="1" customWidth="1"/>
    <col min="331" max="331" width="13.5546875" bestFit="1" customWidth="1"/>
    <col min="332" max="332" width="11.21875" bestFit="1" customWidth="1"/>
    <col min="333" max="333" width="11.77734375" bestFit="1" customWidth="1"/>
    <col min="334" max="334" width="9.109375" bestFit="1" customWidth="1"/>
    <col min="335" max="335" width="9.88671875" bestFit="1" customWidth="1"/>
    <col min="336" max="336" width="9.5546875" bestFit="1" customWidth="1"/>
    <col min="337" max="337" width="11" bestFit="1" customWidth="1"/>
    <col min="338" max="338" width="12.109375" bestFit="1" customWidth="1"/>
    <col min="339" max="339" width="10.33203125" bestFit="1" customWidth="1"/>
    <col min="340" max="340" width="11.21875" bestFit="1" customWidth="1"/>
    <col min="341" max="341" width="11.6640625" bestFit="1" customWidth="1"/>
    <col min="342" max="342" width="10.21875" bestFit="1" customWidth="1"/>
    <col min="343" max="343" width="15.109375" bestFit="1" customWidth="1"/>
    <col min="344" max="344" width="13.88671875" bestFit="1" customWidth="1"/>
    <col min="345" max="345" width="9.21875" bestFit="1" customWidth="1"/>
    <col min="346" max="346" width="11.33203125" bestFit="1" customWidth="1"/>
    <col min="347" max="347" width="10.33203125" bestFit="1" customWidth="1"/>
    <col min="348" max="348" width="12.33203125" bestFit="1" customWidth="1"/>
    <col min="349" max="349" width="14.109375" bestFit="1" customWidth="1"/>
    <col min="350" max="350" width="11.77734375" bestFit="1" customWidth="1"/>
    <col min="351" max="351" width="12.33203125" bestFit="1" customWidth="1"/>
    <col min="352" max="352" width="9.6640625" bestFit="1" customWidth="1"/>
    <col min="353" max="353" width="10.44140625" bestFit="1" customWidth="1"/>
    <col min="354" max="354" width="10.109375" bestFit="1" customWidth="1"/>
    <col min="355" max="355" width="9.44140625" bestFit="1" customWidth="1"/>
    <col min="356" max="356" width="11.5546875" bestFit="1" customWidth="1"/>
    <col min="357" max="357" width="12.6640625" bestFit="1" customWidth="1"/>
    <col min="358" max="358" width="10.88671875" bestFit="1" customWidth="1"/>
    <col min="359" max="359" width="11.77734375" bestFit="1" customWidth="1"/>
    <col min="360" max="360" width="8.109375" bestFit="1" customWidth="1"/>
    <col min="361" max="361" width="12.88671875" bestFit="1" customWidth="1"/>
    <col min="362" max="362" width="11.6640625" bestFit="1" customWidth="1"/>
    <col min="363" max="363" width="7.109375" bestFit="1" customWidth="1"/>
    <col min="364" max="364" width="9.21875" bestFit="1" customWidth="1"/>
    <col min="365" max="365" width="7.33203125" bestFit="1" customWidth="1"/>
    <col min="366" max="366" width="8.21875" bestFit="1" customWidth="1"/>
    <col min="367" max="367" width="10.21875" bestFit="1" customWidth="1"/>
    <col min="368" max="368" width="11.88671875" bestFit="1" customWidth="1"/>
    <col min="369" max="369" width="9.6640625" bestFit="1" customWidth="1"/>
    <col min="370" max="370" width="10.21875" bestFit="1" customWidth="1"/>
    <col min="371" max="371" width="7.5546875" bestFit="1" customWidth="1"/>
    <col min="372" max="372" width="8" bestFit="1" customWidth="1"/>
    <col min="373" max="373" width="7.33203125" bestFit="1" customWidth="1"/>
    <col min="374" max="374" width="9.44140625" bestFit="1" customWidth="1"/>
    <col min="375" max="375" width="10.5546875" bestFit="1" customWidth="1"/>
    <col min="376" max="376" width="8.77734375" bestFit="1" customWidth="1"/>
    <col min="377" max="377" width="9.6640625" bestFit="1" customWidth="1"/>
    <col min="378" max="378" width="10.44140625" bestFit="1" customWidth="1"/>
    <col min="379" max="379" width="9" bestFit="1" customWidth="1"/>
    <col min="380" max="380" width="12.5546875" bestFit="1" customWidth="1"/>
    <col min="381" max="381" width="8" bestFit="1" customWidth="1"/>
    <col min="382" max="382" width="10.109375" bestFit="1" customWidth="1"/>
    <col min="383" max="383" width="8.21875" bestFit="1" customWidth="1"/>
    <col min="384" max="384" width="9.109375" bestFit="1" customWidth="1"/>
    <col min="385" max="385" width="11.109375" bestFit="1" customWidth="1"/>
    <col min="386" max="386" width="12.77734375" bestFit="1" customWidth="1"/>
    <col min="387" max="387" width="10.5546875" bestFit="1" customWidth="1"/>
    <col min="388" max="388" width="11.109375" bestFit="1" customWidth="1"/>
    <col min="389" max="389" width="8.44140625" bestFit="1" customWidth="1"/>
    <col min="390" max="390" width="9.21875" bestFit="1" customWidth="1"/>
    <col min="391" max="391" width="8.88671875" bestFit="1" customWidth="1"/>
    <col min="392" max="392" width="10.33203125" bestFit="1" customWidth="1"/>
    <col min="393" max="393" width="11.44140625" bestFit="1" customWidth="1"/>
    <col min="394" max="394" width="9.6640625" bestFit="1" customWidth="1"/>
    <col min="395" max="395" width="10.5546875" bestFit="1" customWidth="1"/>
    <col min="396" max="396" width="12.33203125" bestFit="1" customWidth="1"/>
    <col min="397" max="397" width="10.88671875" bestFit="1" customWidth="1"/>
    <col min="398" max="398" width="15.77734375" bestFit="1" customWidth="1"/>
    <col min="399" max="399" width="14.5546875" bestFit="1" customWidth="1"/>
    <col min="400" max="400" width="9.88671875" bestFit="1" customWidth="1"/>
    <col min="401" max="401" width="12" bestFit="1" customWidth="1"/>
    <col min="402" max="402" width="10.109375" bestFit="1" customWidth="1"/>
    <col min="403" max="403" width="11" bestFit="1" customWidth="1"/>
    <col min="404" max="404" width="13.109375" bestFit="1" customWidth="1"/>
    <col min="405" max="405" width="14.77734375" bestFit="1" customWidth="1"/>
    <col min="406" max="406" width="12.44140625" bestFit="1" customWidth="1"/>
    <col min="407" max="407" width="13.109375" bestFit="1" customWidth="1"/>
    <col min="408" max="408" width="10.33203125" bestFit="1" customWidth="1"/>
    <col min="409" max="409" width="11.109375" bestFit="1" customWidth="1"/>
    <col min="410" max="410" width="10.77734375" bestFit="1" customWidth="1"/>
    <col min="411" max="411" width="10.109375" bestFit="1" customWidth="1"/>
    <col min="412" max="412" width="12.21875" bestFit="1" customWidth="1"/>
    <col min="413" max="413" width="13.44140625" bestFit="1" customWidth="1"/>
    <col min="414" max="414" width="11.5546875" bestFit="1" customWidth="1"/>
    <col min="415" max="415" width="12.44140625" bestFit="1" customWidth="1"/>
    <col min="416" max="416" width="10.88671875" bestFit="1" customWidth="1"/>
    <col min="417" max="417" width="9.44140625" bestFit="1" customWidth="1"/>
    <col min="418" max="418" width="14.33203125" bestFit="1" customWidth="1"/>
    <col min="419" max="419" width="13.109375" bestFit="1" customWidth="1"/>
    <col min="420" max="420" width="8.44140625" bestFit="1" customWidth="1"/>
    <col min="421" max="421" width="10.5546875" bestFit="1" customWidth="1"/>
    <col min="422" max="422" width="9.5546875" bestFit="1" customWidth="1"/>
    <col min="423" max="423" width="11.5546875" bestFit="1" customWidth="1"/>
    <col min="424" max="424" width="13.33203125" bestFit="1" customWidth="1"/>
    <col min="425" max="425" width="11" bestFit="1" customWidth="1"/>
    <col min="426" max="426" width="11.5546875" bestFit="1" customWidth="1"/>
    <col min="427" max="427" width="9.6640625" bestFit="1" customWidth="1"/>
    <col min="428" max="428" width="9.33203125" bestFit="1" customWidth="1"/>
    <col min="429" max="429" width="8.6640625" bestFit="1" customWidth="1"/>
    <col min="430" max="430" width="10.77734375" bestFit="1" customWidth="1"/>
    <col min="431" max="431" width="11.88671875" bestFit="1" customWidth="1"/>
    <col min="432" max="432" width="10.109375" bestFit="1" customWidth="1"/>
    <col min="433" max="433" width="11" bestFit="1" customWidth="1"/>
    <col min="434" max="434" width="12" bestFit="1" customWidth="1"/>
    <col min="435" max="435" width="10.5546875" bestFit="1" customWidth="1"/>
    <col min="436" max="436" width="15.44140625" bestFit="1" customWidth="1"/>
    <col min="437" max="437" width="14.21875" bestFit="1" customWidth="1"/>
    <col min="438" max="438" width="9.5546875" bestFit="1" customWidth="1"/>
    <col min="439" max="439" width="11.6640625" bestFit="1" customWidth="1"/>
    <col min="440" max="440" width="9.77734375" bestFit="1" customWidth="1"/>
    <col min="441" max="441" width="10.6640625" bestFit="1" customWidth="1"/>
    <col min="442" max="442" width="12.6640625" bestFit="1" customWidth="1"/>
    <col min="443" max="443" width="14.44140625" bestFit="1" customWidth="1"/>
    <col min="444" max="444" width="12.109375" bestFit="1" customWidth="1"/>
    <col min="445" max="445" width="12.6640625" bestFit="1" customWidth="1"/>
    <col min="446" max="446" width="10" bestFit="1" customWidth="1"/>
    <col min="447" max="447" width="10.77734375" bestFit="1" customWidth="1"/>
    <col min="448" max="448" width="10.44140625" bestFit="1" customWidth="1"/>
    <col min="449" max="449" width="9.77734375" bestFit="1" customWidth="1"/>
    <col min="450" max="450" width="11.88671875" bestFit="1" customWidth="1"/>
    <col min="451" max="451" width="13.109375" bestFit="1" customWidth="1"/>
    <col min="452" max="452" width="11.21875" bestFit="1" customWidth="1"/>
    <col min="453" max="453" width="12.109375" bestFit="1" customWidth="1"/>
    <col min="454" max="454" width="12.77734375" bestFit="1" customWidth="1"/>
    <col min="455" max="455" width="11.33203125" bestFit="1" customWidth="1"/>
    <col min="456" max="456" width="16.21875" bestFit="1" customWidth="1"/>
    <col min="457" max="457" width="15" bestFit="1" customWidth="1"/>
    <col min="458" max="458" width="10.33203125" bestFit="1" customWidth="1"/>
    <col min="459" max="459" width="12.44140625" bestFit="1" customWidth="1"/>
    <col min="460" max="460" width="10.5546875" bestFit="1" customWidth="1"/>
    <col min="461" max="461" width="11.44140625" bestFit="1" customWidth="1"/>
    <col min="462" max="462" width="13.5546875" bestFit="1" customWidth="1"/>
    <col min="463" max="463" width="15.21875" bestFit="1" customWidth="1"/>
    <col min="464" max="464" width="12.88671875" bestFit="1" customWidth="1"/>
    <col min="465" max="465" width="13.5546875" bestFit="1" customWidth="1"/>
    <col min="466" max="466" width="10.77734375" bestFit="1" customWidth="1"/>
    <col min="467" max="467" width="11.5546875" bestFit="1" customWidth="1"/>
    <col min="468" max="468" width="11.21875" bestFit="1" customWidth="1"/>
    <col min="469" max="469" width="10.5546875" bestFit="1" customWidth="1"/>
    <col min="470" max="470" width="12.6640625" bestFit="1" customWidth="1"/>
    <col min="471" max="471" width="13.88671875" bestFit="1" customWidth="1"/>
    <col min="472" max="472" width="12" bestFit="1" customWidth="1"/>
    <col min="473" max="473" width="12.88671875" bestFit="1" customWidth="1"/>
    <col min="474" max="474" width="12.109375" bestFit="1" customWidth="1"/>
    <col min="475" max="475" width="10.6640625" bestFit="1" customWidth="1"/>
    <col min="476" max="476" width="15.5546875" bestFit="1" customWidth="1"/>
    <col min="477" max="477" width="14.33203125" bestFit="1" customWidth="1"/>
    <col min="478" max="478" width="9.6640625" bestFit="1" customWidth="1"/>
    <col min="479" max="479" width="11.77734375" bestFit="1" customWidth="1"/>
    <col min="480" max="480" width="9.88671875" bestFit="1" customWidth="1"/>
    <col min="481" max="481" width="10.77734375" bestFit="1" customWidth="1"/>
    <col min="482" max="482" width="12.77734375" bestFit="1" customWidth="1"/>
    <col min="483" max="483" width="14.5546875" bestFit="1" customWidth="1"/>
    <col min="484" max="484" width="12.21875" bestFit="1" customWidth="1"/>
    <col min="485" max="485" width="10.109375" bestFit="1" customWidth="1"/>
    <col min="486" max="486" width="10.88671875" bestFit="1" customWidth="1"/>
    <col min="487" max="487" width="10.5546875" bestFit="1" customWidth="1"/>
    <col min="488" max="488" width="9.88671875" bestFit="1" customWidth="1"/>
    <col min="489" max="489" width="12" bestFit="1" customWidth="1"/>
    <col min="490" max="490" width="13.21875" bestFit="1" customWidth="1"/>
    <col min="491" max="491" width="11.33203125" bestFit="1" customWidth="1"/>
    <col min="492" max="492" width="12.21875" bestFit="1" customWidth="1"/>
    <col min="493" max="493" width="11.44140625" bestFit="1" customWidth="1"/>
    <col min="494" max="494" width="10" bestFit="1" customWidth="1"/>
    <col min="495" max="495" width="14.88671875" bestFit="1" customWidth="1"/>
    <col min="496" max="496" width="13.6640625" bestFit="1" customWidth="1"/>
    <col min="497" max="497" width="9" bestFit="1" customWidth="1"/>
    <col min="498" max="498" width="11.109375" bestFit="1" customWidth="1"/>
    <col min="499" max="499" width="9.21875" bestFit="1" customWidth="1"/>
    <col min="500" max="500" width="10.109375" bestFit="1" customWidth="1"/>
    <col min="501" max="501" width="12.109375" bestFit="1" customWidth="1"/>
    <col min="502" max="502" width="13.88671875" bestFit="1" customWidth="1"/>
    <col min="503" max="503" width="11.5546875" bestFit="1" customWidth="1"/>
    <col min="504" max="504" width="9.44140625" bestFit="1" customWidth="1"/>
    <col min="505" max="505" width="9.88671875" bestFit="1" customWidth="1"/>
    <col min="506" max="506" width="9.21875" bestFit="1" customWidth="1"/>
    <col min="507" max="507" width="11.33203125" bestFit="1" customWidth="1"/>
    <col min="508" max="508" width="12.44140625" bestFit="1" customWidth="1"/>
    <col min="509" max="509" width="10.6640625" bestFit="1" customWidth="1"/>
    <col min="510" max="510" width="11.5546875" bestFit="1" customWidth="1"/>
    <col min="511" max="511" width="12" bestFit="1" customWidth="1"/>
    <col min="512" max="512" width="10.5546875" bestFit="1" customWidth="1"/>
    <col min="513" max="513" width="15.44140625" bestFit="1" customWidth="1"/>
    <col min="514" max="514" width="14.21875" bestFit="1" customWidth="1"/>
    <col min="515" max="515" width="11.6640625" bestFit="1" customWidth="1"/>
    <col min="516" max="516" width="9.77734375" bestFit="1" customWidth="1"/>
    <col min="517" max="517" width="10.6640625" bestFit="1" customWidth="1"/>
    <col min="518" max="518" width="12.6640625" bestFit="1" customWidth="1"/>
    <col min="519" max="519" width="14.44140625" bestFit="1" customWidth="1"/>
    <col min="520" max="520" width="12.109375" bestFit="1" customWidth="1"/>
    <col min="521" max="521" width="10.77734375" bestFit="1" customWidth="1"/>
    <col min="522" max="522" width="10.44140625" bestFit="1" customWidth="1"/>
    <col min="523" max="523" width="9.77734375" bestFit="1" customWidth="1"/>
    <col min="524" max="524" width="11.88671875" bestFit="1" customWidth="1"/>
    <col min="525" max="525" width="13.109375" bestFit="1" customWidth="1"/>
    <col min="526" max="526" width="11.21875" bestFit="1" customWidth="1"/>
    <col min="527" max="527" width="12.109375" bestFit="1" customWidth="1"/>
    <col min="528" max="528" width="12.88671875" bestFit="1" customWidth="1"/>
    <col min="529" max="529" width="11.44140625" bestFit="1" customWidth="1"/>
    <col min="530" max="530" width="16.33203125" bestFit="1" customWidth="1"/>
    <col min="531" max="531" width="15.109375" bestFit="1" customWidth="1"/>
    <col min="532" max="532" width="10.44140625" bestFit="1" customWidth="1"/>
    <col min="533" max="533" width="12.5546875" bestFit="1" customWidth="1"/>
    <col min="534" max="534" width="10.6640625" bestFit="1" customWidth="1"/>
    <col min="535" max="535" width="11.5546875" bestFit="1" customWidth="1"/>
    <col min="536" max="536" width="13.6640625" bestFit="1" customWidth="1"/>
    <col min="537" max="537" width="15.33203125" bestFit="1" customWidth="1"/>
    <col min="538" max="538" width="13.109375" bestFit="1" customWidth="1"/>
    <col min="539" max="539" width="13.6640625" bestFit="1" customWidth="1"/>
    <col min="540" max="540" width="10.88671875" bestFit="1" customWidth="1"/>
    <col min="541" max="541" width="11.6640625" bestFit="1" customWidth="1"/>
    <col min="542" max="542" width="11.33203125" bestFit="1" customWidth="1"/>
    <col min="543" max="543" width="10.6640625" bestFit="1" customWidth="1"/>
    <col min="544" max="544" width="12.77734375" bestFit="1" customWidth="1"/>
    <col min="545" max="545" width="14" bestFit="1" customWidth="1"/>
    <col min="546" max="546" width="12.109375" bestFit="1" customWidth="1"/>
    <col min="547" max="547" width="13.109375" bestFit="1" customWidth="1"/>
    <col min="548" max="548" width="10.77734375" bestFit="1" customWidth="1"/>
    <col min="549" max="549" width="9.33203125" bestFit="1" customWidth="1"/>
    <col min="550" max="550" width="14.21875" bestFit="1" customWidth="1"/>
    <col min="551" max="551" width="12.88671875" bestFit="1" customWidth="1"/>
    <col min="552" max="552" width="8.33203125" bestFit="1" customWidth="1"/>
    <col min="553" max="553" width="9.44140625" bestFit="1" customWidth="1"/>
    <col min="554" max="554" width="11.44140625" bestFit="1" customWidth="1"/>
    <col min="555" max="555" width="13.21875" bestFit="1" customWidth="1"/>
    <col min="556" max="556" width="10.88671875" bestFit="1" customWidth="1"/>
    <col min="557" max="557" width="11.44140625" bestFit="1" customWidth="1"/>
    <col min="558" max="558" width="8.77734375" bestFit="1" customWidth="1"/>
    <col min="559" max="559" width="9.5546875" bestFit="1" customWidth="1"/>
    <col min="560" max="560" width="8.5546875" bestFit="1" customWidth="1"/>
    <col min="561" max="561" width="11.77734375" bestFit="1" customWidth="1"/>
    <col min="562" max="562" width="10.88671875" bestFit="1" customWidth="1"/>
    <col min="563" max="563" width="10.77734375" bestFit="1" customWidth="1"/>
    <col min="564" max="1470" width="15.5546875" bestFit="1" customWidth="1"/>
    <col min="1471" max="1471" width="10.77734375" bestFit="1" customWidth="1"/>
  </cols>
  <sheetData>
    <row r="33" spans="1:8" ht="15.6" x14ac:dyDescent="0.3">
      <c r="A33" s="13" t="s">
        <v>0</v>
      </c>
      <c r="B33" s="13" t="s">
        <v>1</v>
      </c>
      <c r="C33" s="13" t="s">
        <v>2</v>
      </c>
      <c r="D33" s="13" t="s">
        <v>7</v>
      </c>
      <c r="E33" s="13" t="s">
        <v>9</v>
      </c>
      <c r="F33" s="13" t="s">
        <v>18</v>
      </c>
      <c r="G33" s="13" t="s">
        <v>15</v>
      </c>
      <c r="H33" s="13" t="s">
        <v>19</v>
      </c>
    </row>
    <row r="34" spans="1:8" ht="15.6" x14ac:dyDescent="0.3">
      <c r="A34" s="14">
        <v>1</v>
      </c>
      <c r="B34" s="14" t="s">
        <v>21</v>
      </c>
      <c r="C34" s="14" t="s">
        <v>22</v>
      </c>
      <c r="D34" s="14" t="s">
        <v>25</v>
      </c>
      <c r="E34" s="14">
        <v>102178</v>
      </c>
      <c r="F34" s="14">
        <v>4.5</v>
      </c>
      <c r="G34" s="14" t="s">
        <v>27</v>
      </c>
      <c r="H34" s="14" t="s">
        <v>27</v>
      </c>
    </row>
    <row r="35" spans="1:8" ht="15.6" x14ac:dyDescent="0.3">
      <c r="A35" s="14">
        <v>2</v>
      </c>
      <c r="B35" s="14" t="s">
        <v>29</v>
      </c>
      <c r="C35" s="14" t="s">
        <v>30</v>
      </c>
      <c r="D35" s="14" t="s">
        <v>32</v>
      </c>
      <c r="E35" s="14">
        <v>65595</v>
      </c>
      <c r="F35" s="14">
        <v>4</v>
      </c>
      <c r="G35" s="14" t="s">
        <v>27</v>
      </c>
      <c r="H35" s="14" t="s">
        <v>27</v>
      </c>
    </row>
    <row r="36" spans="1:8" ht="15.6" x14ac:dyDescent="0.3">
      <c r="A36" s="14">
        <v>3</v>
      </c>
      <c r="B36" s="14" t="s">
        <v>34</v>
      </c>
      <c r="C36" s="14" t="s">
        <v>30</v>
      </c>
      <c r="D36" s="14" t="s">
        <v>32</v>
      </c>
      <c r="E36" s="14">
        <v>67830</v>
      </c>
      <c r="F36" s="14">
        <v>4.2</v>
      </c>
      <c r="G36" s="14" t="s">
        <v>27</v>
      </c>
      <c r="H36" s="14" t="s">
        <v>27</v>
      </c>
    </row>
    <row r="37" spans="1:8" ht="15.6" x14ac:dyDescent="0.3">
      <c r="A37" s="14">
        <v>4</v>
      </c>
      <c r="B37" s="14" t="s">
        <v>36</v>
      </c>
      <c r="C37" s="14" t="s">
        <v>30</v>
      </c>
      <c r="D37" s="14" t="s">
        <v>38</v>
      </c>
      <c r="E37" s="14">
        <v>62287</v>
      </c>
      <c r="F37" s="14">
        <v>1.4</v>
      </c>
      <c r="G37" s="14" t="s">
        <v>27</v>
      </c>
      <c r="H37" s="14" t="s">
        <v>27</v>
      </c>
    </row>
    <row r="38" spans="1:8" ht="15.6" x14ac:dyDescent="0.3">
      <c r="A38" s="14">
        <v>5</v>
      </c>
      <c r="B38" s="14" t="s">
        <v>39</v>
      </c>
      <c r="C38" s="14" t="s">
        <v>30</v>
      </c>
      <c r="D38" s="14" t="s">
        <v>41</v>
      </c>
      <c r="E38" s="14">
        <v>59975</v>
      </c>
      <c r="F38" s="14">
        <v>1.2</v>
      </c>
      <c r="G38" s="14" t="s">
        <v>42</v>
      </c>
      <c r="H38" s="14" t="s">
        <v>27</v>
      </c>
    </row>
    <row r="39" spans="1:8" ht="15.6" x14ac:dyDescent="0.3">
      <c r="A39" s="14">
        <v>6</v>
      </c>
      <c r="B39" s="14" t="s">
        <v>43</v>
      </c>
      <c r="C39" s="14" t="s">
        <v>22</v>
      </c>
      <c r="D39" s="14" t="s">
        <v>44</v>
      </c>
      <c r="E39" s="14">
        <v>47850</v>
      </c>
      <c r="F39" s="14">
        <v>4.0999999999999996</v>
      </c>
      <c r="G39" s="14" t="s">
        <v>27</v>
      </c>
      <c r="H39" s="14" t="s">
        <v>27</v>
      </c>
    </row>
    <row r="40" spans="1:8" ht="15.6" x14ac:dyDescent="0.3">
      <c r="A40" s="14">
        <v>7</v>
      </c>
      <c r="B40" s="14" t="s">
        <v>45</v>
      </c>
      <c r="C40" s="14" t="s">
        <v>30</v>
      </c>
      <c r="D40" s="14" t="s">
        <v>32</v>
      </c>
      <c r="E40" s="14">
        <v>61505</v>
      </c>
      <c r="F40" s="14">
        <v>4.8</v>
      </c>
      <c r="G40" s="14" t="s">
        <v>27</v>
      </c>
      <c r="H40" s="14" t="s">
        <v>27</v>
      </c>
    </row>
    <row r="41" spans="1:8" ht="15.6" x14ac:dyDescent="0.3">
      <c r="A41" s="14">
        <v>8</v>
      </c>
      <c r="B41" s="14" t="s">
        <v>46</v>
      </c>
      <c r="C41" s="14" t="s">
        <v>22</v>
      </c>
      <c r="D41" s="14" t="s">
        <v>47</v>
      </c>
      <c r="E41" s="14">
        <v>65947</v>
      </c>
      <c r="F41" s="14">
        <v>3.8</v>
      </c>
      <c r="G41" s="14" t="s">
        <v>27</v>
      </c>
      <c r="H41" s="14" t="s">
        <v>27</v>
      </c>
    </row>
    <row r="42" spans="1:8" ht="15.6" x14ac:dyDescent="0.3">
      <c r="A42" s="14">
        <v>9</v>
      </c>
      <c r="B42" s="14" t="s">
        <v>48</v>
      </c>
      <c r="C42" s="14" t="s">
        <v>22</v>
      </c>
      <c r="D42" s="14" t="s">
        <v>49</v>
      </c>
      <c r="E42" s="14">
        <v>101581</v>
      </c>
      <c r="F42" s="14">
        <v>0.5</v>
      </c>
      <c r="G42" s="14" t="s">
        <v>42</v>
      </c>
      <c r="H42" s="14" t="s">
        <v>27</v>
      </c>
    </row>
    <row r="43" spans="1:8" ht="15.6" x14ac:dyDescent="0.3">
      <c r="A43" s="14">
        <v>10</v>
      </c>
      <c r="B43" s="14" t="s">
        <v>50</v>
      </c>
      <c r="C43" s="14" t="s">
        <v>30</v>
      </c>
      <c r="D43" s="14" t="s">
        <v>51</v>
      </c>
      <c r="E43" s="14">
        <v>65590</v>
      </c>
      <c r="F43" s="14">
        <v>2</v>
      </c>
      <c r="G43" s="14" t="s">
        <v>27</v>
      </c>
      <c r="H43" s="14" t="s">
        <v>42</v>
      </c>
    </row>
    <row r="44" spans="1:8" ht="15.6" x14ac:dyDescent="0.3">
      <c r="A44" s="14">
        <v>11</v>
      </c>
      <c r="B44" s="14" t="s">
        <v>53</v>
      </c>
      <c r="C44" s="14" t="s">
        <v>30</v>
      </c>
      <c r="D44" s="14" t="s">
        <v>51</v>
      </c>
      <c r="E44" s="14">
        <v>67956</v>
      </c>
      <c r="F44" s="14">
        <v>2.2000000000000002</v>
      </c>
      <c r="G44" s="14" t="s">
        <v>27</v>
      </c>
      <c r="H44" s="14" t="s">
        <v>27</v>
      </c>
    </row>
    <row r="45" spans="1:8" ht="15.6" x14ac:dyDescent="0.3">
      <c r="A45" s="14">
        <v>12</v>
      </c>
      <c r="B45" s="14" t="s">
        <v>55</v>
      </c>
      <c r="C45" s="14" t="s">
        <v>30</v>
      </c>
      <c r="D45" s="14" t="s">
        <v>56</v>
      </c>
      <c r="E45" s="14">
        <v>50145</v>
      </c>
      <c r="F45" s="14">
        <v>0.2</v>
      </c>
      <c r="G45" s="14" t="s">
        <v>27</v>
      </c>
      <c r="H45" s="14" t="s">
        <v>27</v>
      </c>
    </row>
    <row r="46" spans="1:8" ht="15.6" x14ac:dyDescent="0.3">
      <c r="A46" s="14">
        <v>13</v>
      </c>
      <c r="B46" s="14" t="s">
        <v>57</v>
      </c>
      <c r="C46" s="14" t="s">
        <v>30</v>
      </c>
      <c r="D46" s="14" t="s">
        <v>58</v>
      </c>
      <c r="E46" s="14">
        <v>50520</v>
      </c>
      <c r="F46" s="14">
        <v>0.2</v>
      </c>
      <c r="G46" s="14" t="s">
        <v>42</v>
      </c>
      <c r="H46" s="14" t="s">
        <v>42</v>
      </c>
    </row>
    <row r="47" spans="1:8" ht="15.6" x14ac:dyDescent="0.3">
      <c r="A47" s="14">
        <v>14</v>
      </c>
      <c r="B47" s="14" t="s">
        <v>60</v>
      </c>
      <c r="C47" s="14" t="s">
        <v>30</v>
      </c>
      <c r="D47" s="14" t="s">
        <v>61</v>
      </c>
      <c r="E47" s="14">
        <v>56162</v>
      </c>
      <c r="F47" s="14">
        <v>2.2000000000000002</v>
      </c>
      <c r="G47" s="14" t="s">
        <v>27</v>
      </c>
      <c r="H47" s="14" t="s">
        <v>27</v>
      </c>
    </row>
    <row r="48" spans="1:8" ht="15.6" x14ac:dyDescent="0.3">
      <c r="A48" s="14">
        <v>15</v>
      </c>
      <c r="B48" s="14" t="s">
        <v>62</v>
      </c>
      <c r="C48" s="14" t="s">
        <v>22</v>
      </c>
      <c r="D48" s="14" t="s">
        <v>58</v>
      </c>
      <c r="E48" s="14">
        <v>47336</v>
      </c>
      <c r="F48" s="14">
        <v>3.3</v>
      </c>
      <c r="G48" s="14" t="s">
        <v>27</v>
      </c>
      <c r="H48" s="14" t="s">
        <v>27</v>
      </c>
    </row>
    <row r="49" spans="1:8" ht="15.6" x14ac:dyDescent="0.3">
      <c r="A49" s="14">
        <v>16</v>
      </c>
      <c r="B49" s="14" t="s">
        <v>63</v>
      </c>
      <c r="C49" s="14" t="s">
        <v>22</v>
      </c>
      <c r="D49" s="14" t="s">
        <v>38</v>
      </c>
      <c r="E49" s="14">
        <v>77181</v>
      </c>
      <c r="F49" s="14">
        <v>4.5999999999999996</v>
      </c>
      <c r="G49" s="14" t="s">
        <v>27</v>
      </c>
      <c r="H49" s="14" t="s">
        <v>27</v>
      </c>
    </row>
    <row r="50" spans="1:8" ht="15.6" x14ac:dyDescent="0.3">
      <c r="A50" s="14">
        <v>17</v>
      </c>
      <c r="B50" s="14" t="s">
        <v>64</v>
      </c>
      <c r="C50" s="14" t="s">
        <v>22</v>
      </c>
      <c r="D50" s="14" t="s">
        <v>32</v>
      </c>
      <c r="E50" s="14">
        <v>60237</v>
      </c>
      <c r="F50" s="14">
        <v>1.1000000000000001</v>
      </c>
      <c r="G50" s="14" t="s">
        <v>27</v>
      </c>
      <c r="H50" s="14" t="s">
        <v>27</v>
      </c>
    </row>
    <row r="51" spans="1:8" ht="15.6" x14ac:dyDescent="0.3">
      <c r="A51" s="14">
        <v>18</v>
      </c>
      <c r="B51" s="14" t="s">
        <v>65</v>
      </c>
      <c r="C51" s="14" t="s">
        <v>30</v>
      </c>
      <c r="D51" s="14" t="s">
        <v>58</v>
      </c>
      <c r="E51" s="14">
        <v>60545</v>
      </c>
      <c r="F51" s="14">
        <v>0.2</v>
      </c>
      <c r="G51" s="14" t="s">
        <v>27</v>
      </c>
      <c r="H51" s="14" t="s">
        <v>27</v>
      </c>
    </row>
    <row r="52" spans="1:8" ht="15.6" x14ac:dyDescent="0.3">
      <c r="A52" s="14">
        <v>19</v>
      </c>
      <c r="B52" s="14" t="s">
        <v>66</v>
      </c>
      <c r="C52" s="14" t="s">
        <v>22</v>
      </c>
      <c r="D52" s="14" t="s">
        <v>68</v>
      </c>
      <c r="E52" s="14">
        <v>60358</v>
      </c>
      <c r="F52" s="14">
        <v>4.7</v>
      </c>
      <c r="G52" s="14" t="s">
        <v>27</v>
      </c>
      <c r="H52" s="14" t="s">
        <v>27</v>
      </c>
    </row>
    <row r="53" spans="1:8" ht="15.6" x14ac:dyDescent="0.3">
      <c r="A53" s="14">
        <v>20</v>
      </c>
      <c r="B53" s="14" t="s">
        <v>69</v>
      </c>
      <c r="C53" s="14" t="s">
        <v>30</v>
      </c>
      <c r="D53" s="14" t="s">
        <v>70</v>
      </c>
      <c r="E53" s="14">
        <v>81214</v>
      </c>
      <c r="F53" s="14">
        <v>1.3</v>
      </c>
      <c r="G53" s="14" t="s">
        <v>27</v>
      </c>
      <c r="H53" s="14" t="s">
        <v>27</v>
      </c>
    </row>
    <row r="54" spans="1:8" ht="15.6" x14ac:dyDescent="0.3">
      <c r="A54" s="14">
        <v>21</v>
      </c>
      <c r="B54" s="14" t="s">
        <v>71</v>
      </c>
      <c r="C54" s="14" t="s">
        <v>22</v>
      </c>
      <c r="D54" s="14" t="s">
        <v>25</v>
      </c>
      <c r="E54" s="14">
        <v>115999</v>
      </c>
      <c r="F54" s="14">
        <v>3</v>
      </c>
      <c r="G54" s="14" t="s">
        <v>27</v>
      </c>
      <c r="H54" s="14" t="s">
        <v>27</v>
      </c>
    </row>
    <row r="55" spans="1:8" ht="15.6" x14ac:dyDescent="0.3">
      <c r="A55" s="14">
        <v>22</v>
      </c>
      <c r="B55" s="14" t="s">
        <v>72</v>
      </c>
      <c r="C55" s="14" t="s">
        <v>30</v>
      </c>
      <c r="D55" s="14" t="s">
        <v>73</v>
      </c>
      <c r="E55" s="14">
        <v>73220</v>
      </c>
      <c r="F55" s="14">
        <v>2.2000000000000002</v>
      </c>
      <c r="G55" s="14" t="s">
        <v>27</v>
      </c>
      <c r="H55" s="14" t="s">
        <v>27</v>
      </c>
    </row>
    <row r="56" spans="1:8" ht="15.6" x14ac:dyDescent="0.3">
      <c r="A56" s="14">
        <v>23</v>
      </c>
      <c r="B56" s="14" t="s">
        <v>69</v>
      </c>
      <c r="C56" s="14" t="s">
        <v>30</v>
      </c>
      <c r="D56" s="14" t="s">
        <v>74</v>
      </c>
      <c r="E56" s="14">
        <v>58696</v>
      </c>
      <c r="F56" s="14">
        <v>1.5</v>
      </c>
      <c r="G56" s="14" t="s">
        <v>27</v>
      </c>
      <c r="H56" s="14" t="s">
        <v>27</v>
      </c>
    </row>
    <row r="57" spans="1:8" ht="15.6" x14ac:dyDescent="0.3">
      <c r="A57" s="14">
        <v>24</v>
      </c>
      <c r="B57" s="14" t="s">
        <v>75</v>
      </c>
      <c r="C57" s="14" t="s">
        <v>30</v>
      </c>
      <c r="D57" s="14" t="s">
        <v>51</v>
      </c>
      <c r="E57" s="14">
        <v>55868</v>
      </c>
      <c r="F57" s="14">
        <v>2.7</v>
      </c>
      <c r="G57" s="14" t="s">
        <v>27</v>
      </c>
      <c r="H57" s="14" t="s">
        <v>27</v>
      </c>
    </row>
    <row r="58" spans="1:8" ht="15.6" x14ac:dyDescent="0.3">
      <c r="A58" s="14">
        <v>25</v>
      </c>
      <c r="B58" s="14" t="s">
        <v>76</v>
      </c>
      <c r="C58" s="14" t="s">
        <v>22</v>
      </c>
      <c r="D58" s="14" t="s">
        <v>70</v>
      </c>
      <c r="E58" s="14">
        <v>90473</v>
      </c>
      <c r="F58" s="14">
        <v>2.2999999999999998</v>
      </c>
      <c r="G58" s="14" t="s">
        <v>42</v>
      </c>
      <c r="H58" s="14" t="s">
        <v>27</v>
      </c>
    </row>
    <row r="59" spans="1:8" ht="15.6" x14ac:dyDescent="0.3">
      <c r="A59" s="14">
        <v>26</v>
      </c>
      <c r="B59" s="14" t="s">
        <v>77</v>
      </c>
      <c r="C59" s="14" t="s">
        <v>22</v>
      </c>
      <c r="D59" s="14" t="s">
        <v>25</v>
      </c>
      <c r="E59" s="14">
        <v>146104</v>
      </c>
      <c r="F59" s="14">
        <v>3.3</v>
      </c>
      <c r="G59" s="14" t="s">
        <v>42</v>
      </c>
      <c r="H59" s="14" t="s">
        <v>27</v>
      </c>
    </row>
    <row r="60" spans="1:8" ht="15.6" x14ac:dyDescent="0.3">
      <c r="A60" s="14">
        <v>27</v>
      </c>
      <c r="B60" s="14" t="s">
        <v>78</v>
      </c>
      <c r="C60" s="14" t="s">
        <v>22</v>
      </c>
      <c r="D60" s="14" t="s">
        <v>79</v>
      </c>
      <c r="E60" s="14">
        <v>125875</v>
      </c>
      <c r="F60" s="14">
        <v>0.5</v>
      </c>
      <c r="G60" s="14" t="s">
        <v>27</v>
      </c>
      <c r="H60" s="14" t="s">
        <v>27</v>
      </c>
    </row>
    <row r="61" spans="1:8" ht="15.6" x14ac:dyDescent="0.3">
      <c r="A61" s="14">
        <v>28</v>
      </c>
      <c r="B61" s="14" t="s">
        <v>80</v>
      </c>
      <c r="C61" s="14" t="s">
        <v>22</v>
      </c>
      <c r="D61" s="14" t="s">
        <v>81</v>
      </c>
      <c r="E61" s="14">
        <v>64219</v>
      </c>
      <c r="F61" s="14">
        <v>1.6</v>
      </c>
      <c r="G61" s="14" t="s">
        <v>42</v>
      </c>
      <c r="H61" s="14" t="s">
        <v>27</v>
      </c>
    </row>
    <row r="62" spans="1:8" ht="15.6" x14ac:dyDescent="0.3">
      <c r="A62" s="14">
        <v>29</v>
      </c>
      <c r="B62" s="14" t="s">
        <v>82</v>
      </c>
      <c r="C62" s="14" t="s">
        <v>30</v>
      </c>
      <c r="D62" s="14" t="s">
        <v>83</v>
      </c>
      <c r="E62" s="14">
        <v>101302</v>
      </c>
      <c r="F62" s="14">
        <v>0.3</v>
      </c>
      <c r="G62" s="14" t="s">
        <v>27</v>
      </c>
      <c r="H62" s="14" t="s">
        <v>42</v>
      </c>
    </row>
    <row r="63" spans="1:8" ht="15.6" x14ac:dyDescent="0.3">
      <c r="A63" s="14">
        <v>30</v>
      </c>
      <c r="B63" s="14" t="s">
        <v>85</v>
      </c>
      <c r="C63" s="14" t="s">
        <v>22</v>
      </c>
      <c r="D63" s="14" t="s">
        <v>32</v>
      </c>
      <c r="E63" s="14">
        <v>60703</v>
      </c>
      <c r="F63" s="14">
        <v>3</v>
      </c>
      <c r="G63" s="14" t="s">
        <v>27</v>
      </c>
      <c r="H63" s="14" t="s">
        <v>27</v>
      </c>
    </row>
    <row r="64" spans="1:8" ht="15.6" x14ac:dyDescent="0.3">
      <c r="A64" s="14">
        <v>31</v>
      </c>
      <c r="B64" s="14" t="s">
        <v>86</v>
      </c>
      <c r="C64" s="14" t="s">
        <v>30</v>
      </c>
      <c r="D64" s="14" t="s">
        <v>87</v>
      </c>
      <c r="E64" s="14">
        <v>95057</v>
      </c>
      <c r="F64" s="14">
        <v>1</v>
      </c>
      <c r="G64" s="14" t="s">
        <v>42</v>
      </c>
      <c r="H64" s="14" t="s">
        <v>42</v>
      </c>
    </row>
    <row r="65" spans="1:8" ht="15.6" x14ac:dyDescent="0.3">
      <c r="A65" s="14">
        <v>32</v>
      </c>
      <c r="B65" s="14" t="s">
        <v>89</v>
      </c>
      <c r="C65" s="14" t="s">
        <v>22</v>
      </c>
      <c r="D65" s="14" t="s">
        <v>90</v>
      </c>
      <c r="E65" s="14">
        <v>40240</v>
      </c>
      <c r="F65" s="14">
        <v>4.5</v>
      </c>
      <c r="G65" s="14" t="s">
        <v>42</v>
      </c>
      <c r="H65" s="14" t="s">
        <v>42</v>
      </c>
    </row>
    <row r="66" spans="1:8" ht="15.6" x14ac:dyDescent="0.3">
      <c r="A66" s="14">
        <v>33</v>
      </c>
      <c r="B66" s="14" t="s">
        <v>92</v>
      </c>
      <c r="C66" s="14" t="s">
        <v>30</v>
      </c>
      <c r="D66" s="14" t="s">
        <v>25</v>
      </c>
      <c r="E66" s="14">
        <v>125303</v>
      </c>
      <c r="F66" s="14">
        <v>4.4000000000000004</v>
      </c>
      <c r="G66" s="14" t="s">
        <v>27</v>
      </c>
      <c r="H66" s="14" t="s">
        <v>27</v>
      </c>
    </row>
    <row r="67" spans="1:8" ht="15.6" x14ac:dyDescent="0.3">
      <c r="A67" s="14">
        <v>34</v>
      </c>
      <c r="B67" s="14" t="s">
        <v>93</v>
      </c>
      <c r="C67" s="14" t="s">
        <v>22</v>
      </c>
      <c r="D67" s="14" t="s">
        <v>74</v>
      </c>
      <c r="E67" s="14">
        <v>43371</v>
      </c>
      <c r="F67" s="14">
        <v>3.3</v>
      </c>
      <c r="G67" s="14" t="s">
        <v>27</v>
      </c>
      <c r="H67" s="14" t="s">
        <v>27</v>
      </c>
    </row>
    <row r="68" spans="1:8" ht="15.6" x14ac:dyDescent="0.3">
      <c r="A68" s="14">
        <v>35</v>
      </c>
      <c r="B68" s="14" t="s">
        <v>94</v>
      </c>
      <c r="C68" s="14" t="s">
        <v>22</v>
      </c>
      <c r="D68" s="14" t="s">
        <v>74</v>
      </c>
      <c r="E68" s="14">
        <v>57317</v>
      </c>
      <c r="F68" s="14">
        <v>3.5</v>
      </c>
      <c r="G68" s="14" t="s">
        <v>27</v>
      </c>
      <c r="H68" s="14" t="s">
        <v>27</v>
      </c>
    </row>
    <row r="69" spans="1:8" ht="15.6" x14ac:dyDescent="0.3">
      <c r="A69" s="14">
        <v>36</v>
      </c>
      <c r="B69" s="14" t="s">
        <v>95</v>
      </c>
      <c r="C69" s="14" t="s">
        <v>22</v>
      </c>
      <c r="D69" s="14" t="s">
        <v>25</v>
      </c>
      <c r="E69" s="14">
        <v>141435</v>
      </c>
      <c r="F69" s="14">
        <v>1.2</v>
      </c>
      <c r="G69" s="14" t="s">
        <v>27</v>
      </c>
      <c r="H69" s="14" t="s">
        <v>27</v>
      </c>
    </row>
    <row r="70" spans="1:8" ht="15.6" x14ac:dyDescent="0.3">
      <c r="A70" s="14">
        <v>37</v>
      </c>
      <c r="B70" s="14" t="s">
        <v>96</v>
      </c>
      <c r="C70" s="14" t="s">
        <v>30</v>
      </c>
      <c r="D70" s="14" t="s">
        <v>25</v>
      </c>
      <c r="E70" s="14">
        <v>121697</v>
      </c>
      <c r="F70" s="14">
        <v>3.3</v>
      </c>
      <c r="G70" s="14" t="s">
        <v>27</v>
      </c>
      <c r="H70" s="14" t="s">
        <v>27</v>
      </c>
    </row>
    <row r="71" spans="1:8" ht="15.6" x14ac:dyDescent="0.3">
      <c r="A71" s="14">
        <v>38</v>
      </c>
      <c r="B71" s="14" t="s">
        <v>97</v>
      </c>
      <c r="C71" s="14" t="s">
        <v>30</v>
      </c>
      <c r="D71" s="14" t="s">
        <v>41</v>
      </c>
      <c r="E71" s="14">
        <v>51333</v>
      </c>
      <c r="F71" s="14">
        <v>2.7</v>
      </c>
      <c r="G71" s="14" t="s">
        <v>27</v>
      </c>
      <c r="H71" s="14" t="s">
        <v>42</v>
      </c>
    </row>
    <row r="72" spans="1:8" ht="15.6" x14ac:dyDescent="0.3">
      <c r="A72" s="14">
        <v>39</v>
      </c>
      <c r="B72" s="14" t="s">
        <v>99</v>
      </c>
      <c r="C72" s="14" t="s">
        <v>22</v>
      </c>
      <c r="D72" s="14" t="s">
        <v>74</v>
      </c>
      <c r="E72" s="14">
        <v>53907</v>
      </c>
      <c r="F72" s="14">
        <v>1.2</v>
      </c>
      <c r="G72" s="14" t="s">
        <v>27</v>
      </c>
      <c r="H72" s="14" t="s">
        <v>27</v>
      </c>
    </row>
    <row r="73" spans="1:8" ht="15.6" x14ac:dyDescent="0.3">
      <c r="A73" s="14">
        <v>40</v>
      </c>
      <c r="B73" s="14" t="s">
        <v>100</v>
      </c>
      <c r="C73" s="14" t="s">
        <v>30</v>
      </c>
      <c r="D73" s="14" t="s">
        <v>47</v>
      </c>
      <c r="E73" s="14">
        <v>71908</v>
      </c>
      <c r="F73" s="14">
        <v>3</v>
      </c>
      <c r="G73" s="14" t="s">
        <v>42</v>
      </c>
      <c r="H73" s="14" t="s">
        <v>27</v>
      </c>
    </row>
    <row r="74" spans="1:8" ht="15.6" x14ac:dyDescent="0.3">
      <c r="A74" s="14">
        <v>41</v>
      </c>
      <c r="B74" s="14" t="s">
        <v>95</v>
      </c>
      <c r="C74" s="14" t="s">
        <v>30</v>
      </c>
      <c r="D74" s="14" t="s">
        <v>56</v>
      </c>
      <c r="E74" s="14">
        <v>52643</v>
      </c>
      <c r="F74" s="14">
        <v>4</v>
      </c>
      <c r="G74" s="14" t="s">
        <v>27</v>
      </c>
      <c r="H74" s="14" t="s">
        <v>27</v>
      </c>
    </row>
    <row r="75" spans="1:8" ht="15.6" x14ac:dyDescent="0.3">
      <c r="A75" s="14">
        <v>42</v>
      </c>
      <c r="B75" s="14" t="s">
        <v>101</v>
      </c>
      <c r="C75" s="14" t="s">
        <v>22</v>
      </c>
      <c r="D75" s="14" t="s">
        <v>32</v>
      </c>
      <c r="E75" s="14">
        <v>58203</v>
      </c>
      <c r="F75" s="14">
        <v>3.6</v>
      </c>
      <c r="G75" s="14" t="s">
        <v>27</v>
      </c>
      <c r="H75" s="14" t="s">
        <v>27</v>
      </c>
    </row>
    <row r="76" spans="1:8" ht="15.6" x14ac:dyDescent="0.3">
      <c r="A76" s="14">
        <v>43</v>
      </c>
      <c r="B76" s="14" t="s">
        <v>102</v>
      </c>
      <c r="C76" s="14" t="s">
        <v>30</v>
      </c>
      <c r="D76" s="14" t="s">
        <v>87</v>
      </c>
      <c r="E76" s="14">
        <v>86281</v>
      </c>
      <c r="F76" s="14">
        <v>3.7</v>
      </c>
      <c r="G76" s="14" t="s">
        <v>27</v>
      </c>
      <c r="H76" s="14" t="s">
        <v>27</v>
      </c>
    </row>
    <row r="77" spans="1:8" ht="15.6" x14ac:dyDescent="0.3">
      <c r="A77" s="14">
        <v>44</v>
      </c>
      <c r="B77" s="14" t="s">
        <v>103</v>
      </c>
      <c r="C77" s="14" t="s">
        <v>30</v>
      </c>
      <c r="D77" s="14" t="s">
        <v>79</v>
      </c>
      <c r="E77" s="14">
        <v>136560</v>
      </c>
      <c r="F77" s="14">
        <v>1.8</v>
      </c>
      <c r="G77" s="14" t="s">
        <v>42</v>
      </c>
      <c r="H77" s="14" t="s">
        <v>27</v>
      </c>
    </row>
    <row r="78" spans="1:8" ht="15.6" x14ac:dyDescent="0.3">
      <c r="A78" s="14">
        <v>45</v>
      </c>
      <c r="B78" s="14" t="s">
        <v>104</v>
      </c>
      <c r="C78" s="14" t="s">
        <v>30</v>
      </c>
      <c r="D78" s="14" t="s">
        <v>83</v>
      </c>
      <c r="E78" s="14">
        <v>72982</v>
      </c>
      <c r="F78" s="14">
        <v>0.8</v>
      </c>
      <c r="G78" s="14" t="s">
        <v>27</v>
      </c>
      <c r="H78" s="14" t="s">
        <v>42</v>
      </c>
    </row>
    <row r="79" spans="1:8" ht="15.6" x14ac:dyDescent="0.3">
      <c r="A79" s="14">
        <v>46</v>
      </c>
      <c r="B79" s="14" t="s">
        <v>106</v>
      </c>
      <c r="C79" s="14" t="s">
        <v>30</v>
      </c>
      <c r="D79" s="14" t="s">
        <v>90</v>
      </c>
      <c r="E79" s="14">
        <v>35965</v>
      </c>
      <c r="F79" s="14">
        <v>3</v>
      </c>
      <c r="G79" s="14" t="s">
        <v>27</v>
      </c>
      <c r="H79" s="14" t="s">
        <v>27</v>
      </c>
    </row>
    <row r="80" spans="1:8" ht="15.6" x14ac:dyDescent="0.3">
      <c r="A80" s="14">
        <v>47</v>
      </c>
      <c r="B80" s="14" t="s">
        <v>107</v>
      </c>
      <c r="C80" s="14" t="s">
        <v>30</v>
      </c>
      <c r="D80" s="14" t="s">
        <v>47</v>
      </c>
      <c r="E80" s="14">
        <v>89515</v>
      </c>
      <c r="F80" s="14">
        <v>4.4000000000000004</v>
      </c>
      <c r="G80" s="14" t="s">
        <v>27</v>
      </c>
      <c r="H80" s="14" t="s">
        <v>27</v>
      </c>
    </row>
    <row r="81" spans="1:8" ht="15.6" x14ac:dyDescent="0.3">
      <c r="A81" s="14">
        <v>48</v>
      </c>
      <c r="B81" s="14" t="s">
        <v>108</v>
      </c>
      <c r="C81" s="14" t="s">
        <v>30</v>
      </c>
      <c r="D81" s="14" t="s">
        <v>51</v>
      </c>
      <c r="E81" s="14">
        <v>70119</v>
      </c>
      <c r="F81" s="14">
        <v>3.8</v>
      </c>
      <c r="G81" s="14" t="s">
        <v>42</v>
      </c>
      <c r="H81" s="14" t="s">
        <v>27</v>
      </c>
    </row>
    <row r="82" spans="1:8" ht="15.6" x14ac:dyDescent="0.3">
      <c r="A82" s="14">
        <v>49</v>
      </c>
      <c r="B82" s="14" t="s">
        <v>109</v>
      </c>
      <c r="C82" s="14" t="s">
        <v>30</v>
      </c>
      <c r="D82" s="14" t="s">
        <v>58</v>
      </c>
      <c r="E82" s="14">
        <v>47687</v>
      </c>
      <c r="F82" s="14">
        <v>3.8</v>
      </c>
      <c r="G82" s="14" t="s">
        <v>27</v>
      </c>
      <c r="H82" s="14" t="s">
        <v>27</v>
      </c>
    </row>
    <row r="83" spans="1:8" ht="15.6" x14ac:dyDescent="0.3">
      <c r="A83" s="14">
        <v>50</v>
      </c>
      <c r="B83" s="14" t="s">
        <v>110</v>
      </c>
      <c r="C83" s="14" t="s">
        <v>30</v>
      </c>
      <c r="D83" s="14" t="s">
        <v>51</v>
      </c>
      <c r="E83" s="14">
        <v>53754</v>
      </c>
      <c r="F83" s="14">
        <v>0.3</v>
      </c>
      <c r="G83" s="14" t="s">
        <v>42</v>
      </c>
      <c r="H83" s="14" t="s">
        <v>27</v>
      </c>
    </row>
    <row r="84" spans="1:8" ht="15.6" x14ac:dyDescent="0.3">
      <c r="A84" s="14">
        <v>51</v>
      </c>
      <c r="B84" s="14" t="s">
        <v>111</v>
      </c>
      <c r="C84" s="14" t="s">
        <v>30</v>
      </c>
      <c r="D84" s="14" t="s">
        <v>79</v>
      </c>
      <c r="E84" s="14">
        <v>126291</v>
      </c>
      <c r="F84" s="14">
        <v>2</v>
      </c>
      <c r="G84" s="14" t="s">
        <v>27</v>
      </c>
      <c r="H84" s="14" t="s">
        <v>27</v>
      </c>
    </row>
    <row r="85" spans="1:8" ht="15.6" x14ac:dyDescent="0.3">
      <c r="A85" s="14">
        <v>52</v>
      </c>
      <c r="B85" s="14" t="s">
        <v>112</v>
      </c>
      <c r="C85" s="14" t="s">
        <v>30</v>
      </c>
      <c r="D85" s="14" t="s">
        <v>47</v>
      </c>
      <c r="E85" s="14">
        <v>90863</v>
      </c>
      <c r="F85" s="14">
        <v>1.1000000000000001</v>
      </c>
      <c r="G85" s="14" t="s">
        <v>27</v>
      </c>
      <c r="H85" s="14" t="s">
        <v>27</v>
      </c>
    </row>
    <row r="86" spans="1:8" ht="15.6" x14ac:dyDescent="0.3">
      <c r="A86" s="14">
        <v>53</v>
      </c>
      <c r="B86" s="14" t="s">
        <v>113</v>
      </c>
      <c r="C86" s="14" t="s">
        <v>30</v>
      </c>
      <c r="D86" s="14" t="s">
        <v>87</v>
      </c>
      <c r="E86" s="14">
        <v>94047</v>
      </c>
      <c r="F86" s="14">
        <v>1.8</v>
      </c>
      <c r="G86" s="14" t="s">
        <v>42</v>
      </c>
      <c r="H86" s="14" t="s">
        <v>27</v>
      </c>
    </row>
    <row r="87" spans="1:8" ht="15.6" x14ac:dyDescent="0.3">
      <c r="A87" s="14">
        <v>54</v>
      </c>
      <c r="B87" s="14" t="s">
        <v>114</v>
      </c>
      <c r="C87" s="14" t="s">
        <v>30</v>
      </c>
      <c r="D87" s="14" t="s">
        <v>44</v>
      </c>
      <c r="E87" s="14">
        <v>62360</v>
      </c>
      <c r="F87" s="14">
        <v>1.4</v>
      </c>
      <c r="G87" s="14" t="s">
        <v>27</v>
      </c>
      <c r="H87" s="14" t="s">
        <v>27</v>
      </c>
    </row>
    <row r="88" spans="1:8" ht="15.6" x14ac:dyDescent="0.3">
      <c r="A88" s="14">
        <v>55</v>
      </c>
      <c r="B88" s="14" t="s">
        <v>115</v>
      </c>
      <c r="C88" s="14" t="s">
        <v>22</v>
      </c>
      <c r="D88" s="14" t="s">
        <v>79</v>
      </c>
      <c r="E88" s="14">
        <v>148341</v>
      </c>
      <c r="F88" s="14">
        <v>3</v>
      </c>
      <c r="G88" s="14" t="s">
        <v>42</v>
      </c>
      <c r="H88" s="14" t="s">
        <v>27</v>
      </c>
    </row>
    <row r="89" spans="1:8" ht="15.6" x14ac:dyDescent="0.3">
      <c r="A89" s="14">
        <v>56</v>
      </c>
      <c r="B89" s="14" t="s">
        <v>116</v>
      </c>
      <c r="C89" s="14" t="s">
        <v>22</v>
      </c>
      <c r="D89" s="14" t="s">
        <v>68</v>
      </c>
      <c r="E89" s="14">
        <v>63809</v>
      </c>
      <c r="F89" s="14">
        <v>3.7</v>
      </c>
      <c r="G89" s="14" t="s">
        <v>27</v>
      </c>
      <c r="H89" s="14" t="s">
        <v>27</v>
      </c>
    </row>
    <row r="90" spans="1:8" ht="15.6" x14ac:dyDescent="0.3">
      <c r="A90" s="14">
        <v>57</v>
      </c>
      <c r="B90" s="14" t="s">
        <v>117</v>
      </c>
      <c r="C90" s="14" t="s">
        <v>22</v>
      </c>
      <c r="D90" s="14" t="s">
        <v>56</v>
      </c>
      <c r="E90" s="14">
        <v>51962</v>
      </c>
      <c r="F90" s="14">
        <v>1.8</v>
      </c>
      <c r="G90" s="14" t="s">
        <v>27</v>
      </c>
      <c r="H90" s="14" t="s">
        <v>27</v>
      </c>
    </row>
    <row r="91" spans="1:8" ht="15.6" x14ac:dyDescent="0.3">
      <c r="A91" s="14">
        <v>58</v>
      </c>
      <c r="B91" s="14" t="s">
        <v>118</v>
      </c>
      <c r="C91" s="14" t="s">
        <v>30</v>
      </c>
      <c r="D91" s="14" t="s">
        <v>79</v>
      </c>
      <c r="E91" s="14">
        <v>127902</v>
      </c>
      <c r="F91" s="14">
        <v>2</v>
      </c>
      <c r="G91" s="14" t="s">
        <v>27</v>
      </c>
      <c r="H91" s="14" t="s">
        <v>42</v>
      </c>
    </row>
    <row r="92" spans="1:8" ht="15.6" x14ac:dyDescent="0.3">
      <c r="A92" s="14">
        <v>59</v>
      </c>
      <c r="B92" s="14" t="s">
        <v>119</v>
      </c>
      <c r="C92" s="14" t="s">
        <v>30</v>
      </c>
      <c r="D92" s="14" t="s">
        <v>90</v>
      </c>
      <c r="E92" s="14">
        <v>46210</v>
      </c>
      <c r="F92" s="14">
        <v>3.5</v>
      </c>
      <c r="G92" s="14" t="s">
        <v>27</v>
      </c>
      <c r="H92" s="14" t="s">
        <v>27</v>
      </c>
    </row>
    <row r="93" spans="1:8" ht="15.6" x14ac:dyDescent="0.3">
      <c r="A93" s="14">
        <v>60</v>
      </c>
      <c r="B93" s="14" t="s">
        <v>120</v>
      </c>
      <c r="C93" s="14" t="s">
        <v>30</v>
      </c>
      <c r="D93" s="14" t="s">
        <v>61</v>
      </c>
      <c r="E93" s="14">
        <v>60535</v>
      </c>
      <c r="F93" s="14">
        <v>4.7</v>
      </c>
      <c r="G93" s="14" t="s">
        <v>42</v>
      </c>
      <c r="H93" s="14" t="s">
        <v>27</v>
      </c>
    </row>
    <row r="94" spans="1:8" ht="15.6" x14ac:dyDescent="0.3">
      <c r="A94" s="14">
        <v>61</v>
      </c>
      <c r="B94" s="14" t="s">
        <v>121</v>
      </c>
      <c r="C94" s="14" t="s">
        <v>30</v>
      </c>
      <c r="D94" s="14" t="s">
        <v>49</v>
      </c>
      <c r="E94" s="14">
        <v>106896</v>
      </c>
      <c r="F94" s="14">
        <v>0.4</v>
      </c>
      <c r="G94" s="14" t="s">
        <v>27</v>
      </c>
      <c r="H94" s="14" t="s">
        <v>27</v>
      </c>
    </row>
    <row r="95" spans="1:8" ht="15.6" x14ac:dyDescent="0.3">
      <c r="A95" s="14">
        <v>62</v>
      </c>
      <c r="B95" s="14" t="s">
        <v>122</v>
      </c>
      <c r="C95" s="14" t="s">
        <v>30</v>
      </c>
      <c r="D95" s="14" t="s">
        <v>81</v>
      </c>
      <c r="E95" s="14">
        <v>58235</v>
      </c>
      <c r="F95" s="14">
        <v>0.3</v>
      </c>
      <c r="G95" s="14" t="s">
        <v>42</v>
      </c>
      <c r="H95" s="14" t="s">
        <v>27</v>
      </c>
    </row>
    <row r="96" spans="1:8" ht="15.6" x14ac:dyDescent="0.3">
      <c r="A96" s="14">
        <v>63</v>
      </c>
      <c r="B96" s="14" t="s">
        <v>123</v>
      </c>
      <c r="C96" s="14" t="s">
        <v>22</v>
      </c>
      <c r="D96" s="14" t="s">
        <v>73</v>
      </c>
      <c r="E96" s="14">
        <v>72858</v>
      </c>
      <c r="F96" s="14">
        <v>4.5</v>
      </c>
      <c r="G96" s="14" t="s">
        <v>42</v>
      </c>
      <c r="H96" s="14" t="s">
        <v>27</v>
      </c>
    </row>
    <row r="97" spans="1:8" ht="15.6" x14ac:dyDescent="0.3">
      <c r="A97" s="14">
        <v>64</v>
      </c>
      <c r="B97" s="14" t="s">
        <v>124</v>
      </c>
      <c r="C97" s="14" t="s">
        <v>30</v>
      </c>
      <c r="D97" s="14" t="s">
        <v>68</v>
      </c>
      <c r="E97" s="14">
        <v>54514</v>
      </c>
      <c r="F97" s="14">
        <v>1.5</v>
      </c>
      <c r="G97" s="14" t="s">
        <v>27</v>
      </c>
      <c r="H97" s="14" t="s">
        <v>27</v>
      </c>
    </row>
    <row r="98" spans="1:8" ht="15.6" x14ac:dyDescent="0.3">
      <c r="A98" s="14">
        <v>65</v>
      </c>
      <c r="B98" s="14" t="s">
        <v>125</v>
      </c>
      <c r="C98" s="14" t="s">
        <v>30</v>
      </c>
      <c r="D98" s="14" t="s">
        <v>41</v>
      </c>
      <c r="E98" s="14">
        <v>54019</v>
      </c>
      <c r="F98" s="14">
        <v>4.8</v>
      </c>
      <c r="G98" s="14" t="s">
        <v>42</v>
      </c>
      <c r="H98" s="14" t="s">
        <v>27</v>
      </c>
    </row>
    <row r="99" spans="1:8" ht="15.6" x14ac:dyDescent="0.3">
      <c r="A99" s="14">
        <v>66</v>
      </c>
      <c r="B99" s="14" t="s">
        <v>107</v>
      </c>
      <c r="C99" s="14" t="s">
        <v>22</v>
      </c>
      <c r="D99" s="14" t="s">
        <v>32</v>
      </c>
      <c r="E99" s="14">
        <v>54025</v>
      </c>
      <c r="F99" s="14">
        <v>1.6</v>
      </c>
      <c r="G99" s="14" t="s">
        <v>27</v>
      </c>
      <c r="H99" s="14" t="s">
        <v>42</v>
      </c>
    </row>
    <row r="100" spans="1:8" ht="15.6" x14ac:dyDescent="0.3">
      <c r="A100" s="14">
        <v>67</v>
      </c>
      <c r="B100" s="14" t="s">
        <v>127</v>
      </c>
      <c r="C100" s="14" t="s">
        <v>22</v>
      </c>
      <c r="D100" s="14" t="s">
        <v>49</v>
      </c>
      <c r="E100" s="14">
        <v>112789</v>
      </c>
      <c r="F100" s="14">
        <v>3.5</v>
      </c>
      <c r="G100" s="14" t="s">
        <v>42</v>
      </c>
      <c r="H100" s="14" t="s">
        <v>27</v>
      </c>
    </row>
    <row r="101" spans="1:8" ht="15.6" x14ac:dyDescent="0.3">
      <c r="A101" s="14">
        <v>68</v>
      </c>
      <c r="B101" s="14" t="s">
        <v>128</v>
      </c>
      <c r="C101" s="14" t="s">
        <v>30</v>
      </c>
      <c r="D101" s="14" t="s">
        <v>83</v>
      </c>
      <c r="E101" s="14">
        <v>102133</v>
      </c>
      <c r="F101" s="14">
        <v>3.9</v>
      </c>
      <c r="G101" s="14" t="s">
        <v>42</v>
      </c>
      <c r="H101" s="14" t="s">
        <v>27</v>
      </c>
    </row>
    <row r="102" spans="1:8" ht="15.6" x14ac:dyDescent="0.3">
      <c r="A102" s="14">
        <v>69</v>
      </c>
      <c r="B102" s="14" t="s">
        <v>129</v>
      </c>
      <c r="C102" s="14" t="s">
        <v>30</v>
      </c>
      <c r="D102" s="14" t="s">
        <v>61</v>
      </c>
      <c r="E102" s="14">
        <v>72013</v>
      </c>
      <c r="F102" s="14">
        <v>4.0999999999999996</v>
      </c>
      <c r="G102" s="14" t="s">
        <v>27</v>
      </c>
      <c r="H102" s="14" t="s">
        <v>27</v>
      </c>
    </row>
    <row r="103" spans="1:8" ht="15.6" x14ac:dyDescent="0.3">
      <c r="A103" s="14">
        <v>70</v>
      </c>
      <c r="B103" s="14" t="s">
        <v>130</v>
      </c>
      <c r="C103" s="14" t="s">
        <v>22</v>
      </c>
      <c r="D103" s="14" t="s">
        <v>44</v>
      </c>
      <c r="E103" s="14">
        <v>54927</v>
      </c>
      <c r="F103" s="14">
        <v>3.9</v>
      </c>
      <c r="G103" s="14" t="s">
        <v>42</v>
      </c>
      <c r="H103" s="14" t="s">
        <v>27</v>
      </c>
    </row>
    <row r="104" spans="1:8" ht="15.6" x14ac:dyDescent="0.3">
      <c r="A104" s="14">
        <v>71</v>
      </c>
      <c r="B104" s="14" t="s">
        <v>92</v>
      </c>
      <c r="C104" s="14" t="s">
        <v>22</v>
      </c>
      <c r="D104" s="14" t="s">
        <v>79</v>
      </c>
      <c r="E104" s="14">
        <v>135522</v>
      </c>
      <c r="F104" s="14">
        <v>3.5</v>
      </c>
      <c r="G104" s="14" t="s">
        <v>27</v>
      </c>
      <c r="H104" s="14" t="s">
        <v>27</v>
      </c>
    </row>
    <row r="105" spans="1:8" ht="15.6" x14ac:dyDescent="0.3">
      <c r="A105" s="14">
        <v>72</v>
      </c>
      <c r="B105" s="14" t="s">
        <v>131</v>
      </c>
      <c r="C105" s="14" t="s">
        <v>22</v>
      </c>
      <c r="D105" s="14" t="s">
        <v>25</v>
      </c>
      <c r="E105" s="14">
        <v>145488</v>
      </c>
      <c r="F105" s="14">
        <v>1</v>
      </c>
      <c r="G105" s="14" t="s">
        <v>27</v>
      </c>
      <c r="H105" s="14" t="s">
        <v>27</v>
      </c>
    </row>
    <row r="106" spans="1:8" ht="15.6" x14ac:dyDescent="0.3">
      <c r="A106" s="14">
        <v>73</v>
      </c>
      <c r="B106" s="14" t="s">
        <v>132</v>
      </c>
      <c r="C106" s="14" t="s">
        <v>30</v>
      </c>
      <c r="D106" s="14" t="s">
        <v>56</v>
      </c>
      <c r="E106" s="14">
        <v>52606</v>
      </c>
      <c r="F106" s="14">
        <v>2</v>
      </c>
      <c r="G106" s="14" t="s">
        <v>27</v>
      </c>
      <c r="H106" s="14" t="s">
        <v>27</v>
      </c>
    </row>
    <row r="107" spans="1:8" ht="15.6" x14ac:dyDescent="0.3">
      <c r="A107" s="14">
        <v>74</v>
      </c>
      <c r="B107" s="14" t="s">
        <v>101</v>
      </c>
      <c r="C107" s="14" t="s">
        <v>22</v>
      </c>
      <c r="D107" s="14" t="s">
        <v>56</v>
      </c>
      <c r="E107" s="14">
        <v>53505</v>
      </c>
      <c r="F107" s="14">
        <v>0.9</v>
      </c>
      <c r="G107" s="14" t="s">
        <v>42</v>
      </c>
      <c r="H107" s="14" t="s">
        <v>27</v>
      </c>
    </row>
    <row r="108" spans="1:8" ht="15.6" x14ac:dyDescent="0.3">
      <c r="A108" s="14">
        <v>75</v>
      </c>
      <c r="B108" s="14" t="s">
        <v>133</v>
      </c>
      <c r="C108" s="14" t="s">
        <v>22</v>
      </c>
      <c r="D108" s="14" t="s">
        <v>47</v>
      </c>
      <c r="E108" s="14">
        <v>90561</v>
      </c>
      <c r="F108" s="14">
        <v>3.7</v>
      </c>
      <c r="G108" s="14" t="s">
        <v>27</v>
      </c>
      <c r="H108" s="14" t="s">
        <v>27</v>
      </c>
    </row>
    <row r="109" spans="1:8" ht="15.6" x14ac:dyDescent="0.3">
      <c r="A109" s="14">
        <v>76</v>
      </c>
      <c r="B109" s="14" t="s">
        <v>134</v>
      </c>
      <c r="C109" s="14" t="s">
        <v>30</v>
      </c>
      <c r="D109" s="14" t="s">
        <v>32</v>
      </c>
      <c r="E109" s="14">
        <v>66633</v>
      </c>
      <c r="F109" s="14">
        <v>2.2000000000000002</v>
      </c>
      <c r="G109" s="14" t="s">
        <v>27</v>
      </c>
      <c r="H109" s="14" t="s">
        <v>27</v>
      </c>
    </row>
    <row r="110" spans="1:8" ht="15.6" x14ac:dyDescent="0.3">
      <c r="A110" s="14">
        <v>77</v>
      </c>
      <c r="B110" s="14" t="s">
        <v>135</v>
      </c>
      <c r="C110" s="14" t="s">
        <v>22</v>
      </c>
      <c r="D110" s="14" t="s">
        <v>47</v>
      </c>
      <c r="E110" s="14">
        <v>88919</v>
      </c>
      <c r="F110" s="14">
        <v>1.6</v>
      </c>
      <c r="G110" s="14" t="s">
        <v>27</v>
      </c>
      <c r="H110" s="14" t="s">
        <v>27</v>
      </c>
    </row>
    <row r="111" spans="1:8" ht="15.6" x14ac:dyDescent="0.3">
      <c r="A111" s="14">
        <v>78</v>
      </c>
      <c r="B111" s="14" t="s">
        <v>93</v>
      </c>
      <c r="C111" s="14" t="s">
        <v>30</v>
      </c>
      <c r="D111" s="14" t="s">
        <v>44</v>
      </c>
      <c r="E111" s="14">
        <v>59706</v>
      </c>
      <c r="F111" s="14">
        <v>0.9</v>
      </c>
      <c r="G111" s="14" t="s">
        <v>27</v>
      </c>
      <c r="H111" s="14" t="s">
        <v>27</v>
      </c>
    </row>
    <row r="112" spans="1:8" ht="15.6" x14ac:dyDescent="0.3">
      <c r="A112" s="14">
        <v>79</v>
      </c>
      <c r="B112" s="14" t="s">
        <v>136</v>
      </c>
      <c r="C112" s="14" t="s">
        <v>30</v>
      </c>
      <c r="D112" s="14" t="s">
        <v>61</v>
      </c>
      <c r="E112" s="14">
        <v>74027</v>
      </c>
      <c r="F112" s="14">
        <v>3.5</v>
      </c>
      <c r="G112" s="14" t="s">
        <v>27</v>
      </c>
      <c r="H112" s="14" t="s">
        <v>27</v>
      </c>
    </row>
    <row r="113" spans="1:8" ht="15.6" x14ac:dyDescent="0.3">
      <c r="A113" s="14">
        <v>80</v>
      </c>
      <c r="B113" s="14" t="s">
        <v>137</v>
      </c>
      <c r="C113" s="14" t="s">
        <v>30</v>
      </c>
      <c r="D113" s="14" t="s">
        <v>56</v>
      </c>
      <c r="E113" s="14">
        <v>55149</v>
      </c>
      <c r="F113" s="14">
        <v>2</v>
      </c>
      <c r="G113" s="14" t="s">
        <v>27</v>
      </c>
      <c r="H113" s="14" t="s">
        <v>27</v>
      </c>
    </row>
    <row r="114" spans="1:8" ht="15.6" x14ac:dyDescent="0.3">
      <c r="A114" s="14">
        <v>81</v>
      </c>
      <c r="B114" s="14" t="s">
        <v>138</v>
      </c>
      <c r="C114" s="14" t="s">
        <v>22</v>
      </c>
      <c r="D114" s="14" t="s">
        <v>81</v>
      </c>
      <c r="E114" s="14">
        <v>46064</v>
      </c>
      <c r="F114" s="14">
        <v>4.8</v>
      </c>
      <c r="G114" s="14" t="s">
        <v>27</v>
      </c>
      <c r="H114" s="14" t="s">
        <v>42</v>
      </c>
    </row>
    <row r="115" spans="1:8" ht="15.6" x14ac:dyDescent="0.3">
      <c r="A115" s="14">
        <v>82</v>
      </c>
      <c r="B115" s="14" t="s">
        <v>48</v>
      </c>
      <c r="C115" s="14" t="s">
        <v>30</v>
      </c>
      <c r="D115" s="14" t="s">
        <v>68</v>
      </c>
      <c r="E115" s="14">
        <v>63901</v>
      </c>
      <c r="F115" s="14">
        <v>3.4</v>
      </c>
      <c r="G115" s="14" t="s">
        <v>27</v>
      </c>
      <c r="H115" s="14" t="s">
        <v>27</v>
      </c>
    </row>
    <row r="116" spans="1:8" ht="15.6" x14ac:dyDescent="0.3">
      <c r="A116" s="14">
        <v>83</v>
      </c>
      <c r="B116" s="14" t="s">
        <v>140</v>
      </c>
      <c r="C116" s="14" t="s">
        <v>30</v>
      </c>
      <c r="D116" s="14" t="s">
        <v>81</v>
      </c>
      <c r="E116" s="14">
        <v>54802</v>
      </c>
      <c r="F116" s="14">
        <v>4.0999999999999996</v>
      </c>
      <c r="G116" s="14" t="s">
        <v>27</v>
      </c>
      <c r="H116" s="14" t="s">
        <v>27</v>
      </c>
    </row>
    <row r="117" spans="1:8" ht="15.6" x14ac:dyDescent="0.3">
      <c r="A117" s="14">
        <v>84</v>
      </c>
      <c r="B117" s="14" t="s">
        <v>141</v>
      </c>
      <c r="C117" s="14" t="s">
        <v>30</v>
      </c>
      <c r="D117" s="14" t="s">
        <v>49</v>
      </c>
      <c r="E117" s="14">
        <v>88890</v>
      </c>
      <c r="F117" s="14">
        <v>4</v>
      </c>
      <c r="G117" s="14" t="s">
        <v>27</v>
      </c>
      <c r="H117" s="14" t="s">
        <v>27</v>
      </c>
    </row>
    <row r="118" spans="1:8" ht="15.6" x14ac:dyDescent="0.3">
      <c r="A118" s="14">
        <v>85</v>
      </c>
      <c r="B118" s="14" t="s">
        <v>142</v>
      </c>
      <c r="C118" s="14" t="s">
        <v>22</v>
      </c>
      <c r="D118" s="14" t="s">
        <v>70</v>
      </c>
      <c r="E118" s="14">
        <v>86888</v>
      </c>
      <c r="F118" s="14">
        <v>0.1</v>
      </c>
      <c r="G118" s="14" t="s">
        <v>27</v>
      </c>
      <c r="H118" s="14" t="s">
        <v>27</v>
      </c>
    </row>
    <row r="119" spans="1:8" ht="15.6" x14ac:dyDescent="0.3">
      <c r="A119" s="14">
        <v>86</v>
      </c>
      <c r="B119" s="14" t="s">
        <v>143</v>
      </c>
      <c r="C119" s="14" t="s">
        <v>22</v>
      </c>
      <c r="D119" s="14" t="s">
        <v>90</v>
      </c>
      <c r="E119" s="14">
        <v>46770</v>
      </c>
      <c r="F119" s="14">
        <v>1.5</v>
      </c>
      <c r="G119" s="14" t="s">
        <v>27</v>
      </c>
      <c r="H119" s="14" t="s">
        <v>27</v>
      </c>
    </row>
    <row r="120" spans="1:8" ht="15.6" x14ac:dyDescent="0.3">
      <c r="A120" s="14">
        <v>87</v>
      </c>
      <c r="B120" s="14" t="s">
        <v>144</v>
      </c>
      <c r="C120" s="14" t="s">
        <v>22</v>
      </c>
      <c r="D120" s="14" t="s">
        <v>145</v>
      </c>
      <c r="E120" s="14">
        <v>80665</v>
      </c>
      <c r="F120" s="14">
        <v>2</v>
      </c>
      <c r="G120" s="14" t="s">
        <v>27</v>
      </c>
      <c r="H120" s="14" t="s">
        <v>27</v>
      </c>
    </row>
    <row r="121" spans="1:8" ht="15.6" x14ac:dyDescent="0.3">
      <c r="A121" s="14">
        <v>88</v>
      </c>
      <c r="B121" s="14" t="s">
        <v>146</v>
      </c>
      <c r="C121" s="14" t="s">
        <v>30</v>
      </c>
      <c r="D121" s="14" t="s">
        <v>145</v>
      </c>
      <c r="E121" s="14">
        <v>96454</v>
      </c>
      <c r="F121" s="14">
        <v>1.5</v>
      </c>
      <c r="G121" s="14" t="s">
        <v>27</v>
      </c>
      <c r="H121" s="14" t="s">
        <v>27</v>
      </c>
    </row>
    <row r="122" spans="1:8" ht="15.6" x14ac:dyDescent="0.3">
      <c r="A122" s="14">
        <v>89</v>
      </c>
      <c r="B122" s="14" t="s">
        <v>147</v>
      </c>
      <c r="C122" s="14" t="s">
        <v>30</v>
      </c>
      <c r="D122" s="14" t="s">
        <v>73</v>
      </c>
      <c r="E122" s="14">
        <v>66536</v>
      </c>
      <c r="F122" s="14">
        <v>3.9</v>
      </c>
      <c r="G122" s="14" t="s">
        <v>27</v>
      </c>
      <c r="H122" s="14" t="s">
        <v>27</v>
      </c>
    </row>
    <row r="123" spans="1:8" ht="15.6" x14ac:dyDescent="0.3">
      <c r="A123" s="14">
        <v>90</v>
      </c>
      <c r="B123" s="14" t="s">
        <v>148</v>
      </c>
      <c r="C123" s="14" t="s">
        <v>22</v>
      </c>
      <c r="D123" s="14" t="s">
        <v>83</v>
      </c>
      <c r="E123" s="14">
        <v>72933</v>
      </c>
      <c r="F123" s="14">
        <v>2.5</v>
      </c>
      <c r="G123" s="14" t="s">
        <v>27</v>
      </c>
      <c r="H123" s="14" t="s">
        <v>42</v>
      </c>
    </row>
    <row r="124" spans="1:8" ht="15.6" x14ac:dyDescent="0.3">
      <c r="A124" s="14">
        <v>91</v>
      </c>
      <c r="B124" s="14" t="s">
        <v>50</v>
      </c>
      <c r="C124" s="14" t="s">
        <v>22</v>
      </c>
      <c r="D124" s="14" t="s">
        <v>70</v>
      </c>
      <c r="E124" s="14">
        <v>65995</v>
      </c>
      <c r="F124" s="14">
        <v>1.1000000000000001</v>
      </c>
      <c r="G124" s="14" t="s">
        <v>27</v>
      </c>
      <c r="H124" s="14" t="s">
        <v>27</v>
      </c>
    </row>
    <row r="125" spans="1:8" ht="15.6" x14ac:dyDescent="0.3">
      <c r="A125" s="14">
        <v>92</v>
      </c>
      <c r="B125" s="14" t="s">
        <v>150</v>
      </c>
      <c r="C125" s="14" t="s">
        <v>22</v>
      </c>
      <c r="D125" s="14" t="s">
        <v>79</v>
      </c>
      <c r="E125" s="14">
        <v>147862</v>
      </c>
      <c r="F125" s="14">
        <v>0.5</v>
      </c>
      <c r="G125" s="14" t="s">
        <v>27</v>
      </c>
      <c r="H125" s="14" t="s">
        <v>27</v>
      </c>
    </row>
    <row r="126" spans="1:8" ht="15.6" x14ac:dyDescent="0.3">
      <c r="A126" s="14">
        <v>93</v>
      </c>
      <c r="B126" s="14" t="s">
        <v>125</v>
      </c>
      <c r="C126" s="14" t="s">
        <v>30</v>
      </c>
      <c r="D126" s="14" t="s">
        <v>61</v>
      </c>
      <c r="E126" s="14">
        <v>66409</v>
      </c>
      <c r="F126" s="14">
        <v>4.7</v>
      </c>
      <c r="G126" s="14" t="s">
        <v>42</v>
      </c>
      <c r="H126" s="14" t="s">
        <v>27</v>
      </c>
    </row>
    <row r="127" spans="1:8" ht="15.6" x14ac:dyDescent="0.3">
      <c r="A127" s="14">
        <v>94</v>
      </c>
      <c r="B127" s="14" t="s">
        <v>151</v>
      </c>
      <c r="C127" s="14" t="s">
        <v>30</v>
      </c>
      <c r="D127" s="14" t="s">
        <v>41</v>
      </c>
      <c r="E127" s="14">
        <v>50357</v>
      </c>
      <c r="F127" s="14">
        <v>2.6</v>
      </c>
      <c r="G127" s="14" t="s">
        <v>27</v>
      </c>
      <c r="H127" s="14" t="s">
        <v>42</v>
      </c>
    </row>
    <row r="128" spans="1:8" ht="15.6" x14ac:dyDescent="0.3">
      <c r="A128" s="14">
        <v>95</v>
      </c>
      <c r="B128" s="14" t="s">
        <v>153</v>
      </c>
      <c r="C128" s="14" t="s">
        <v>22</v>
      </c>
      <c r="D128" s="14" t="s">
        <v>73</v>
      </c>
      <c r="E128" s="14">
        <v>66581</v>
      </c>
      <c r="F128" s="14">
        <v>0.2</v>
      </c>
      <c r="G128" s="14" t="s">
        <v>27</v>
      </c>
      <c r="H128" s="14" t="s">
        <v>42</v>
      </c>
    </row>
    <row r="129" spans="1:8" ht="15.6" x14ac:dyDescent="0.3">
      <c r="A129" s="14">
        <v>96</v>
      </c>
      <c r="B129" s="14" t="s">
        <v>155</v>
      </c>
      <c r="C129" s="14" t="s">
        <v>30</v>
      </c>
      <c r="D129" s="14" t="s">
        <v>90</v>
      </c>
      <c r="E129" s="14">
        <v>47514</v>
      </c>
      <c r="F129" s="14">
        <v>3.3</v>
      </c>
      <c r="G129" s="14" t="s">
        <v>42</v>
      </c>
      <c r="H129" s="14" t="s">
        <v>27</v>
      </c>
    </row>
    <row r="130" spans="1:8" ht="15.6" x14ac:dyDescent="0.3">
      <c r="A130" s="14">
        <v>97</v>
      </c>
      <c r="B130" s="14" t="s">
        <v>156</v>
      </c>
      <c r="C130" s="14" t="s">
        <v>30</v>
      </c>
      <c r="D130" s="14" t="s">
        <v>70</v>
      </c>
      <c r="E130" s="14">
        <v>69399</v>
      </c>
      <c r="F130" s="14">
        <v>4.0999999999999996</v>
      </c>
      <c r="G130" s="14" t="s">
        <v>27</v>
      </c>
      <c r="H130" s="14" t="s">
        <v>27</v>
      </c>
    </row>
    <row r="131" spans="1:8" ht="15.6" x14ac:dyDescent="0.3">
      <c r="A131" s="14">
        <v>98</v>
      </c>
      <c r="B131" s="14" t="s">
        <v>157</v>
      </c>
      <c r="C131" s="14" t="s">
        <v>30</v>
      </c>
      <c r="D131" s="14" t="s">
        <v>83</v>
      </c>
      <c r="E131" s="14">
        <v>91681</v>
      </c>
      <c r="F131" s="14">
        <v>2.7</v>
      </c>
      <c r="G131" s="14" t="s">
        <v>27</v>
      </c>
      <c r="H131" s="14" t="s">
        <v>27</v>
      </c>
    </row>
    <row r="132" spans="1:8" ht="15.6" x14ac:dyDescent="0.3">
      <c r="A132" s="14">
        <v>99</v>
      </c>
      <c r="B132" s="14" t="s">
        <v>158</v>
      </c>
      <c r="C132" s="14" t="s">
        <v>30</v>
      </c>
      <c r="D132" s="14" t="s">
        <v>73</v>
      </c>
      <c r="E132" s="14">
        <v>79174</v>
      </c>
      <c r="F132" s="14">
        <v>2.5</v>
      </c>
      <c r="G132" s="14" t="s">
        <v>27</v>
      </c>
      <c r="H132" s="14" t="s">
        <v>27</v>
      </c>
    </row>
    <row r="133" spans="1:8" ht="15.6" x14ac:dyDescent="0.3">
      <c r="A133" s="14">
        <v>100</v>
      </c>
      <c r="B133" s="14" t="s">
        <v>159</v>
      </c>
      <c r="C133" s="14" t="s">
        <v>30</v>
      </c>
      <c r="D133" s="14" t="s">
        <v>73</v>
      </c>
      <c r="E133" s="14">
        <v>75597</v>
      </c>
      <c r="F133" s="14">
        <v>2.2999999999999998</v>
      </c>
      <c r="G133" s="14" t="s">
        <v>27</v>
      </c>
      <c r="H133" s="14" t="s">
        <v>42</v>
      </c>
    </row>
    <row r="134" spans="1:8" ht="15.6" x14ac:dyDescent="0.3">
      <c r="A134" s="14">
        <v>101</v>
      </c>
      <c r="B134" s="14" t="s">
        <v>161</v>
      </c>
      <c r="C134" s="14" t="s">
        <v>22</v>
      </c>
      <c r="D134" s="14" t="s">
        <v>90</v>
      </c>
      <c r="E134" s="14">
        <v>40436</v>
      </c>
      <c r="F134" s="14">
        <v>0.3</v>
      </c>
      <c r="G134" s="14" t="s">
        <v>42</v>
      </c>
      <c r="H134" s="14" t="s">
        <v>27</v>
      </c>
    </row>
    <row r="135" spans="1:8" ht="15.6" x14ac:dyDescent="0.3">
      <c r="A135" s="14">
        <v>102</v>
      </c>
      <c r="B135" s="14" t="s">
        <v>162</v>
      </c>
      <c r="C135" s="14" t="s">
        <v>30</v>
      </c>
      <c r="D135" s="14" t="s">
        <v>145</v>
      </c>
      <c r="E135" s="14">
        <v>81317</v>
      </c>
      <c r="F135" s="14">
        <v>1.1000000000000001</v>
      </c>
      <c r="G135" s="14" t="s">
        <v>27</v>
      </c>
      <c r="H135" s="14" t="s">
        <v>27</v>
      </c>
    </row>
    <row r="136" spans="1:8" ht="15.6" x14ac:dyDescent="0.3">
      <c r="A136" s="14">
        <v>103</v>
      </c>
      <c r="B136" s="14" t="s">
        <v>163</v>
      </c>
      <c r="C136" s="14" t="s">
        <v>22</v>
      </c>
      <c r="D136" s="14" t="s">
        <v>38</v>
      </c>
      <c r="E136" s="14">
        <v>68615</v>
      </c>
      <c r="F136" s="14">
        <v>3.5</v>
      </c>
      <c r="G136" s="14" t="s">
        <v>27</v>
      </c>
      <c r="H136" s="14" t="s">
        <v>27</v>
      </c>
    </row>
    <row r="137" spans="1:8" ht="15.6" x14ac:dyDescent="0.3">
      <c r="A137" s="14">
        <v>104</v>
      </c>
      <c r="B137" s="14" t="s">
        <v>164</v>
      </c>
      <c r="C137" s="14" t="s">
        <v>22</v>
      </c>
      <c r="D137" s="14" t="s">
        <v>70</v>
      </c>
      <c r="E137" s="14">
        <v>69065</v>
      </c>
      <c r="F137" s="14">
        <v>3.3</v>
      </c>
      <c r="G137" s="14" t="s">
        <v>42</v>
      </c>
      <c r="H137" s="14" t="s">
        <v>27</v>
      </c>
    </row>
    <row r="138" spans="1:8" ht="15.6" x14ac:dyDescent="0.3">
      <c r="A138" s="14">
        <v>105</v>
      </c>
      <c r="B138" s="14" t="s">
        <v>109</v>
      </c>
      <c r="C138" s="14" t="s">
        <v>30</v>
      </c>
      <c r="D138" s="14" t="s">
        <v>68</v>
      </c>
      <c r="E138" s="14">
        <v>68086</v>
      </c>
      <c r="F138" s="14">
        <v>0.3</v>
      </c>
      <c r="G138" s="14" t="s">
        <v>27</v>
      </c>
      <c r="H138" s="14" t="s">
        <v>27</v>
      </c>
    </row>
    <row r="139" spans="1:8" ht="15.6" x14ac:dyDescent="0.3">
      <c r="A139" s="14">
        <v>106</v>
      </c>
      <c r="B139" s="14" t="s">
        <v>165</v>
      </c>
      <c r="C139" s="14" t="s">
        <v>22</v>
      </c>
      <c r="D139" s="14" t="s">
        <v>58</v>
      </c>
      <c r="E139" s="14">
        <v>62596</v>
      </c>
      <c r="F139" s="14">
        <v>0.1</v>
      </c>
      <c r="G139" s="14" t="s">
        <v>27</v>
      </c>
      <c r="H139" s="14" t="s">
        <v>27</v>
      </c>
    </row>
    <row r="140" spans="1:8" ht="15.6" x14ac:dyDescent="0.3">
      <c r="A140" s="14">
        <v>107</v>
      </c>
      <c r="B140" s="14" t="s">
        <v>166</v>
      </c>
      <c r="C140" s="14" t="s">
        <v>22</v>
      </c>
      <c r="D140" s="14" t="s">
        <v>68</v>
      </c>
      <c r="E140" s="14">
        <v>48857</v>
      </c>
      <c r="F140" s="14">
        <v>0.8</v>
      </c>
      <c r="G140" s="14" t="s">
        <v>42</v>
      </c>
      <c r="H140" s="14" t="s">
        <v>42</v>
      </c>
    </row>
    <row r="141" spans="1:8" ht="15.6" x14ac:dyDescent="0.3">
      <c r="A141" s="14">
        <v>108</v>
      </c>
      <c r="B141" s="14" t="s">
        <v>168</v>
      </c>
      <c r="C141" s="14" t="s">
        <v>22</v>
      </c>
      <c r="D141" s="14" t="s">
        <v>32</v>
      </c>
      <c r="E141" s="14">
        <v>53937</v>
      </c>
      <c r="F141" s="14">
        <v>1.5</v>
      </c>
      <c r="G141" s="14" t="s">
        <v>27</v>
      </c>
      <c r="H141" s="14" t="s">
        <v>27</v>
      </c>
    </row>
    <row r="142" spans="1:8" ht="15.6" x14ac:dyDescent="0.3">
      <c r="A142" s="14">
        <v>109</v>
      </c>
      <c r="B142" s="14" t="s">
        <v>169</v>
      </c>
      <c r="C142" s="14" t="s">
        <v>30</v>
      </c>
      <c r="D142" s="14" t="s">
        <v>32</v>
      </c>
      <c r="E142" s="14">
        <v>52701</v>
      </c>
      <c r="F142" s="14">
        <v>2.2000000000000002</v>
      </c>
      <c r="G142" s="14" t="s">
        <v>42</v>
      </c>
      <c r="H142" s="14" t="s">
        <v>27</v>
      </c>
    </row>
    <row r="143" spans="1:8" ht="15.6" x14ac:dyDescent="0.3">
      <c r="A143" s="14">
        <v>110</v>
      </c>
      <c r="B143" s="14" t="s">
        <v>170</v>
      </c>
      <c r="C143" s="14" t="s">
        <v>22</v>
      </c>
      <c r="D143" s="14" t="s">
        <v>51</v>
      </c>
      <c r="E143" s="14">
        <v>67994</v>
      </c>
      <c r="F143" s="14">
        <v>0.9</v>
      </c>
      <c r="G143" s="14" t="s">
        <v>27</v>
      </c>
      <c r="H143" s="14" t="s">
        <v>27</v>
      </c>
    </row>
    <row r="144" spans="1:8" ht="15.6" x14ac:dyDescent="0.3">
      <c r="A144" s="14">
        <v>111</v>
      </c>
      <c r="B144" s="14" t="s">
        <v>171</v>
      </c>
      <c r="C144" s="14" t="s">
        <v>22</v>
      </c>
      <c r="D144" s="14" t="s">
        <v>56</v>
      </c>
      <c r="E144" s="14">
        <v>60224</v>
      </c>
      <c r="F144" s="14">
        <v>1.7</v>
      </c>
      <c r="G144" s="14" t="s">
        <v>27</v>
      </c>
      <c r="H144" s="14" t="s">
        <v>27</v>
      </c>
    </row>
    <row r="145" spans="1:8" ht="15.6" x14ac:dyDescent="0.3">
      <c r="A145" s="14">
        <v>112</v>
      </c>
      <c r="B145" s="14" t="s">
        <v>172</v>
      </c>
      <c r="C145" s="14" t="s">
        <v>30</v>
      </c>
      <c r="D145" s="14" t="s">
        <v>83</v>
      </c>
      <c r="E145" s="14">
        <v>79839</v>
      </c>
      <c r="F145" s="14">
        <v>0.5</v>
      </c>
      <c r="G145" s="14" t="s">
        <v>27</v>
      </c>
      <c r="H145" s="14" t="s">
        <v>27</v>
      </c>
    </row>
    <row r="146" spans="1:8" ht="15.6" x14ac:dyDescent="0.3">
      <c r="A146" s="14">
        <v>113</v>
      </c>
      <c r="B146" s="14" t="s">
        <v>66</v>
      </c>
      <c r="C146" s="14" t="s">
        <v>30</v>
      </c>
      <c r="D146" s="14" t="s">
        <v>61</v>
      </c>
      <c r="E146" s="14">
        <v>62143</v>
      </c>
      <c r="F146" s="14">
        <v>1.2</v>
      </c>
      <c r="G146" s="14" t="s">
        <v>42</v>
      </c>
      <c r="H146" s="14" t="s">
        <v>27</v>
      </c>
    </row>
    <row r="147" spans="1:8" ht="15.6" x14ac:dyDescent="0.3">
      <c r="A147" s="14">
        <v>114</v>
      </c>
      <c r="B147" s="14" t="s">
        <v>99</v>
      </c>
      <c r="C147" s="14" t="s">
        <v>30</v>
      </c>
      <c r="D147" s="14" t="s">
        <v>73</v>
      </c>
      <c r="E147" s="14">
        <v>65905</v>
      </c>
      <c r="F147" s="14">
        <v>0.2</v>
      </c>
      <c r="G147" s="14" t="s">
        <v>27</v>
      </c>
      <c r="H147" s="14" t="s">
        <v>27</v>
      </c>
    </row>
    <row r="148" spans="1:8" ht="15.6" x14ac:dyDescent="0.3">
      <c r="A148" s="14">
        <v>115</v>
      </c>
      <c r="B148" s="14" t="s">
        <v>173</v>
      </c>
      <c r="C148" s="14" t="s">
        <v>22</v>
      </c>
      <c r="D148" s="14" t="s">
        <v>90</v>
      </c>
      <c r="E148" s="14">
        <v>44725</v>
      </c>
      <c r="F148" s="14">
        <v>0.9</v>
      </c>
      <c r="G148" s="14" t="s">
        <v>27</v>
      </c>
      <c r="H148" s="14" t="s">
        <v>27</v>
      </c>
    </row>
    <row r="149" spans="1:8" ht="15.6" x14ac:dyDescent="0.3">
      <c r="A149" s="14">
        <v>116</v>
      </c>
      <c r="B149" s="14" t="s">
        <v>174</v>
      </c>
      <c r="C149" s="14" t="s">
        <v>22</v>
      </c>
      <c r="D149" s="14" t="s">
        <v>38</v>
      </c>
      <c r="E149" s="14">
        <v>75556</v>
      </c>
      <c r="F149" s="14">
        <v>0.7</v>
      </c>
      <c r="G149" s="14" t="s">
        <v>27</v>
      </c>
      <c r="H149" s="14" t="s">
        <v>27</v>
      </c>
    </row>
    <row r="150" spans="1:8" ht="15.6" x14ac:dyDescent="0.3">
      <c r="A150" s="14">
        <v>117</v>
      </c>
      <c r="B150" s="14" t="s">
        <v>144</v>
      </c>
      <c r="C150" s="14" t="s">
        <v>30</v>
      </c>
      <c r="D150" s="14" t="s">
        <v>38</v>
      </c>
      <c r="E150" s="14">
        <v>64778</v>
      </c>
      <c r="F150" s="14">
        <v>2.5</v>
      </c>
      <c r="G150" s="14" t="s">
        <v>27</v>
      </c>
      <c r="H150" s="14" t="s">
        <v>27</v>
      </c>
    </row>
    <row r="151" spans="1:8" ht="15.6" x14ac:dyDescent="0.3">
      <c r="A151" s="14">
        <v>118</v>
      </c>
      <c r="B151" s="14" t="s">
        <v>175</v>
      </c>
      <c r="C151" s="14" t="s">
        <v>22</v>
      </c>
      <c r="D151" s="14" t="s">
        <v>32</v>
      </c>
      <c r="E151" s="14">
        <v>60230</v>
      </c>
      <c r="F151" s="14">
        <v>4.5999999999999996</v>
      </c>
      <c r="G151" s="14" t="s">
        <v>27</v>
      </c>
      <c r="H151" s="14" t="s">
        <v>27</v>
      </c>
    </row>
    <row r="152" spans="1:8" ht="15.6" x14ac:dyDescent="0.3">
      <c r="A152" s="14">
        <v>119</v>
      </c>
      <c r="B152" s="14" t="s">
        <v>176</v>
      </c>
      <c r="C152" s="14" t="s">
        <v>22</v>
      </c>
      <c r="D152" s="14" t="s">
        <v>90</v>
      </c>
      <c r="E152" s="14">
        <v>40062</v>
      </c>
      <c r="F152" s="14">
        <v>4.5</v>
      </c>
      <c r="G152" s="14" t="s">
        <v>27</v>
      </c>
      <c r="H152" s="14" t="s">
        <v>27</v>
      </c>
    </row>
    <row r="153" spans="1:8" ht="15.6" x14ac:dyDescent="0.3">
      <c r="A153" s="14">
        <v>120</v>
      </c>
      <c r="B153" s="14" t="s">
        <v>177</v>
      </c>
      <c r="C153" s="14" t="s">
        <v>22</v>
      </c>
      <c r="D153" s="14" t="s">
        <v>61</v>
      </c>
      <c r="E153" s="14">
        <v>78084</v>
      </c>
      <c r="F153" s="14">
        <v>0.6</v>
      </c>
      <c r="G153" s="14" t="s">
        <v>27</v>
      </c>
      <c r="H153" s="14" t="s">
        <v>42</v>
      </c>
    </row>
    <row r="154" spans="1:8" ht="15.6" x14ac:dyDescent="0.3">
      <c r="A154" s="14">
        <v>121</v>
      </c>
      <c r="B154" s="14" t="s">
        <v>179</v>
      </c>
      <c r="C154" s="14" t="s">
        <v>22</v>
      </c>
      <c r="D154" s="14" t="s">
        <v>32</v>
      </c>
      <c r="E154" s="14">
        <v>57921</v>
      </c>
      <c r="F154" s="14">
        <v>1.5</v>
      </c>
      <c r="G154" s="14" t="s">
        <v>27</v>
      </c>
      <c r="H154" s="14" t="s">
        <v>27</v>
      </c>
    </row>
    <row r="155" spans="1:8" ht="15.6" x14ac:dyDescent="0.3">
      <c r="A155" s="14">
        <v>122</v>
      </c>
      <c r="B155" s="14" t="s">
        <v>180</v>
      </c>
      <c r="C155" s="14" t="s">
        <v>30</v>
      </c>
      <c r="D155" s="14" t="s">
        <v>83</v>
      </c>
      <c r="E155" s="14">
        <v>87061</v>
      </c>
      <c r="F155" s="14">
        <v>2.1</v>
      </c>
      <c r="G155" s="14" t="s">
        <v>27</v>
      </c>
      <c r="H155" s="14" t="s">
        <v>27</v>
      </c>
    </row>
    <row r="156" spans="1:8" ht="15.6" x14ac:dyDescent="0.3">
      <c r="A156" s="14">
        <v>123</v>
      </c>
      <c r="B156" s="14" t="s">
        <v>146</v>
      </c>
      <c r="C156" s="14" t="s">
        <v>30</v>
      </c>
      <c r="D156" s="14" t="s">
        <v>41</v>
      </c>
      <c r="E156" s="14">
        <v>60011</v>
      </c>
      <c r="F156" s="14">
        <v>0.4</v>
      </c>
      <c r="G156" s="14" t="s">
        <v>27</v>
      </c>
      <c r="H156" s="14" t="s">
        <v>27</v>
      </c>
    </row>
    <row r="157" spans="1:8" ht="15.6" x14ac:dyDescent="0.3">
      <c r="A157" s="14">
        <v>124</v>
      </c>
      <c r="B157" s="14" t="s">
        <v>181</v>
      </c>
      <c r="C157" s="14" t="s">
        <v>30</v>
      </c>
      <c r="D157" s="14" t="s">
        <v>70</v>
      </c>
      <c r="E157" s="14">
        <v>87059</v>
      </c>
      <c r="F157" s="14">
        <v>0.7</v>
      </c>
      <c r="G157" s="14" t="s">
        <v>27</v>
      </c>
      <c r="H157" s="14" t="s">
        <v>27</v>
      </c>
    </row>
    <row r="158" spans="1:8" ht="15.6" x14ac:dyDescent="0.3">
      <c r="A158" s="14">
        <v>125</v>
      </c>
      <c r="B158" s="14" t="s">
        <v>182</v>
      </c>
      <c r="C158" s="14" t="s">
        <v>22</v>
      </c>
      <c r="D158" s="14" t="s">
        <v>58</v>
      </c>
      <c r="E158" s="14">
        <v>56700</v>
      </c>
      <c r="F158" s="14">
        <v>1.6</v>
      </c>
      <c r="G158" s="14" t="s">
        <v>42</v>
      </c>
      <c r="H158" s="14" t="s">
        <v>27</v>
      </c>
    </row>
    <row r="159" spans="1:8" ht="15.6" x14ac:dyDescent="0.3">
      <c r="A159" s="14">
        <v>126</v>
      </c>
      <c r="B159" s="14" t="s">
        <v>183</v>
      </c>
      <c r="C159" s="14" t="s">
        <v>22</v>
      </c>
      <c r="D159" s="14" t="s">
        <v>90</v>
      </c>
      <c r="E159" s="14">
        <v>42357</v>
      </c>
      <c r="F159" s="14">
        <v>2.6</v>
      </c>
      <c r="G159" s="14" t="s">
        <v>27</v>
      </c>
      <c r="H159" s="14" t="s">
        <v>27</v>
      </c>
    </row>
    <row r="160" spans="1:8" ht="15.6" x14ac:dyDescent="0.3">
      <c r="A160" s="14">
        <v>127</v>
      </c>
      <c r="B160" s="14" t="s">
        <v>173</v>
      </c>
      <c r="C160" s="14" t="s">
        <v>30</v>
      </c>
      <c r="D160" s="14" t="s">
        <v>74</v>
      </c>
      <c r="E160" s="14">
        <v>50735</v>
      </c>
      <c r="F160" s="14">
        <v>3.6</v>
      </c>
      <c r="G160" s="14" t="s">
        <v>42</v>
      </c>
      <c r="H160" s="14" t="s">
        <v>42</v>
      </c>
    </row>
    <row r="161" spans="1:8" ht="15.6" x14ac:dyDescent="0.3">
      <c r="A161" s="14">
        <v>128</v>
      </c>
      <c r="B161" s="14" t="s">
        <v>166</v>
      </c>
      <c r="C161" s="14" t="s">
        <v>30</v>
      </c>
      <c r="D161" s="14" t="s">
        <v>56</v>
      </c>
      <c r="E161" s="14">
        <v>46798</v>
      </c>
      <c r="F161" s="14">
        <v>4.7</v>
      </c>
      <c r="G161" s="14" t="s">
        <v>42</v>
      </c>
      <c r="H161" s="14" t="s">
        <v>27</v>
      </c>
    </row>
    <row r="162" spans="1:8" ht="15.6" x14ac:dyDescent="0.3">
      <c r="A162" s="14">
        <v>129</v>
      </c>
      <c r="B162" s="14" t="s">
        <v>185</v>
      </c>
      <c r="C162" s="14" t="s">
        <v>30</v>
      </c>
      <c r="D162" s="14" t="s">
        <v>145</v>
      </c>
      <c r="E162" s="14">
        <v>102590</v>
      </c>
      <c r="F162" s="14">
        <v>4.5999999999999996</v>
      </c>
      <c r="G162" s="14" t="s">
        <v>27</v>
      </c>
      <c r="H162" s="14" t="s">
        <v>27</v>
      </c>
    </row>
    <row r="163" spans="1:8" ht="15.6" x14ac:dyDescent="0.3">
      <c r="A163" s="14">
        <v>130</v>
      </c>
      <c r="B163" s="14" t="s">
        <v>186</v>
      </c>
      <c r="C163" s="14" t="s">
        <v>30</v>
      </c>
      <c r="D163" s="14" t="s">
        <v>32</v>
      </c>
      <c r="E163" s="14">
        <v>68534</v>
      </c>
      <c r="F163" s="14">
        <v>3</v>
      </c>
      <c r="G163" s="14" t="s">
        <v>27</v>
      </c>
      <c r="H163" s="14" t="s">
        <v>27</v>
      </c>
    </row>
    <row r="164" spans="1:8" ht="15.6" x14ac:dyDescent="0.3">
      <c r="A164" s="14">
        <v>131</v>
      </c>
      <c r="B164" s="14" t="s">
        <v>187</v>
      </c>
      <c r="C164" s="14" t="s">
        <v>30</v>
      </c>
      <c r="D164" s="14" t="s">
        <v>87</v>
      </c>
      <c r="E164" s="14">
        <v>90417</v>
      </c>
      <c r="F164" s="14">
        <v>4.5</v>
      </c>
      <c r="G164" s="14" t="s">
        <v>42</v>
      </c>
      <c r="H164" s="14" t="s">
        <v>27</v>
      </c>
    </row>
    <row r="165" spans="1:8" ht="15.6" x14ac:dyDescent="0.3">
      <c r="A165" s="14">
        <v>132</v>
      </c>
      <c r="B165" s="14" t="s">
        <v>162</v>
      </c>
      <c r="C165" s="14" t="s">
        <v>22</v>
      </c>
      <c r="D165" s="14" t="s">
        <v>56</v>
      </c>
      <c r="E165" s="14">
        <v>62162</v>
      </c>
      <c r="F165" s="14">
        <v>0.6</v>
      </c>
      <c r="G165" s="14" t="s">
        <v>27</v>
      </c>
      <c r="H165" s="14" t="s">
        <v>27</v>
      </c>
    </row>
    <row r="166" spans="1:8" ht="15.6" x14ac:dyDescent="0.3">
      <c r="A166" s="14">
        <v>133</v>
      </c>
      <c r="B166" s="14" t="s">
        <v>188</v>
      </c>
      <c r="C166" s="14" t="s">
        <v>30</v>
      </c>
      <c r="D166" s="14" t="s">
        <v>61</v>
      </c>
      <c r="E166" s="14">
        <v>59134</v>
      </c>
      <c r="F166" s="14">
        <v>1.2</v>
      </c>
      <c r="G166" s="14" t="s">
        <v>27</v>
      </c>
      <c r="H166" s="14" t="s">
        <v>27</v>
      </c>
    </row>
    <row r="167" spans="1:8" ht="15.6" x14ac:dyDescent="0.3">
      <c r="A167" s="14">
        <v>134</v>
      </c>
      <c r="B167" s="14" t="s">
        <v>189</v>
      </c>
      <c r="C167" s="14" t="s">
        <v>30</v>
      </c>
      <c r="D167" s="14" t="s">
        <v>25</v>
      </c>
      <c r="E167" s="14">
        <v>130441</v>
      </c>
      <c r="F167" s="14">
        <v>0.2</v>
      </c>
      <c r="G167" s="14" t="s">
        <v>42</v>
      </c>
      <c r="H167" s="14" t="s">
        <v>42</v>
      </c>
    </row>
    <row r="168" spans="1:8" ht="15.6" x14ac:dyDescent="0.3">
      <c r="A168" s="14">
        <v>135</v>
      </c>
      <c r="B168" s="14" t="s">
        <v>191</v>
      </c>
      <c r="C168" s="14" t="s">
        <v>30</v>
      </c>
      <c r="D168" s="14" t="s">
        <v>38</v>
      </c>
      <c r="E168" s="14">
        <v>60611</v>
      </c>
      <c r="F168" s="14">
        <v>3.8</v>
      </c>
      <c r="G168" s="14" t="s">
        <v>42</v>
      </c>
      <c r="H168" s="14" t="s">
        <v>27</v>
      </c>
    </row>
    <row r="169" spans="1:8" ht="15.6" x14ac:dyDescent="0.3">
      <c r="A169" s="14">
        <v>136</v>
      </c>
      <c r="B169" s="14" t="s">
        <v>192</v>
      </c>
      <c r="C169" s="14" t="s">
        <v>30</v>
      </c>
      <c r="D169" s="14" t="s">
        <v>32</v>
      </c>
      <c r="E169" s="14">
        <v>51036</v>
      </c>
      <c r="F169" s="14">
        <v>4.7</v>
      </c>
      <c r="G169" s="14" t="s">
        <v>27</v>
      </c>
      <c r="H169" s="14" t="s">
        <v>27</v>
      </c>
    </row>
    <row r="170" spans="1:8" ht="15.6" x14ac:dyDescent="0.3">
      <c r="A170" s="14">
        <v>137</v>
      </c>
      <c r="B170" s="14" t="s">
        <v>110</v>
      </c>
      <c r="C170" s="14" t="s">
        <v>22</v>
      </c>
      <c r="D170" s="14" t="s">
        <v>90</v>
      </c>
      <c r="E170" s="14">
        <v>48137</v>
      </c>
      <c r="F170" s="14">
        <v>4.9000000000000004</v>
      </c>
      <c r="G170" s="14" t="s">
        <v>27</v>
      </c>
      <c r="H170" s="14" t="s">
        <v>27</v>
      </c>
    </row>
    <row r="171" spans="1:8" ht="15.6" x14ac:dyDescent="0.3">
      <c r="A171" s="14">
        <v>138</v>
      </c>
      <c r="B171" s="14" t="s">
        <v>36</v>
      </c>
      <c r="C171" s="14" t="s">
        <v>30</v>
      </c>
      <c r="D171" s="14" t="s">
        <v>81</v>
      </c>
      <c r="E171" s="14">
        <v>61087</v>
      </c>
      <c r="F171" s="14">
        <v>1.5</v>
      </c>
      <c r="G171" s="14" t="s">
        <v>42</v>
      </c>
      <c r="H171" s="14" t="s">
        <v>42</v>
      </c>
    </row>
    <row r="172" spans="1:8" ht="15.6" x14ac:dyDescent="0.3">
      <c r="A172" s="14">
        <v>139</v>
      </c>
      <c r="B172" s="14" t="s">
        <v>194</v>
      </c>
      <c r="C172" s="14" t="s">
        <v>22</v>
      </c>
      <c r="D172" s="14" t="s">
        <v>90</v>
      </c>
      <c r="E172" s="14">
        <v>48739</v>
      </c>
      <c r="F172" s="14">
        <v>4.0999999999999996</v>
      </c>
      <c r="G172" s="14" t="s">
        <v>42</v>
      </c>
      <c r="H172" s="14" t="s">
        <v>42</v>
      </c>
    </row>
    <row r="173" spans="1:8" ht="15.6" x14ac:dyDescent="0.3">
      <c r="A173" s="14">
        <v>140</v>
      </c>
      <c r="B173" s="14" t="s">
        <v>196</v>
      </c>
      <c r="C173" s="14" t="s">
        <v>22</v>
      </c>
      <c r="D173" s="14" t="s">
        <v>49</v>
      </c>
      <c r="E173" s="14">
        <v>95320</v>
      </c>
      <c r="F173" s="14">
        <v>0.7</v>
      </c>
      <c r="G173" s="14" t="s">
        <v>27</v>
      </c>
      <c r="H173" s="14" t="s">
        <v>27</v>
      </c>
    </row>
    <row r="174" spans="1:8" ht="15.6" x14ac:dyDescent="0.3">
      <c r="A174" s="14">
        <v>141</v>
      </c>
      <c r="B174" s="14" t="s">
        <v>197</v>
      </c>
      <c r="C174" s="14" t="s">
        <v>30</v>
      </c>
      <c r="D174" s="14" t="s">
        <v>25</v>
      </c>
      <c r="E174" s="14">
        <v>119134</v>
      </c>
      <c r="F174" s="14">
        <v>3.1</v>
      </c>
      <c r="G174" s="14" t="s">
        <v>27</v>
      </c>
      <c r="H174" s="14" t="s">
        <v>27</v>
      </c>
    </row>
    <row r="175" spans="1:8" ht="15.6" x14ac:dyDescent="0.3">
      <c r="A175" s="14">
        <v>142</v>
      </c>
      <c r="B175" s="14" t="s">
        <v>198</v>
      </c>
      <c r="C175" s="14" t="s">
        <v>22</v>
      </c>
      <c r="D175" s="14" t="s">
        <v>90</v>
      </c>
      <c r="E175" s="14">
        <v>41966</v>
      </c>
      <c r="F175" s="14">
        <v>3.9</v>
      </c>
      <c r="G175" s="14" t="s">
        <v>27</v>
      </c>
      <c r="H175" s="14" t="s">
        <v>27</v>
      </c>
    </row>
    <row r="176" spans="1:8" ht="15.6" x14ac:dyDescent="0.3">
      <c r="A176" s="14">
        <v>143</v>
      </c>
      <c r="B176" s="14" t="s">
        <v>199</v>
      </c>
      <c r="C176" s="14" t="s">
        <v>22</v>
      </c>
      <c r="D176" s="14" t="s">
        <v>145</v>
      </c>
      <c r="E176" s="14">
        <v>88180</v>
      </c>
      <c r="F176" s="14">
        <v>3.2</v>
      </c>
      <c r="G176" s="14" t="s">
        <v>42</v>
      </c>
      <c r="H176" s="14" t="s">
        <v>27</v>
      </c>
    </row>
    <row r="177" spans="1:8" ht="15.6" x14ac:dyDescent="0.3">
      <c r="A177" s="14">
        <v>144</v>
      </c>
      <c r="B177" s="14" t="s">
        <v>169</v>
      </c>
      <c r="C177" s="14" t="s">
        <v>30</v>
      </c>
      <c r="D177" s="14" t="s">
        <v>90</v>
      </c>
      <c r="E177" s="14">
        <v>44434</v>
      </c>
      <c r="F177" s="14">
        <v>1.2</v>
      </c>
      <c r="G177" s="14" t="s">
        <v>42</v>
      </c>
      <c r="H177" s="14" t="s">
        <v>42</v>
      </c>
    </row>
    <row r="178" spans="1:8" ht="15.6" x14ac:dyDescent="0.3">
      <c r="A178" s="14">
        <v>145</v>
      </c>
      <c r="B178" s="14" t="s">
        <v>201</v>
      </c>
      <c r="C178" s="14" t="s">
        <v>22</v>
      </c>
      <c r="D178" s="14" t="s">
        <v>51</v>
      </c>
      <c r="E178" s="14">
        <v>71565</v>
      </c>
      <c r="F178" s="14">
        <v>3.4</v>
      </c>
      <c r="G178" s="14" t="s">
        <v>27</v>
      </c>
      <c r="H178" s="14" t="s">
        <v>27</v>
      </c>
    </row>
    <row r="179" spans="1:8" ht="15.6" x14ac:dyDescent="0.3">
      <c r="A179" s="14">
        <v>146</v>
      </c>
      <c r="B179" s="14" t="s">
        <v>202</v>
      </c>
      <c r="C179" s="14" t="s">
        <v>22</v>
      </c>
      <c r="D179" s="14" t="s">
        <v>90</v>
      </c>
      <c r="E179" s="14">
        <v>42918</v>
      </c>
      <c r="F179" s="14">
        <v>1.1000000000000001</v>
      </c>
      <c r="G179" s="14" t="s">
        <v>42</v>
      </c>
      <c r="H179" s="14" t="s">
        <v>27</v>
      </c>
    </row>
    <row r="180" spans="1:8" ht="15.6" x14ac:dyDescent="0.3">
      <c r="A180" s="14">
        <v>147</v>
      </c>
      <c r="B180" s="14" t="s">
        <v>203</v>
      </c>
      <c r="C180" s="14" t="s">
        <v>30</v>
      </c>
      <c r="D180" s="14" t="s">
        <v>74</v>
      </c>
      <c r="E180" s="14">
        <v>59475</v>
      </c>
      <c r="F180" s="14">
        <v>1.3</v>
      </c>
      <c r="G180" s="14" t="s">
        <v>27</v>
      </c>
      <c r="H180" s="14" t="s">
        <v>27</v>
      </c>
    </row>
    <row r="181" spans="1:8" ht="15.6" x14ac:dyDescent="0.3">
      <c r="A181" s="14">
        <v>148</v>
      </c>
      <c r="B181" s="14" t="s">
        <v>204</v>
      </c>
      <c r="C181" s="14" t="s">
        <v>22</v>
      </c>
      <c r="D181" s="14" t="s">
        <v>38</v>
      </c>
      <c r="E181" s="14">
        <v>65389</v>
      </c>
      <c r="F181" s="14">
        <v>4.9000000000000004</v>
      </c>
      <c r="G181" s="14" t="s">
        <v>27</v>
      </c>
      <c r="H181" s="14" t="s">
        <v>27</v>
      </c>
    </row>
    <row r="182" spans="1:8" ht="15.6" x14ac:dyDescent="0.3">
      <c r="A182" s="14">
        <v>149</v>
      </c>
      <c r="B182" s="14" t="s">
        <v>205</v>
      </c>
      <c r="C182" s="14" t="s">
        <v>22</v>
      </c>
      <c r="D182" s="14" t="s">
        <v>41</v>
      </c>
      <c r="E182" s="14">
        <v>71753</v>
      </c>
      <c r="F182" s="14">
        <v>1.8</v>
      </c>
      <c r="G182" s="14" t="s">
        <v>27</v>
      </c>
      <c r="H182" s="14" t="s">
        <v>27</v>
      </c>
    </row>
    <row r="183" spans="1:8" ht="15.6" x14ac:dyDescent="0.3">
      <c r="A183" s="14">
        <v>150</v>
      </c>
      <c r="B183" s="14" t="s">
        <v>206</v>
      </c>
      <c r="C183" s="14" t="s">
        <v>22</v>
      </c>
      <c r="D183" s="14" t="s">
        <v>70</v>
      </c>
      <c r="E183" s="14">
        <v>69499</v>
      </c>
      <c r="F183" s="14">
        <v>1.3</v>
      </c>
      <c r="G183" s="14" t="s">
        <v>27</v>
      </c>
      <c r="H183" s="14" t="s">
        <v>42</v>
      </c>
    </row>
    <row r="184" spans="1:8" ht="15.6" x14ac:dyDescent="0.3">
      <c r="A184" s="14">
        <v>151</v>
      </c>
      <c r="B184" s="14" t="s">
        <v>208</v>
      </c>
      <c r="C184" s="14" t="s">
        <v>22</v>
      </c>
      <c r="D184" s="14" t="s">
        <v>79</v>
      </c>
      <c r="E184" s="14">
        <v>118037</v>
      </c>
      <c r="F184" s="14">
        <v>0.3</v>
      </c>
      <c r="G184" s="14" t="s">
        <v>27</v>
      </c>
      <c r="H184" s="14" t="s">
        <v>27</v>
      </c>
    </row>
    <row r="185" spans="1:8" ht="15.6" x14ac:dyDescent="0.3">
      <c r="A185" s="14">
        <v>152</v>
      </c>
      <c r="B185" s="14" t="s">
        <v>209</v>
      </c>
      <c r="C185" s="14" t="s">
        <v>22</v>
      </c>
      <c r="D185" s="14" t="s">
        <v>73</v>
      </c>
      <c r="E185" s="14">
        <v>80307</v>
      </c>
      <c r="F185" s="14">
        <v>4.7</v>
      </c>
      <c r="G185" s="14" t="s">
        <v>27</v>
      </c>
      <c r="H185" s="14" t="s">
        <v>27</v>
      </c>
    </row>
    <row r="186" spans="1:8" ht="15.6" x14ac:dyDescent="0.3">
      <c r="A186" s="14">
        <v>153</v>
      </c>
      <c r="B186" s="14" t="s">
        <v>210</v>
      </c>
      <c r="C186" s="14" t="s">
        <v>22</v>
      </c>
      <c r="D186" s="14" t="s">
        <v>70</v>
      </c>
      <c r="E186" s="14">
        <v>65736</v>
      </c>
      <c r="F186" s="14">
        <v>2.5</v>
      </c>
      <c r="G186" s="14" t="s">
        <v>27</v>
      </c>
      <c r="H186" s="14" t="s">
        <v>27</v>
      </c>
    </row>
    <row r="187" spans="1:8" ht="15.6" x14ac:dyDescent="0.3">
      <c r="A187" s="14">
        <v>154</v>
      </c>
      <c r="B187" s="14" t="s">
        <v>211</v>
      </c>
      <c r="C187" s="14" t="s">
        <v>22</v>
      </c>
      <c r="D187" s="14" t="s">
        <v>81</v>
      </c>
      <c r="E187" s="14">
        <v>44411</v>
      </c>
      <c r="F187" s="14">
        <v>0.7</v>
      </c>
      <c r="G187" s="14" t="s">
        <v>27</v>
      </c>
      <c r="H187" s="14" t="s">
        <v>27</v>
      </c>
    </row>
    <row r="188" spans="1:8" ht="15.6" x14ac:dyDescent="0.3">
      <c r="A188" s="14">
        <v>155</v>
      </c>
      <c r="B188" s="14" t="s">
        <v>212</v>
      </c>
      <c r="C188" s="14" t="s">
        <v>22</v>
      </c>
      <c r="D188" s="14" t="s">
        <v>79</v>
      </c>
      <c r="E188" s="14">
        <v>115529</v>
      </c>
      <c r="F188" s="14">
        <v>2.2000000000000002</v>
      </c>
      <c r="G188" s="14" t="s">
        <v>27</v>
      </c>
      <c r="H188" s="14" t="s">
        <v>27</v>
      </c>
    </row>
    <row r="189" spans="1:8" ht="15.6" x14ac:dyDescent="0.3">
      <c r="A189" s="14">
        <v>156</v>
      </c>
      <c r="B189" s="14" t="s">
        <v>213</v>
      </c>
      <c r="C189" s="14" t="s">
        <v>30</v>
      </c>
      <c r="D189" s="14" t="s">
        <v>61</v>
      </c>
      <c r="E189" s="14">
        <v>68175</v>
      </c>
      <c r="F189" s="14">
        <v>2.8</v>
      </c>
      <c r="G189" s="14" t="s">
        <v>27</v>
      </c>
      <c r="H189" s="14" t="s">
        <v>27</v>
      </c>
    </row>
    <row r="190" spans="1:8" ht="15.6" x14ac:dyDescent="0.3">
      <c r="A190" s="14">
        <v>157</v>
      </c>
      <c r="B190" s="14" t="s">
        <v>214</v>
      </c>
      <c r="C190" s="14" t="s">
        <v>30</v>
      </c>
      <c r="D190" s="14" t="s">
        <v>32</v>
      </c>
      <c r="E190" s="14">
        <v>60551</v>
      </c>
      <c r="F190" s="14">
        <v>1.5</v>
      </c>
      <c r="G190" s="14" t="s">
        <v>42</v>
      </c>
      <c r="H190" s="14" t="s">
        <v>27</v>
      </c>
    </row>
    <row r="191" spans="1:8" ht="15.6" x14ac:dyDescent="0.3">
      <c r="A191" s="14">
        <v>158</v>
      </c>
      <c r="B191" s="14" t="s">
        <v>215</v>
      </c>
      <c r="C191" s="14" t="s">
        <v>30</v>
      </c>
      <c r="D191" s="14" t="s">
        <v>145</v>
      </c>
      <c r="E191" s="14">
        <v>100718</v>
      </c>
      <c r="F191" s="14">
        <v>2.8</v>
      </c>
      <c r="G191" s="14" t="s">
        <v>42</v>
      </c>
      <c r="H191" s="14" t="s">
        <v>42</v>
      </c>
    </row>
    <row r="192" spans="1:8" ht="15.6" x14ac:dyDescent="0.3">
      <c r="A192" s="14">
        <v>159</v>
      </c>
      <c r="B192" s="14" t="s">
        <v>85</v>
      </c>
      <c r="C192" s="14" t="s">
        <v>30</v>
      </c>
      <c r="D192" s="14" t="s">
        <v>70</v>
      </c>
      <c r="E192" s="14">
        <v>77819</v>
      </c>
      <c r="F192" s="14">
        <v>4.0999999999999996</v>
      </c>
      <c r="G192" s="14" t="s">
        <v>27</v>
      </c>
      <c r="H192" s="14" t="s">
        <v>27</v>
      </c>
    </row>
    <row r="193" spans="1:8" ht="15.6" x14ac:dyDescent="0.3">
      <c r="A193" s="14">
        <v>160</v>
      </c>
      <c r="B193" s="14" t="s">
        <v>116</v>
      </c>
      <c r="C193" s="14" t="s">
        <v>22</v>
      </c>
      <c r="D193" s="14" t="s">
        <v>32</v>
      </c>
      <c r="E193" s="14">
        <v>67290</v>
      </c>
      <c r="F193" s="14">
        <v>2.9</v>
      </c>
      <c r="G193" s="14" t="s">
        <v>27</v>
      </c>
      <c r="H193" s="14" t="s">
        <v>27</v>
      </c>
    </row>
    <row r="194" spans="1:8" ht="15.6" x14ac:dyDescent="0.3">
      <c r="A194" s="14">
        <v>161</v>
      </c>
      <c r="B194" s="14" t="s">
        <v>217</v>
      </c>
      <c r="C194" s="14" t="s">
        <v>30</v>
      </c>
      <c r="D194" s="14" t="s">
        <v>32</v>
      </c>
      <c r="E194" s="14">
        <v>68121</v>
      </c>
      <c r="F194" s="14">
        <v>4.4000000000000004</v>
      </c>
      <c r="G194" s="14" t="s">
        <v>27</v>
      </c>
      <c r="H194" s="14" t="s">
        <v>27</v>
      </c>
    </row>
    <row r="195" spans="1:8" ht="15.6" x14ac:dyDescent="0.3">
      <c r="A195" s="14">
        <v>162</v>
      </c>
      <c r="B195" s="14" t="s">
        <v>218</v>
      </c>
      <c r="C195" s="14" t="s">
        <v>30</v>
      </c>
      <c r="D195" s="14" t="s">
        <v>32</v>
      </c>
      <c r="E195" s="14">
        <v>65981</v>
      </c>
      <c r="F195" s="14">
        <v>1.7</v>
      </c>
      <c r="G195" s="14" t="s">
        <v>27</v>
      </c>
      <c r="H195" s="14" t="s">
        <v>42</v>
      </c>
    </row>
    <row r="196" spans="1:8" ht="15.6" x14ac:dyDescent="0.3">
      <c r="A196" s="14">
        <v>163</v>
      </c>
      <c r="B196" s="14" t="s">
        <v>220</v>
      </c>
      <c r="C196" s="14" t="s">
        <v>22</v>
      </c>
      <c r="D196" s="14" t="s">
        <v>51</v>
      </c>
      <c r="E196" s="14">
        <v>49513</v>
      </c>
      <c r="F196" s="14">
        <v>3.6</v>
      </c>
      <c r="G196" s="14" t="s">
        <v>27</v>
      </c>
      <c r="H196" s="14" t="s">
        <v>27</v>
      </c>
    </row>
    <row r="197" spans="1:8" ht="15.6" x14ac:dyDescent="0.3">
      <c r="A197" s="14">
        <v>164</v>
      </c>
      <c r="B197" s="14" t="s">
        <v>221</v>
      </c>
      <c r="C197" s="14" t="s">
        <v>22</v>
      </c>
      <c r="D197" s="14" t="s">
        <v>58</v>
      </c>
      <c r="E197" s="14">
        <v>45427</v>
      </c>
      <c r="F197" s="14">
        <v>0.6</v>
      </c>
      <c r="G197" s="14" t="s">
        <v>27</v>
      </c>
      <c r="H197" s="14" t="s">
        <v>27</v>
      </c>
    </row>
    <row r="198" spans="1:8" ht="15.6" x14ac:dyDescent="0.3">
      <c r="A198" s="14">
        <v>165</v>
      </c>
      <c r="B198" s="14" t="s">
        <v>222</v>
      </c>
      <c r="C198" s="14" t="s">
        <v>22</v>
      </c>
      <c r="D198" s="14" t="s">
        <v>58</v>
      </c>
      <c r="E198" s="14">
        <v>61639</v>
      </c>
      <c r="F198" s="14">
        <v>3.6</v>
      </c>
      <c r="G198" s="14" t="s">
        <v>27</v>
      </c>
      <c r="H198" s="14" t="s">
        <v>27</v>
      </c>
    </row>
    <row r="199" spans="1:8" ht="15.6" x14ac:dyDescent="0.3">
      <c r="A199" s="14">
        <v>166</v>
      </c>
      <c r="B199" s="14" t="s">
        <v>85</v>
      </c>
      <c r="C199" s="14" t="s">
        <v>30</v>
      </c>
      <c r="D199" s="14" t="s">
        <v>38</v>
      </c>
      <c r="E199" s="14">
        <v>72042</v>
      </c>
      <c r="F199" s="14">
        <v>0.6</v>
      </c>
      <c r="G199" s="14" t="s">
        <v>27</v>
      </c>
      <c r="H199" s="14" t="s">
        <v>27</v>
      </c>
    </row>
    <row r="200" spans="1:8" ht="15.6" x14ac:dyDescent="0.3">
      <c r="A200" s="14">
        <v>167</v>
      </c>
      <c r="B200" s="14" t="s">
        <v>223</v>
      </c>
      <c r="C200" s="14" t="s">
        <v>30</v>
      </c>
      <c r="D200" s="14" t="s">
        <v>81</v>
      </c>
      <c r="E200" s="14">
        <v>45142</v>
      </c>
      <c r="F200" s="14">
        <v>3.8</v>
      </c>
      <c r="G200" s="14" t="s">
        <v>27</v>
      </c>
      <c r="H200" s="14" t="s">
        <v>27</v>
      </c>
    </row>
    <row r="201" spans="1:8" ht="15.6" x14ac:dyDescent="0.3">
      <c r="A201" s="14">
        <v>168</v>
      </c>
      <c r="B201" s="14" t="s">
        <v>187</v>
      </c>
      <c r="C201" s="14" t="s">
        <v>30</v>
      </c>
      <c r="D201" s="14" t="s">
        <v>49</v>
      </c>
      <c r="E201" s="14">
        <v>87480</v>
      </c>
      <c r="F201" s="14">
        <v>3.2</v>
      </c>
      <c r="G201" s="14" t="s">
        <v>27</v>
      </c>
      <c r="H201" s="14" t="s">
        <v>27</v>
      </c>
    </row>
    <row r="202" spans="1:8" ht="15.6" x14ac:dyDescent="0.3">
      <c r="A202" s="14">
        <v>169</v>
      </c>
      <c r="B202" s="14" t="s">
        <v>224</v>
      </c>
      <c r="C202" s="14" t="s">
        <v>22</v>
      </c>
      <c r="D202" s="14" t="s">
        <v>56</v>
      </c>
      <c r="E202" s="14">
        <v>45660</v>
      </c>
      <c r="F202" s="14">
        <v>3.1</v>
      </c>
      <c r="G202" s="14" t="s">
        <v>27</v>
      </c>
      <c r="H202" s="14" t="s">
        <v>27</v>
      </c>
    </row>
    <row r="203" spans="1:8" ht="15.6" x14ac:dyDescent="0.3">
      <c r="A203" s="14">
        <v>170</v>
      </c>
      <c r="B203" s="14" t="s">
        <v>100</v>
      </c>
      <c r="C203" s="14" t="s">
        <v>22</v>
      </c>
      <c r="D203" s="14" t="s">
        <v>74</v>
      </c>
      <c r="E203" s="14">
        <v>57658</v>
      </c>
      <c r="F203" s="14">
        <v>2</v>
      </c>
      <c r="G203" s="14" t="s">
        <v>27</v>
      </c>
      <c r="H203" s="14" t="s">
        <v>42</v>
      </c>
    </row>
    <row r="204" spans="1:8" ht="15.6" x14ac:dyDescent="0.3">
      <c r="A204" s="14">
        <v>171</v>
      </c>
      <c r="B204" s="14" t="s">
        <v>226</v>
      </c>
      <c r="C204" s="14" t="s">
        <v>22</v>
      </c>
      <c r="D204" s="14" t="s">
        <v>44</v>
      </c>
      <c r="E204" s="14">
        <v>59648</v>
      </c>
      <c r="F204" s="14">
        <v>0.2</v>
      </c>
      <c r="G204" s="14" t="s">
        <v>27</v>
      </c>
      <c r="H204" s="14" t="s">
        <v>27</v>
      </c>
    </row>
    <row r="205" spans="1:8" ht="15.6" x14ac:dyDescent="0.3">
      <c r="A205" s="14">
        <v>172</v>
      </c>
      <c r="B205" s="14" t="s">
        <v>227</v>
      </c>
      <c r="C205" s="14" t="s">
        <v>22</v>
      </c>
      <c r="D205" s="14" t="s">
        <v>32</v>
      </c>
      <c r="E205" s="14">
        <v>55177</v>
      </c>
      <c r="F205" s="14">
        <v>2.9</v>
      </c>
      <c r="G205" s="14" t="s">
        <v>27</v>
      </c>
      <c r="H205" s="14" t="s">
        <v>27</v>
      </c>
    </row>
    <row r="206" spans="1:8" ht="15.6" x14ac:dyDescent="0.3">
      <c r="A206" s="14">
        <v>173</v>
      </c>
      <c r="B206" s="14" t="s">
        <v>228</v>
      </c>
      <c r="C206" s="14" t="s">
        <v>22</v>
      </c>
      <c r="D206" s="14" t="s">
        <v>83</v>
      </c>
      <c r="E206" s="14">
        <v>91748</v>
      </c>
      <c r="F206" s="14">
        <v>3.2</v>
      </c>
      <c r="G206" s="14" t="s">
        <v>27</v>
      </c>
      <c r="H206" s="14" t="s">
        <v>27</v>
      </c>
    </row>
    <row r="207" spans="1:8" ht="15.6" x14ac:dyDescent="0.3">
      <c r="A207" s="14">
        <v>174</v>
      </c>
      <c r="B207" s="14" t="s">
        <v>229</v>
      </c>
      <c r="C207" s="14" t="s">
        <v>30</v>
      </c>
      <c r="D207" s="14" t="s">
        <v>70</v>
      </c>
      <c r="E207" s="14">
        <v>89846</v>
      </c>
      <c r="F207" s="14">
        <v>4.5999999999999996</v>
      </c>
      <c r="G207" s="14" t="s">
        <v>42</v>
      </c>
      <c r="H207" s="14" t="s">
        <v>27</v>
      </c>
    </row>
    <row r="208" spans="1:8" ht="15.6" x14ac:dyDescent="0.3">
      <c r="A208" s="14">
        <v>175</v>
      </c>
      <c r="B208" s="14" t="s">
        <v>230</v>
      </c>
      <c r="C208" s="14" t="s">
        <v>30</v>
      </c>
      <c r="D208" s="14" t="s">
        <v>51</v>
      </c>
      <c r="E208" s="14">
        <v>64087</v>
      </c>
      <c r="F208" s="14">
        <v>0.8</v>
      </c>
      <c r="G208" s="14" t="s">
        <v>27</v>
      </c>
      <c r="H208" s="14" t="s">
        <v>27</v>
      </c>
    </row>
    <row r="209" spans="1:8" ht="15.6" x14ac:dyDescent="0.3">
      <c r="A209" s="14">
        <v>176</v>
      </c>
      <c r="B209" s="14" t="s">
        <v>231</v>
      </c>
      <c r="C209" s="14" t="s">
        <v>30</v>
      </c>
      <c r="D209" s="14" t="s">
        <v>68</v>
      </c>
      <c r="E209" s="14">
        <v>50999</v>
      </c>
      <c r="F209" s="14">
        <v>1.5</v>
      </c>
      <c r="G209" s="14" t="s">
        <v>27</v>
      </c>
      <c r="H209" s="14" t="s">
        <v>27</v>
      </c>
    </row>
    <row r="210" spans="1:8" ht="15.6" x14ac:dyDescent="0.3">
      <c r="A210" s="14">
        <v>177</v>
      </c>
      <c r="B210" s="14" t="s">
        <v>232</v>
      </c>
      <c r="C210" s="14" t="s">
        <v>22</v>
      </c>
      <c r="D210" s="14" t="s">
        <v>81</v>
      </c>
      <c r="E210" s="14">
        <v>58366</v>
      </c>
      <c r="F210" s="14">
        <v>0.9</v>
      </c>
      <c r="G210" s="14" t="s">
        <v>27</v>
      </c>
      <c r="H210" s="14" t="s">
        <v>27</v>
      </c>
    </row>
    <row r="211" spans="1:8" ht="15.6" x14ac:dyDescent="0.3">
      <c r="A211" s="14">
        <v>178</v>
      </c>
      <c r="B211" s="14" t="s">
        <v>233</v>
      </c>
      <c r="C211" s="14" t="s">
        <v>30</v>
      </c>
      <c r="D211" s="14" t="s">
        <v>74</v>
      </c>
      <c r="E211" s="14">
        <v>48124</v>
      </c>
      <c r="F211" s="14">
        <v>0.4</v>
      </c>
      <c r="G211" s="14" t="s">
        <v>27</v>
      </c>
      <c r="H211" s="14" t="s">
        <v>27</v>
      </c>
    </row>
    <row r="212" spans="1:8" ht="15.6" x14ac:dyDescent="0.3">
      <c r="A212" s="14">
        <v>179</v>
      </c>
      <c r="B212" s="14" t="s">
        <v>234</v>
      </c>
      <c r="C212" s="14" t="s">
        <v>30</v>
      </c>
      <c r="D212" s="14" t="s">
        <v>87</v>
      </c>
      <c r="E212" s="14">
        <v>94172</v>
      </c>
      <c r="F212" s="14">
        <v>2.6</v>
      </c>
      <c r="G212" s="14" t="s">
        <v>27</v>
      </c>
      <c r="H212" s="14" t="s">
        <v>27</v>
      </c>
    </row>
    <row r="213" spans="1:8" ht="15.6" x14ac:dyDescent="0.3">
      <c r="A213" s="14">
        <v>180</v>
      </c>
      <c r="B213" s="14" t="s">
        <v>121</v>
      </c>
      <c r="C213" s="14" t="s">
        <v>22</v>
      </c>
      <c r="D213" s="14" t="s">
        <v>41</v>
      </c>
      <c r="E213" s="14">
        <v>68034</v>
      </c>
      <c r="F213" s="14">
        <v>4.2</v>
      </c>
      <c r="G213" s="14" t="s">
        <v>27</v>
      </c>
      <c r="H213" s="14" t="s">
        <v>27</v>
      </c>
    </row>
    <row r="214" spans="1:8" ht="15.6" x14ac:dyDescent="0.3">
      <c r="A214" s="14">
        <v>181</v>
      </c>
      <c r="B214" s="14" t="s">
        <v>235</v>
      </c>
      <c r="C214" s="14" t="s">
        <v>22</v>
      </c>
      <c r="D214" s="14" t="s">
        <v>47</v>
      </c>
      <c r="E214" s="14">
        <v>82870</v>
      </c>
      <c r="F214" s="14">
        <v>3.3</v>
      </c>
      <c r="G214" s="14" t="s">
        <v>27</v>
      </c>
      <c r="H214" s="14" t="s">
        <v>27</v>
      </c>
    </row>
    <row r="215" spans="1:8" ht="15.6" x14ac:dyDescent="0.3">
      <c r="A215" s="14">
        <v>182</v>
      </c>
      <c r="B215" s="14" t="s">
        <v>148</v>
      </c>
      <c r="C215" s="14" t="s">
        <v>22</v>
      </c>
      <c r="D215" s="14" t="s">
        <v>56</v>
      </c>
      <c r="E215" s="14">
        <v>50173</v>
      </c>
      <c r="F215" s="14">
        <v>1.1000000000000001</v>
      </c>
      <c r="G215" s="14" t="s">
        <v>42</v>
      </c>
      <c r="H215" s="14" t="s">
        <v>27</v>
      </c>
    </row>
    <row r="216" spans="1:8" ht="15.6" x14ac:dyDescent="0.3">
      <c r="A216" s="14">
        <v>183</v>
      </c>
      <c r="B216" s="14" t="s">
        <v>236</v>
      </c>
      <c r="C216" s="14" t="s">
        <v>22</v>
      </c>
      <c r="D216" s="14" t="s">
        <v>47</v>
      </c>
      <c r="E216" s="14">
        <v>90802</v>
      </c>
      <c r="F216" s="14">
        <v>2.2000000000000002</v>
      </c>
      <c r="G216" s="14" t="s">
        <v>27</v>
      </c>
      <c r="H216" s="14" t="s">
        <v>27</v>
      </c>
    </row>
    <row r="217" spans="1:8" ht="15.6" x14ac:dyDescent="0.3">
      <c r="A217" s="14">
        <v>184</v>
      </c>
      <c r="B217" s="14" t="s">
        <v>237</v>
      </c>
      <c r="C217" s="14" t="s">
        <v>22</v>
      </c>
      <c r="D217" s="14" t="s">
        <v>58</v>
      </c>
      <c r="E217" s="14">
        <v>56427</v>
      </c>
      <c r="F217" s="14">
        <v>0.8</v>
      </c>
      <c r="G217" s="14" t="s">
        <v>27</v>
      </c>
      <c r="H217" s="14" t="s">
        <v>27</v>
      </c>
    </row>
    <row r="218" spans="1:8" ht="15.6" x14ac:dyDescent="0.3">
      <c r="A218" s="14">
        <v>185</v>
      </c>
      <c r="B218" s="14" t="s">
        <v>238</v>
      </c>
      <c r="C218" s="14" t="s">
        <v>30</v>
      </c>
      <c r="D218" s="14" t="s">
        <v>90</v>
      </c>
      <c r="E218" s="14">
        <v>37609</v>
      </c>
      <c r="F218" s="14">
        <v>1.3</v>
      </c>
      <c r="G218" s="14" t="s">
        <v>27</v>
      </c>
      <c r="H218" s="14" t="s">
        <v>27</v>
      </c>
    </row>
    <row r="219" spans="1:8" ht="15.6" x14ac:dyDescent="0.3">
      <c r="A219" s="14">
        <v>186</v>
      </c>
      <c r="B219" s="14" t="s">
        <v>46</v>
      </c>
      <c r="C219" s="14" t="s">
        <v>22</v>
      </c>
      <c r="D219" s="14" t="s">
        <v>68</v>
      </c>
      <c r="E219" s="14">
        <v>62942</v>
      </c>
      <c r="F219" s="14">
        <v>0.1</v>
      </c>
      <c r="G219" s="14" t="s">
        <v>42</v>
      </c>
      <c r="H219" s="14" t="s">
        <v>42</v>
      </c>
    </row>
    <row r="220" spans="1:8" ht="15.6" x14ac:dyDescent="0.3">
      <c r="A220" s="14">
        <v>187</v>
      </c>
      <c r="B220" s="14" t="s">
        <v>240</v>
      </c>
      <c r="C220" s="14" t="s">
        <v>22</v>
      </c>
      <c r="D220" s="14" t="s">
        <v>25</v>
      </c>
      <c r="E220" s="14">
        <v>121902</v>
      </c>
      <c r="F220" s="14">
        <v>4.7</v>
      </c>
      <c r="G220" s="14" t="s">
        <v>27</v>
      </c>
      <c r="H220" s="14" t="s">
        <v>27</v>
      </c>
    </row>
    <row r="221" spans="1:8" ht="15.6" x14ac:dyDescent="0.3">
      <c r="A221" s="14">
        <v>188</v>
      </c>
      <c r="B221" s="14" t="s">
        <v>142</v>
      </c>
      <c r="C221" s="14" t="s">
        <v>30</v>
      </c>
      <c r="D221" s="14" t="s">
        <v>90</v>
      </c>
      <c r="E221" s="14">
        <v>50554</v>
      </c>
      <c r="F221" s="14">
        <v>2.7</v>
      </c>
      <c r="G221" s="14" t="s">
        <v>27</v>
      </c>
      <c r="H221" s="14" t="s">
        <v>27</v>
      </c>
    </row>
    <row r="222" spans="1:8" ht="15.6" x14ac:dyDescent="0.3">
      <c r="A222" s="14">
        <v>189</v>
      </c>
      <c r="B222" s="14" t="s">
        <v>241</v>
      </c>
      <c r="C222" s="14" t="s">
        <v>30</v>
      </c>
      <c r="D222" s="14" t="s">
        <v>79</v>
      </c>
      <c r="E222" s="14">
        <v>125578</v>
      </c>
      <c r="F222" s="14">
        <v>2.4</v>
      </c>
      <c r="G222" s="14" t="s">
        <v>27</v>
      </c>
      <c r="H222" s="14" t="s">
        <v>27</v>
      </c>
    </row>
    <row r="223" spans="1:8" ht="15.6" x14ac:dyDescent="0.3">
      <c r="A223" s="14">
        <v>190</v>
      </c>
      <c r="B223" s="14" t="s">
        <v>173</v>
      </c>
      <c r="C223" s="14" t="s">
        <v>30</v>
      </c>
      <c r="D223" s="14" t="s">
        <v>38</v>
      </c>
      <c r="E223" s="14">
        <v>58909</v>
      </c>
      <c r="F223" s="14">
        <v>1.6</v>
      </c>
      <c r="G223" s="14" t="s">
        <v>27</v>
      </c>
      <c r="H223" s="14" t="s">
        <v>27</v>
      </c>
    </row>
    <row r="224" spans="1:8" ht="15.6" x14ac:dyDescent="0.3">
      <c r="A224" s="14">
        <v>191</v>
      </c>
      <c r="B224" s="14" t="s">
        <v>159</v>
      </c>
      <c r="C224" s="14" t="s">
        <v>22</v>
      </c>
      <c r="D224" s="14" t="s">
        <v>49</v>
      </c>
      <c r="E224" s="14">
        <v>81325</v>
      </c>
      <c r="F224" s="14">
        <v>2.7</v>
      </c>
      <c r="G224" s="14" t="s">
        <v>27</v>
      </c>
      <c r="H224" s="14" t="s">
        <v>27</v>
      </c>
    </row>
    <row r="225" spans="1:8" ht="15.6" x14ac:dyDescent="0.3">
      <c r="A225" s="14">
        <v>192</v>
      </c>
      <c r="B225" s="14" t="s">
        <v>218</v>
      </c>
      <c r="C225" s="14" t="s">
        <v>22</v>
      </c>
      <c r="D225" s="14" t="s">
        <v>58</v>
      </c>
      <c r="E225" s="14">
        <v>48410</v>
      </c>
      <c r="F225" s="14">
        <v>2.8</v>
      </c>
      <c r="G225" s="14" t="s">
        <v>27</v>
      </c>
      <c r="H225" s="14" t="s">
        <v>27</v>
      </c>
    </row>
    <row r="226" spans="1:8" ht="15.6" x14ac:dyDescent="0.3">
      <c r="A226" s="14">
        <v>193</v>
      </c>
      <c r="B226" s="14" t="s">
        <v>242</v>
      </c>
      <c r="C226" s="14" t="s">
        <v>30</v>
      </c>
      <c r="D226" s="14" t="s">
        <v>32</v>
      </c>
      <c r="E226" s="14">
        <v>65962</v>
      </c>
      <c r="F226" s="14">
        <v>3.1</v>
      </c>
      <c r="G226" s="14" t="s">
        <v>42</v>
      </c>
      <c r="H226" s="14" t="s">
        <v>27</v>
      </c>
    </row>
    <row r="227" spans="1:8" ht="15.6" x14ac:dyDescent="0.3">
      <c r="A227" s="14">
        <v>194</v>
      </c>
      <c r="B227" s="14" t="s">
        <v>243</v>
      </c>
      <c r="C227" s="14" t="s">
        <v>30</v>
      </c>
      <c r="D227" s="14" t="s">
        <v>87</v>
      </c>
      <c r="E227" s="14">
        <v>89992</v>
      </c>
      <c r="F227" s="14">
        <v>2.5</v>
      </c>
      <c r="G227" s="14" t="s">
        <v>27</v>
      </c>
      <c r="H227" s="14" t="s">
        <v>27</v>
      </c>
    </row>
    <row r="228" spans="1:8" ht="15.6" x14ac:dyDescent="0.3">
      <c r="A228" s="14">
        <v>195</v>
      </c>
      <c r="B228" s="14" t="s">
        <v>141</v>
      </c>
      <c r="C228" s="14" t="s">
        <v>30</v>
      </c>
      <c r="D228" s="14" t="s">
        <v>41</v>
      </c>
      <c r="E228" s="14">
        <v>65199</v>
      </c>
      <c r="F228" s="14">
        <v>4.5</v>
      </c>
      <c r="G228" s="14" t="s">
        <v>27</v>
      </c>
      <c r="H228" s="14" t="s">
        <v>27</v>
      </c>
    </row>
    <row r="229" spans="1:8" ht="15.6" x14ac:dyDescent="0.3">
      <c r="A229" s="14">
        <v>196</v>
      </c>
      <c r="B229" s="14" t="s">
        <v>244</v>
      </c>
      <c r="C229" s="14" t="s">
        <v>30</v>
      </c>
      <c r="D229" s="14" t="s">
        <v>68</v>
      </c>
      <c r="E229" s="14">
        <v>61396</v>
      </c>
      <c r="F229" s="14">
        <v>1.3</v>
      </c>
      <c r="G229" s="14" t="s">
        <v>27</v>
      </c>
      <c r="H229" s="14" t="s">
        <v>27</v>
      </c>
    </row>
    <row r="230" spans="1:8" ht="15.6" x14ac:dyDescent="0.3">
      <c r="A230" s="14">
        <v>197</v>
      </c>
      <c r="B230" s="14" t="s">
        <v>199</v>
      </c>
      <c r="C230" s="14" t="s">
        <v>30</v>
      </c>
      <c r="D230" s="14" t="s">
        <v>32</v>
      </c>
      <c r="E230" s="14">
        <v>64160</v>
      </c>
      <c r="F230" s="14">
        <v>3.2</v>
      </c>
      <c r="G230" s="14" t="s">
        <v>42</v>
      </c>
      <c r="H230" s="14" t="s">
        <v>27</v>
      </c>
    </row>
    <row r="231" spans="1:8" ht="15.6" x14ac:dyDescent="0.3">
      <c r="A231" s="14">
        <v>198</v>
      </c>
      <c r="B231" s="14" t="s">
        <v>55</v>
      </c>
      <c r="C231" s="14" t="s">
        <v>30</v>
      </c>
      <c r="D231" s="14" t="s">
        <v>44</v>
      </c>
      <c r="E231" s="14">
        <v>45250</v>
      </c>
      <c r="F231" s="14">
        <v>2</v>
      </c>
      <c r="G231" s="14" t="s">
        <v>42</v>
      </c>
      <c r="H231" s="14" t="s">
        <v>42</v>
      </c>
    </row>
    <row r="232" spans="1:8" ht="15.6" x14ac:dyDescent="0.3">
      <c r="A232" s="14">
        <v>199</v>
      </c>
      <c r="B232" s="14" t="s">
        <v>246</v>
      </c>
      <c r="C232" s="14" t="s">
        <v>30</v>
      </c>
      <c r="D232" s="14" t="s">
        <v>56</v>
      </c>
      <c r="E232" s="14">
        <v>44218</v>
      </c>
      <c r="F232" s="14">
        <v>4.5</v>
      </c>
      <c r="G232" s="14" t="s">
        <v>27</v>
      </c>
      <c r="H232" s="14" t="s">
        <v>27</v>
      </c>
    </row>
    <row r="233" spans="1:8" ht="15.6" x14ac:dyDescent="0.3">
      <c r="A233" s="14">
        <v>200</v>
      </c>
      <c r="B233" s="14" t="s">
        <v>247</v>
      </c>
      <c r="C233" s="14" t="s">
        <v>22</v>
      </c>
      <c r="D233" s="14" t="s">
        <v>83</v>
      </c>
      <c r="E233" s="14">
        <v>106046</v>
      </c>
      <c r="F233" s="14">
        <v>4.4000000000000004</v>
      </c>
      <c r="G233" s="14" t="s">
        <v>27</v>
      </c>
      <c r="H233" s="14" t="s">
        <v>27</v>
      </c>
    </row>
    <row r="234" spans="1:8" ht="15.6" x14ac:dyDescent="0.3">
      <c r="A234" s="14">
        <v>201</v>
      </c>
      <c r="B234" s="14" t="s">
        <v>111</v>
      </c>
      <c r="C234" s="14" t="s">
        <v>30</v>
      </c>
      <c r="D234" s="14" t="s">
        <v>74</v>
      </c>
      <c r="E234" s="14">
        <v>46535</v>
      </c>
      <c r="F234" s="14">
        <v>3.1</v>
      </c>
      <c r="G234" s="14" t="s">
        <v>27</v>
      </c>
      <c r="H234" s="14" t="s">
        <v>27</v>
      </c>
    </row>
    <row r="235" spans="1:8" ht="15.6" x14ac:dyDescent="0.3">
      <c r="A235" s="14">
        <v>202</v>
      </c>
      <c r="B235" s="14" t="s">
        <v>248</v>
      </c>
      <c r="C235" s="14" t="s">
        <v>22</v>
      </c>
      <c r="D235" s="14" t="s">
        <v>47</v>
      </c>
      <c r="E235" s="14">
        <v>62823</v>
      </c>
      <c r="F235" s="14">
        <v>1.5</v>
      </c>
      <c r="G235" s="14" t="s">
        <v>27</v>
      </c>
      <c r="H235" s="14" t="s">
        <v>27</v>
      </c>
    </row>
    <row r="236" spans="1:8" ht="15.6" x14ac:dyDescent="0.3">
      <c r="A236" s="14">
        <v>203</v>
      </c>
      <c r="B236" s="14" t="s">
        <v>119</v>
      </c>
      <c r="C236" s="14" t="s">
        <v>22</v>
      </c>
      <c r="D236" s="14" t="s">
        <v>145</v>
      </c>
      <c r="E236" s="14">
        <v>96527</v>
      </c>
      <c r="F236" s="14">
        <v>3.1</v>
      </c>
      <c r="G236" s="14" t="s">
        <v>27</v>
      </c>
      <c r="H236" s="14" t="s">
        <v>27</v>
      </c>
    </row>
    <row r="237" spans="1:8" ht="15.6" x14ac:dyDescent="0.3">
      <c r="A237" s="14">
        <v>204</v>
      </c>
      <c r="B237" s="14" t="s">
        <v>249</v>
      </c>
      <c r="C237" s="14" t="s">
        <v>30</v>
      </c>
      <c r="D237" s="14" t="s">
        <v>79</v>
      </c>
      <c r="E237" s="14">
        <v>137363</v>
      </c>
      <c r="F237" s="14">
        <v>1.2</v>
      </c>
      <c r="G237" s="14" t="s">
        <v>27</v>
      </c>
      <c r="H237" s="14" t="s">
        <v>27</v>
      </c>
    </row>
    <row r="238" spans="1:8" ht="15.6" x14ac:dyDescent="0.3">
      <c r="A238" s="14">
        <v>205</v>
      </c>
      <c r="B238" s="14" t="s">
        <v>212</v>
      </c>
      <c r="C238" s="14" t="s">
        <v>30</v>
      </c>
      <c r="D238" s="14" t="s">
        <v>70</v>
      </c>
      <c r="E238" s="14">
        <v>93815</v>
      </c>
      <c r="F238" s="14">
        <v>3.1</v>
      </c>
      <c r="G238" s="14" t="s">
        <v>27</v>
      </c>
      <c r="H238" s="14" t="s">
        <v>27</v>
      </c>
    </row>
    <row r="239" spans="1:8" ht="15.6" x14ac:dyDescent="0.3">
      <c r="A239" s="14">
        <v>206</v>
      </c>
      <c r="B239" s="14" t="s">
        <v>250</v>
      </c>
      <c r="C239" s="14" t="s">
        <v>22</v>
      </c>
      <c r="D239" s="14" t="s">
        <v>61</v>
      </c>
      <c r="E239" s="14">
        <v>79513</v>
      </c>
      <c r="F239" s="14">
        <v>2.8</v>
      </c>
      <c r="G239" s="14" t="s">
        <v>27</v>
      </c>
      <c r="H239" s="14" t="s">
        <v>27</v>
      </c>
    </row>
    <row r="240" spans="1:8" ht="15.6" x14ac:dyDescent="0.3">
      <c r="A240" s="14">
        <v>207</v>
      </c>
      <c r="B240" s="14" t="s">
        <v>48</v>
      </c>
      <c r="C240" s="14" t="s">
        <v>30</v>
      </c>
      <c r="D240" s="14" t="s">
        <v>145</v>
      </c>
      <c r="E240" s="14">
        <v>90773</v>
      </c>
      <c r="F240" s="14">
        <v>2</v>
      </c>
      <c r="G240" s="14" t="s">
        <v>42</v>
      </c>
      <c r="H240" s="14" t="s">
        <v>27</v>
      </c>
    </row>
    <row r="241" spans="1:8" ht="15.6" x14ac:dyDescent="0.3">
      <c r="A241" s="14">
        <v>208</v>
      </c>
      <c r="B241" s="14" t="s">
        <v>251</v>
      </c>
      <c r="C241" s="14" t="s">
        <v>22</v>
      </c>
      <c r="D241" s="14" t="s">
        <v>25</v>
      </c>
      <c r="E241" s="14">
        <v>135883</v>
      </c>
      <c r="F241" s="14">
        <v>3.4</v>
      </c>
      <c r="G241" s="14" t="s">
        <v>27</v>
      </c>
      <c r="H241" s="14" t="s">
        <v>27</v>
      </c>
    </row>
    <row r="242" spans="1:8" ht="15.6" x14ac:dyDescent="0.3">
      <c r="A242" s="14">
        <v>209</v>
      </c>
      <c r="B242" s="14" t="s">
        <v>206</v>
      </c>
      <c r="C242" s="14" t="s">
        <v>30</v>
      </c>
      <c r="D242" s="14" t="s">
        <v>47</v>
      </c>
      <c r="E242" s="14">
        <v>83415</v>
      </c>
      <c r="F242" s="14">
        <v>0.2</v>
      </c>
      <c r="G242" s="14" t="s">
        <v>27</v>
      </c>
      <c r="H242" s="14" t="s">
        <v>27</v>
      </c>
    </row>
    <row r="243" spans="1:8" ht="15.6" x14ac:dyDescent="0.3">
      <c r="A243" s="14">
        <v>210</v>
      </c>
      <c r="B243" s="14" t="s">
        <v>252</v>
      </c>
      <c r="C243" s="14" t="s">
        <v>30</v>
      </c>
      <c r="D243" s="14" t="s">
        <v>38</v>
      </c>
      <c r="E243" s="14">
        <v>72059</v>
      </c>
      <c r="F243" s="14">
        <v>3.9</v>
      </c>
      <c r="G243" s="14" t="s">
        <v>27</v>
      </c>
      <c r="H243" s="14" t="s">
        <v>27</v>
      </c>
    </row>
    <row r="244" spans="1:8" ht="15.6" x14ac:dyDescent="0.3">
      <c r="A244" s="14">
        <v>211</v>
      </c>
      <c r="B244" s="14" t="s">
        <v>253</v>
      </c>
      <c r="C244" s="14" t="s">
        <v>22</v>
      </c>
      <c r="D244" s="14" t="s">
        <v>25</v>
      </c>
      <c r="E244" s="14">
        <v>106475</v>
      </c>
      <c r="F244" s="14">
        <v>4.5999999999999996</v>
      </c>
      <c r="G244" s="14" t="s">
        <v>42</v>
      </c>
      <c r="H244" s="14" t="s">
        <v>27</v>
      </c>
    </row>
    <row r="245" spans="1:8" ht="15.6" x14ac:dyDescent="0.3">
      <c r="A245" s="14">
        <v>212</v>
      </c>
      <c r="B245" s="14" t="s">
        <v>151</v>
      </c>
      <c r="C245" s="14" t="s">
        <v>22</v>
      </c>
      <c r="D245" s="14" t="s">
        <v>81</v>
      </c>
      <c r="E245" s="14">
        <v>62315</v>
      </c>
      <c r="F245" s="14">
        <v>4.4000000000000004</v>
      </c>
      <c r="G245" s="14" t="s">
        <v>27</v>
      </c>
      <c r="H245" s="14" t="s">
        <v>27</v>
      </c>
    </row>
    <row r="246" spans="1:8" ht="15.6" x14ac:dyDescent="0.3">
      <c r="A246" s="14">
        <v>213</v>
      </c>
      <c r="B246" s="14" t="s">
        <v>254</v>
      </c>
      <c r="C246" s="14" t="s">
        <v>30</v>
      </c>
      <c r="D246" s="14" t="s">
        <v>56</v>
      </c>
      <c r="E246" s="14">
        <v>44216</v>
      </c>
      <c r="F246" s="14">
        <v>2.1</v>
      </c>
      <c r="G246" s="14" t="s">
        <v>27</v>
      </c>
      <c r="H246" s="14" t="s">
        <v>27</v>
      </c>
    </row>
    <row r="247" spans="1:8" ht="15.6" x14ac:dyDescent="0.3">
      <c r="A247" s="14">
        <v>214</v>
      </c>
      <c r="B247" s="14" t="s">
        <v>255</v>
      </c>
      <c r="C247" s="14" t="s">
        <v>30</v>
      </c>
      <c r="D247" s="14" t="s">
        <v>90</v>
      </c>
      <c r="E247" s="14">
        <v>37062</v>
      </c>
      <c r="F247" s="14">
        <v>4.0999999999999996</v>
      </c>
      <c r="G247" s="14" t="s">
        <v>27</v>
      </c>
      <c r="H247" s="14" t="s">
        <v>27</v>
      </c>
    </row>
    <row r="248" spans="1:8" ht="15.6" x14ac:dyDescent="0.3">
      <c r="A248" s="14">
        <v>215</v>
      </c>
      <c r="B248" s="14" t="s">
        <v>256</v>
      </c>
      <c r="C248" s="14" t="s">
        <v>30</v>
      </c>
      <c r="D248" s="14" t="s">
        <v>61</v>
      </c>
      <c r="E248" s="14">
        <v>68859</v>
      </c>
      <c r="F248" s="14">
        <v>4.4000000000000004</v>
      </c>
      <c r="G248" s="14" t="s">
        <v>27</v>
      </c>
      <c r="H248" s="14" t="s">
        <v>27</v>
      </c>
    </row>
    <row r="249" spans="1:8" ht="15.6" x14ac:dyDescent="0.3">
      <c r="A249" s="14">
        <v>216</v>
      </c>
      <c r="B249" s="14" t="s">
        <v>174</v>
      </c>
      <c r="C249" s="14" t="s">
        <v>30</v>
      </c>
      <c r="D249" s="14" t="s">
        <v>74</v>
      </c>
      <c r="E249" s="14">
        <v>57841</v>
      </c>
      <c r="F249" s="14">
        <v>2.7</v>
      </c>
      <c r="G249" s="14" t="s">
        <v>27</v>
      </c>
      <c r="H249" s="14" t="s">
        <v>42</v>
      </c>
    </row>
    <row r="250" spans="1:8" ht="15.6" x14ac:dyDescent="0.3">
      <c r="A250" s="14">
        <v>217</v>
      </c>
      <c r="B250" s="14" t="s">
        <v>258</v>
      </c>
      <c r="C250" s="14" t="s">
        <v>30</v>
      </c>
      <c r="D250" s="14" t="s">
        <v>61</v>
      </c>
      <c r="E250" s="14">
        <v>60758</v>
      </c>
      <c r="F250" s="14">
        <v>0.8</v>
      </c>
      <c r="G250" s="14" t="s">
        <v>42</v>
      </c>
      <c r="H250" s="14" t="s">
        <v>42</v>
      </c>
    </row>
    <row r="251" spans="1:8" ht="15.6" x14ac:dyDescent="0.3">
      <c r="A251" s="14">
        <v>218</v>
      </c>
      <c r="B251" s="14" t="s">
        <v>53</v>
      </c>
      <c r="C251" s="14" t="s">
        <v>30</v>
      </c>
      <c r="D251" s="14" t="s">
        <v>74</v>
      </c>
      <c r="E251" s="14">
        <v>62325</v>
      </c>
      <c r="F251" s="14">
        <v>1.7</v>
      </c>
      <c r="G251" s="14" t="s">
        <v>42</v>
      </c>
      <c r="H251" s="14" t="s">
        <v>42</v>
      </c>
    </row>
    <row r="252" spans="1:8" ht="15.6" x14ac:dyDescent="0.3">
      <c r="A252" s="14">
        <v>219</v>
      </c>
      <c r="B252" s="14" t="s">
        <v>55</v>
      </c>
      <c r="C252" s="14" t="s">
        <v>30</v>
      </c>
      <c r="D252" s="14" t="s">
        <v>73</v>
      </c>
      <c r="E252" s="14">
        <v>78746</v>
      </c>
      <c r="F252" s="14">
        <v>1.2</v>
      </c>
      <c r="G252" s="14" t="s">
        <v>42</v>
      </c>
      <c r="H252" s="14" t="s">
        <v>42</v>
      </c>
    </row>
    <row r="253" spans="1:8" ht="15.6" x14ac:dyDescent="0.3">
      <c r="A253" s="14">
        <v>220</v>
      </c>
      <c r="B253" s="14" t="s">
        <v>262</v>
      </c>
      <c r="C253" s="14" t="s">
        <v>22</v>
      </c>
      <c r="D253" s="14" t="s">
        <v>32</v>
      </c>
      <c r="E253" s="14">
        <v>71028</v>
      </c>
      <c r="F253" s="14">
        <v>2.6</v>
      </c>
      <c r="G253" s="14" t="s">
        <v>27</v>
      </c>
      <c r="H253" s="14" t="s">
        <v>27</v>
      </c>
    </row>
    <row r="254" spans="1:8" ht="15.6" x14ac:dyDescent="0.3">
      <c r="A254" s="14">
        <v>221</v>
      </c>
      <c r="B254" s="14" t="s">
        <v>263</v>
      </c>
      <c r="C254" s="14" t="s">
        <v>30</v>
      </c>
      <c r="D254" s="14" t="s">
        <v>83</v>
      </c>
      <c r="E254" s="14">
        <v>73338</v>
      </c>
      <c r="F254" s="14">
        <v>1.2</v>
      </c>
      <c r="G254" s="14" t="s">
        <v>42</v>
      </c>
      <c r="H254" s="14" t="s">
        <v>27</v>
      </c>
    </row>
    <row r="255" spans="1:8" ht="15.6" x14ac:dyDescent="0.3">
      <c r="A255" s="14">
        <v>222</v>
      </c>
      <c r="B255" s="14" t="s">
        <v>264</v>
      </c>
      <c r="C255" s="14" t="s">
        <v>30</v>
      </c>
      <c r="D255" s="14" t="s">
        <v>25</v>
      </c>
      <c r="E255" s="14">
        <v>105531</v>
      </c>
      <c r="F255" s="14">
        <v>1.6</v>
      </c>
      <c r="G255" s="14" t="s">
        <v>27</v>
      </c>
      <c r="H255" s="14" t="s">
        <v>27</v>
      </c>
    </row>
    <row r="256" spans="1:8" ht="15.6" x14ac:dyDescent="0.3">
      <c r="A256" s="14">
        <v>223</v>
      </c>
      <c r="B256" s="14" t="s">
        <v>265</v>
      </c>
      <c r="C256" s="14" t="s">
        <v>30</v>
      </c>
      <c r="D256" s="14" t="s">
        <v>49</v>
      </c>
      <c r="E256" s="14">
        <v>88224</v>
      </c>
      <c r="F256" s="14">
        <v>0.7</v>
      </c>
      <c r="G256" s="14" t="s">
        <v>42</v>
      </c>
      <c r="H256" s="14" t="s">
        <v>42</v>
      </c>
    </row>
    <row r="257" spans="1:8" ht="15.6" x14ac:dyDescent="0.3">
      <c r="A257" s="14">
        <v>224</v>
      </c>
      <c r="B257" s="14" t="s">
        <v>267</v>
      </c>
      <c r="C257" s="14" t="s">
        <v>22</v>
      </c>
      <c r="D257" s="14" t="s">
        <v>32</v>
      </c>
      <c r="E257" s="14">
        <v>55101</v>
      </c>
      <c r="F257" s="14">
        <v>4.7</v>
      </c>
      <c r="G257" s="14" t="s">
        <v>42</v>
      </c>
      <c r="H257" s="14" t="s">
        <v>27</v>
      </c>
    </row>
    <row r="258" spans="1:8" ht="15.6" x14ac:dyDescent="0.3">
      <c r="A258" s="14">
        <v>225</v>
      </c>
      <c r="B258" s="14" t="s">
        <v>268</v>
      </c>
      <c r="C258" s="14" t="s">
        <v>30</v>
      </c>
      <c r="D258" s="14" t="s">
        <v>58</v>
      </c>
      <c r="E258" s="14">
        <v>47948</v>
      </c>
      <c r="F258" s="14">
        <v>1.2</v>
      </c>
      <c r="G258" s="14" t="s">
        <v>27</v>
      </c>
      <c r="H258" s="14" t="s">
        <v>27</v>
      </c>
    </row>
    <row r="259" spans="1:8" ht="15.6" x14ac:dyDescent="0.3">
      <c r="A259" s="14">
        <v>226</v>
      </c>
      <c r="B259" s="14" t="s">
        <v>269</v>
      </c>
      <c r="C259" s="14" t="s">
        <v>22</v>
      </c>
      <c r="D259" s="14" t="s">
        <v>79</v>
      </c>
      <c r="E259" s="14">
        <v>133719</v>
      </c>
      <c r="F259" s="14">
        <v>2.4</v>
      </c>
      <c r="G259" s="14" t="s">
        <v>27</v>
      </c>
      <c r="H259" s="14" t="s">
        <v>42</v>
      </c>
    </row>
    <row r="260" spans="1:8" ht="15.6" x14ac:dyDescent="0.3">
      <c r="A260" s="14">
        <v>227</v>
      </c>
      <c r="B260" s="14" t="s">
        <v>271</v>
      </c>
      <c r="C260" s="14" t="s">
        <v>22</v>
      </c>
      <c r="D260" s="14" t="s">
        <v>25</v>
      </c>
      <c r="E260" s="14">
        <v>121329</v>
      </c>
      <c r="F260" s="14">
        <v>4.9000000000000004</v>
      </c>
      <c r="G260" s="14" t="s">
        <v>27</v>
      </c>
      <c r="H260" s="14" t="s">
        <v>27</v>
      </c>
    </row>
    <row r="261" spans="1:8" ht="15.6" x14ac:dyDescent="0.3">
      <c r="A261" s="14">
        <v>228</v>
      </c>
      <c r="B261" s="14" t="s">
        <v>272</v>
      </c>
      <c r="C261" s="14" t="s">
        <v>30</v>
      </c>
      <c r="D261" s="14" t="s">
        <v>90</v>
      </c>
      <c r="E261" s="14">
        <v>38162</v>
      </c>
      <c r="F261" s="14">
        <v>4.5</v>
      </c>
      <c r="G261" s="14" t="s">
        <v>27</v>
      </c>
      <c r="H261" s="14" t="s">
        <v>42</v>
      </c>
    </row>
    <row r="262" spans="1:8" ht="15.6" x14ac:dyDescent="0.3">
      <c r="A262" s="14">
        <v>229</v>
      </c>
      <c r="B262" s="14" t="s">
        <v>274</v>
      </c>
      <c r="C262" s="14" t="s">
        <v>30</v>
      </c>
      <c r="D262" s="14" t="s">
        <v>83</v>
      </c>
      <c r="E262" s="14">
        <v>82332</v>
      </c>
      <c r="F262" s="14">
        <v>4.3</v>
      </c>
      <c r="G262" s="14" t="s">
        <v>27</v>
      </c>
      <c r="H262" s="14" t="s">
        <v>27</v>
      </c>
    </row>
    <row r="263" spans="1:8" ht="15.6" x14ac:dyDescent="0.3">
      <c r="A263" s="14">
        <v>230</v>
      </c>
      <c r="B263" s="14" t="s">
        <v>215</v>
      </c>
      <c r="C263" s="14" t="s">
        <v>30</v>
      </c>
      <c r="D263" s="14" t="s">
        <v>68</v>
      </c>
      <c r="E263" s="14">
        <v>53432</v>
      </c>
      <c r="F263" s="14">
        <v>0.8</v>
      </c>
      <c r="G263" s="14" t="s">
        <v>27</v>
      </c>
      <c r="H263" s="14" t="s">
        <v>42</v>
      </c>
    </row>
    <row r="264" spans="1:8" ht="15.6" x14ac:dyDescent="0.3">
      <c r="A264" s="14">
        <v>231</v>
      </c>
      <c r="B264" s="14" t="s">
        <v>276</v>
      </c>
      <c r="C264" s="14" t="s">
        <v>30</v>
      </c>
      <c r="D264" s="14" t="s">
        <v>74</v>
      </c>
      <c r="E264" s="14">
        <v>51400</v>
      </c>
      <c r="F264" s="14">
        <v>1.9</v>
      </c>
      <c r="G264" s="14" t="s">
        <v>27</v>
      </c>
      <c r="H264" s="14" t="s">
        <v>27</v>
      </c>
    </row>
    <row r="265" spans="1:8" ht="15.6" x14ac:dyDescent="0.3">
      <c r="A265" s="14">
        <v>232</v>
      </c>
      <c r="B265" s="14" t="s">
        <v>277</v>
      </c>
      <c r="C265" s="14" t="s">
        <v>22</v>
      </c>
      <c r="D265" s="14" t="s">
        <v>81</v>
      </c>
      <c r="E265" s="14">
        <v>57683</v>
      </c>
      <c r="F265" s="14">
        <v>3</v>
      </c>
      <c r="G265" s="14" t="s">
        <v>27</v>
      </c>
      <c r="H265" s="14" t="s">
        <v>27</v>
      </c>
    </row>
    <row r="266" spans="1:8" ht="15.6" x14ac:dyDescent="0.3">
      <c r="A266" s="14">
        <v>233</v>
      </c>
      <c r="B266" s="14" t="s">
        <v>278</v>
      </c>
      <c r="C266" s="14" t="s">
        <v>22</v>
      </c>
      <c r="D266" s="14" t="s">
        <v>41</v>
      </c>
      <c r="E266" s="14">
        <v>59882</v>
      </c>
      <c r="F266" s="14">
        <v>1.6</v>
      </c>
      <c r="G266" s="14" t="s">
        <v>42</v>
      </c>
      <c r="H266" s="14" t="s">
        <v>27</v>
      </c>
    </row>
    <row r="267" spans="1:8" ht="15.6" x14ac:dyDescent="0.3">
      <c r="A267" s="14">
        <v>234</v>
      </c>
      <c r="B267" s="14" t="s">
        <v>112</v>
      </c>
      <c r="C267" s="14" t="s">
        <v>22</v>
      </c>
      <c r="D267" s="14" t="s">
        <v>41</v>
      </c>
      <c r="E267" s="14">
        <v>67516</v>
      </c>
      <c r="F267" s="14">
        <v>2.8</v>
      </c>
      <c r="G267" s="14" t="s">
        <v>42</v>
      </c>
      <c r="H267" s="14" t="s">
        <v>42</v>
      </c>
    </row>
    <row r="268" spans="1:8" ht="15.6" x14ac:dyDescent="0.3">
      <c r="A268" s="14">
        <v>235</v>
      </c>
      <c r="B268" s="14" t="s">
        <v>280</v>
      </c>
      <c r="C268" s="14" t="s">
        <v>22</v>
      </c>
      <c r="D268" s="14" t="s">
        <v>41</v>
      </c>
      <c r="E268" s="14">
        <v>56387</v>
      </c>
      <c r="F268" s="14">
        <v>3.1</v>
      </c>
      <c r="G268" s="14" t="s">
        <v>42</v>
      </c>
      <c r="H268" s="14" t="s">
        <v>27</v>
      </c>
    </row>
    <row r="269" spans="1:8" ht="15.6" x14ac:dyDescent="0.3">
      <c r="A269" s="14">
        <v>236</v>
      </c>
      <c r="B269" s="14" t="s">
        <v>281</v>
      </c>
      <c r="C269" s="14" t="s">
        <v>30</v>
      </c>
      <c r="D269" s="14" t="s">
        <v>32</v>
      </c>
      <c r="E269" s="14">
        <v>67657</v>
      </c>
      <c r="F269" s="14">
        <v>4.3</v>
      </c>
      <c r="G269" s="14" t="s">
        <v>42</v>
      </c>
      <c r="H269" s="14" t="s">
        <v>27</v>
      </c>
    </row>
    <row r="270" spans="1:8" ht="15.6" x14ac:dyDescent="0.3">
      <c r="A270" s="14">
        <v>237</v>
      </c>
      <c r="B270" s="14" t="s">
        <v>282</v>
      </c>
      <c r="C270" s="14" t="s">
        <v>22</v>
      </c>
      <c r="D270" s="14" t="s">
        <v>81</v>
      </c>
      <c r="E270" s="14">
        <v>62100</v>
      </c>
      <c r="F270" s="14">
        <v>4.9000000000000004</v>
      </c>
      <c r="G270" s="14" t="s">
        <v>27</v>
      </c>
      <c r="H270" s="14" t="s">
        <v>27</v>
      </c>
    </row>
    <row r="271" spans="1:8" ht="15.6" x14ac:dyDescent="0.3">
      <c r="A271" s="14">
        <v>238</v>
      </c>
      <c r="B271" s="14" t="s">
        <v>283</v>
      </c>
      <c r="C271" s="14" t="s">
        <v>22</v>
      </c>
      <c r="D271" s="14" t="s">
        <v>56</v>
      </c>
      <c r="E271" s="14">
        <v>58109</v>
      </c>
      <c r="F271" s="14">
        <v>1</v>
      </c>
      <c r="G271" s="14" t="s">
        <v>27</v>
      </c>
      <c r="H271" s="14" t="s">
        <v>27</v>
      </c>
    </row>
    <row r="272" spans="1:8" ht="15.6" x14ac:dyDescent="0.3">
      <c r="A272" s="14">
        <v>239</v>
      </c>
      <c r="B272" s="14" t="s">
        <v>284</v>
      </c>
      <c r="C272" s="14" t="s">
        <v>22</v>
      </c>
      <c r="D272" s="14" t="s">
        <v>61</v>
      </c>
      <c r="E272" s="14">
        <v>77994</v>
      </c>
      <c r="F272" s="14">
        <v>3.4</v>
      </c>
      <c r="G272" s="14" t="s">
        <v>42</v>
      </c>
      <c r="H272" s="14" t="s">
        <v>27</v>
      </c>
    </row>
    <row r="273" spans="1:8" ht="15.6" x14ac:dyDescent="0.3">
      <c r="A273" s="14">
        <v>240</v>
      </c>
      <c r="B273" s="14" t="s">
        <v>285</v>
      </c>
      <c r="C273" s="14" t="s">
        <v>22</v>
      </c>
      <c r="D273" s="14" t="s">
        <v>61</v>
      </c>
      <c r="E273" s="14">
        <v>66496</v>
      </c>
      <c r="F273" s="14">
        <v>4.5999999999999996</v>
      </c>
      <c r="G273" s="14" t="s">
        <v>27</v>
      </c>
      <c r="H273" s="14" t="s">
        <v>27</v>
      </c>
    </row>
    <row r="274" spans="1:8" ht="15.6" x14ac:dyDescent="0.3">
      <c r="A274" s="14">
        <v>241</v>
      </c>
      <c r="B274" s="14" t="s">
        <v>286</v>
      </c>
      <c r="C274" s="14" t="s">
        <v>22</v>
      </c>
      <c r="D274" s="14" t="s">
        <v>81</v>
      </c>
      <c r="E274" s="14">
        <v>50236</v>
      </c>
      <c r="F274" s="14">
        <v>0.4</v>
      </c>
      <c r="G274" s="14" t="s">
        <v>27</v>
      </c>
      <c r="H274" s="14" t="s">
        <v>27</v>
      </c>
    </row>
    <row r="275" spans="1:8" ht="15.6" x14ac:dyDescent="0.3">
      <c r="A275" s="14">
        <v>242</v>
      </c>
      <c r="B275" s="14" t="s">
        <v>287</v>
      </c>
      <c r="C275" s="14" t="s">
        <v>30</v>
      </c>
      <c r="D275" s="14" t="s">
        <v>90</v>
      </c>
      <c r="E275" s="14">
        <v>38173</v>
      </c>
      <c r="F275" s="14">
        <v>4.7</v>
      </c>
      <c r="G275" s="14" t="s">
        <v>27</v>
      </c>
      <c r="H275" s="14" t="s">
        <v>27</v>
      </c>
    </row>
    <row r="276" spans="1:8" ht="15.6" x14ac:dyDescent="0.3">
      <c r="A276" s="14">
        <v>243</v>
      </c>
      <c r="B276" s="14" t="s">
        <v>288</v>
      </c>
      <c r="C276" s="14" t="s">
        <v>30</v>
      </c>
      <c r="D276" s="14" t="s">
        <v>83</v>
      </c>
      <c r="E276" s="14">
        <v>101337</v>
      </c>
      <c r="F276" s="14">
        <v>4.2</v>
      </c>
      <c r="G276" s="14" t="s">
        <v>27</v>
      </c>
      <c r="H276" s="14" t="s">
        <v>42</v>
      </c>
    </row>
    <row r="277" spans="1:8" ht="15.6" x14ac:dyDescent="0.3">
      <c r="A277" s="14">
        <v>244</v>
      </c>
      <c r="B277" s="14" t="s">
        <v>158</v>
      </c>
      <c r="C277" s="14" t="s">
        <v>30</v>
      </c>
      <c r="D277" s="14" t="s">
        <v>73</v>
      </c>
      <c r="E277" s="14">
        <v>80269</v>
      </c>
      <c r="F277" s="14">
        <v>4.9000000000000004</v>
      </c>
      <c r="G277" s="14" t="s">
        <v>27</v>
      </c>
      <c r="H277" s="14" t="s">
        <v>27</v>
      </c>
    </row>
    <row r="278" spans="1:8" ht="15.6" x14ac:dyDescent="0.3">
      <c r="A278" s="14">
        <v>245</v>
      </c>
      <c r="B278" s="14" t="s">
        <v>290</v>
      </c>
      <c r="C278" s="14" t="s">
        <v>30</v>
      </c>
      <c r="D278" s="14" t="s">
        <v>73</v>
      </c>
      <c r="E278" s="14">
        <v>89981</v>
      </c>
      <c r="F278" s="14">
        <v>1.3</v>
      </c>
      <c r="G278" s="14" t="s">
        <v>27</v>
      </c>
      <c r="H278" s="14" t="s">
        <v>27</v>
      </c>
    </row>
    <row r="279" spans="1:8" ht="15.6" x14ac:dyDescent="0.3">
      <c r="A279" s="14">
        <v>246</v>
      </c>
      <c r="B279" s="14" t="s">
        <v>291</v>
      </c>
      <c r="C279" s="14" t="s">
        <v>30</v>
      </c>
      <c r="D279" s="14" t="s">
        <v>58</v>
      </c>
      <c r="E279" s="14">
        <v>54728</v>
      </c>
      <c r="F279" s="14">
        <v>0.3</v>
      </c>
      <c r="G279" s="14" t="s">
        <v>42</v>
      </c>
      <c r="H279" s="14" t="s">
        <v>27</v>
      </c>
    </row>
    <row r="280" spans="1:8" ht="15.6" x14ac:dyDescent="0.3">
      <c r="A280" s="14">
        <v>247</v>
      </c>
      <c r="B280" s="14" t="s">
        <v>292</v>
      </c>
      <c r="C280" s="14" t="s">
        <v>30</v>
      </c>
      <c r="D280" s="14" t="s">
        <v>44</v>
      </c>
      <c r="E280" s="14">
        <v>60614</v>
      </c>
      <c r="F280" s="14">
        <v>0.4</v>
      </c>
      <c r="G280" s="14" t="s">
        <v>27</v>
      </c>
      <c r="H280" s="14" t="s">
        <v>42</v>
      </c>
    </row>
    <row r="281" spans="1:8" ht="15.6" x14ac:dyDescent="0.3">
      <c r="A281" s="14">
        <v>248</v>
      </c>
      <c r="B281" s="14" t="s">
        <v>136</v>
      </c>
      <c r="C281" s="14" t="s">
        <v>30</v>
      </c>
      <c r="D281" s="14" t="s">
        <v>49</v>
      </c>
      <c r="E281" s="14">
        <v>90500</v>
      </c>
      <c r="F281" s="14">
        <v>3.7</v>
      </c>
      <c r="G281" s="14" t="s">
        <v>27</v>
      </c>
      <c r="H281" s="14" t="s">
        <v>27</v>
      </c>
    </row>
    <row r="282" spans="1:8" ht="15.6" x14ac:dyDescent="0.3">
      <c r="A282" s="14">
        <v>249</v>
      </c>
      <c r="B282" s="14" t="s">
        <v>294</v>
      </c>
      <c r="C282" s="14" t="s">
        <v>22</v>
      </c>
      <c r="D282" s="14" t="s">
        <v>58</v>
      </c>
      <c r="E282" s="14">
        <v>46125</v>
      </c>
      <c r="F282" s="14">
        <v>4.0999999999999996</v>
      </c>
      <c r="G282" s="14" t="s">
        <v>27</v>
      </c>
      <c r="H282" s="14" t="s">
        <v>27</v>
      </c>
    </row>
    <row r="283" spans="1:8" ht="15.6" x14ac:dyDescent="0.3">
      <c r="A283" s="14">
        <v>250</v>
      </c>
      <c r="B283" s="14" t="s">
        <v>255</v>
      </c>
      <c r="C283" s="14" t="s">
        <v>22</v>
      </c>
      <c r="D283" s="14" t="s">
        <v>32</v>
      </c>
      <c r="E283" s="14">
        <v>52014</v>
      </c>
      <c r="F283" s="14">
        <v>4</v>
      </c>
      <c r="G283" s="14" t="s">
        <v>27</v>
      </c>
      <c r="H283" s="14" t="s">
        <v>27</v>
      </c>
    </row>
    <row r="284" spans="1:8" ht="15.6" x14ac:dyDescent="0.3">
      <c r="A284" s="14">
        <v>251</v>
      </c>
      <c r="B284" s="14" t="s">
        <v>63</v>
      </c>
      <c r="C284" s="14" t="s">
        <v>22</v>
      </c>
      <c r="D284" s="14" t="s">
        <v>61</v>
      </c>
      <c r="E284" s="14">
        <v>66608</v>
      </c>
      <c r="F284" s="14">
        <v>2.2000000000000002</v>
      </c>
      <c r="G284" s="14" t="s">
        <v>42</v>
      </c>
      <c r="H284" s="14" t="s">
        <v>27</v>
      </c>
    </row>
    <row r="285" spans="1:8" ht="15.6" x14ac:dyDescent="0.3">
      <c r="A285" s="14">
        <v>252</v>
      </c>
      <c r="B285" s="14" t="s">
        <v>295</v>
      </c>
      <c r="C285" s="14" t="s">
        <v>22</v>
      </c>
      <c r="D285" s="14" t="s">
        <v>73</v>
      </c>
      <c r="E285" s="14">
        <v>76190</v>
      </c>
      <c r="F285" s="14">
        <v>4.5999999999999996</v>
      </c>
      <c r="G285" s="14" t="s">
        <v>42</v>
      </c>
      <c r="H285" s="14" t="s">
        <v>27</v>
      </c>
    </row>
    <row r="286" spans="1:8" ht="15.6" x14ac:dyDescent="0.3">
      <c r="A286" s="14">
        <v>253</v>
      </c>
      <c r="B286" s="14" t="s">
        <v>296</v>
      </c>
      <c r="C286" s="14" t="s">
        <v>22</v>
      </c>
      <c r="D286" s="14" t="s">
        <v>79</v>
      </c>
      <c r="E286" s="14">
        <v>101996</v>
      </c>
      <c r="F286" s="14">
        <v>0.4</v>
      </c>
      <c r="G286" s="14" t="s">
        <v>27</v>
      </c>
      <c r="H286" s="14" t="s">
        <v>27</v>
      </c>
    </row>
    <row r="287" spans="1:8" ht="15.6" x14ac:dyDescent="0.3">
      <c r="A287" s="14">
        <v>254</v>
      </c>
      <c r="B287" s="14" t="s">
        <v>243</v>
      </c>
      <c r="C287" s="14" t="s">
        <v>22</v>
      </c>
      <c r="D287" s="14" t="s">
        <v>68</v>
      </c>
      <c r="E287" s="14">
        <v>59444</v>
      </c>
      <c r="F287" s="14">
        <v>0.5</v>
      </c>
      <c r="G287" s="14" t="s">
        <v>27</v>
      </c>
      <c r="H287" s="14" t="s">
        <v>27</v>
      </c>
    </row>
    <row r="288" spans="1:8" ht="15.6" x14ac:dyDescent="0.3">
      <c r="A288" s="14">
        <v>255</v>
      </c>
      <c r="B288" s="14" t="s">
        <v>297</v>
      </c>
      <c r="C288" s="14" t="s">
        <v>22</v>
      </c>
      <c r="D288" s="14" t="s">
        <v>87</v>
      </c>
      <c r="E288" s="14">
        <v>94103</v>
      </c>
      <c r="F288" s="14">
        <v>4.5999999999999996</v>
      </c>
      <c r="G288" s="14" t="s">
        <v>27</v>
      </c>
      <c r="H288" s="14" t="s">
        <v>27</v>
      </c>
    </row>
    <row r="289" spans="1:8" ht="15.6" x14ac:dyDescent="0.3">
      <c r="A289" s="14">
        <v>256</v>
      </c>
      <c r="B289" s="14" t="s">
        <v>298</v>
      </c>
      <c r="C289" s="14" t="s">
        <v>22</v>
      </c>
      <c r="D289" s="14" t="s">
        <v>61</v>
      </c>
      <c r="E289" s="14">
        <v>73027</v>
      </c>
      <c r="F289" s="14">
        <v>2.1</v>
      </c>
      <c r="G289" s="14" t="s">
        <v>42</v>
      </c>
      <c r="H289" s="14" t="s">
        <v>42</v>
      </c>
    </row>
    <row r="290" spans="1:8" ht="15.6" x14ac:dyDescent="0.3">
      <c r="A290" s="14">
        <v>257</v>
      </c>
      <c r="B290" s="14" t="s">
        <v>194</v>
      </c>
      <c r="C290" s="14" t="s">
        <v>30</v>
      </c>
      <c r="D290" s="14" t="s">
        <v>61</v>
      </c>
      <c r="E290" s="14">
        <v>73286</v>
      </c>
      <c r="F290" s="14">
        <v>1.5</v>
      </c>
      <c r="G290" s="14" t="s">
        <v>27</v>
      </c>
      <c r="H290" s="14" t="s">
        <v>27</v>
      </c>
    </row>
    <row r="291" spans="1:8" ht="15.6" x14ac:dyDescent="0.3">
      <c r="A291" s="14">
        <v>258</v>
      </c>
      <c r="B291" s="14" t="s">
        <v>300</v>
      </c>
      <c r="C291" s="14" t="s">
        <v>30</v>
      </c>
      <c r="D291" s="14" t="s">
        <v>74</v>
      </c>
      <c r="E291" s="14">
        <v>59084</v>
      </c>
      <c r="F291" s="14">
        <v>4.8</v>
      </c>
      <c r="G291" s="14" t="s">
        <v>27</v>
      </c>
      <c r="H291" s="14" t="s">
        <v>27</v>
      </c>
    </row>
    <row r="292" spans="1:8" ht="15.6" x14ac:dyDescent="0.3">
      <c r="A292" s="14">
        <v>259</v>
      </c>
      <c r="B292" s="14" t="s">
        <v>301</v>
      </c>
      <c r="C292" s="14" t="s">
        <v>22</v>
      </c>
      <c r="D292" s="14" t="s">
        <v>61</v>
      </c>
      <c r="E292" s="14">
        <v>61466</v>
      </c>
      <c r="F292" s="14">
        <v>0.4</v>
      </c>
      <c r="G292" s="14" t="s">
        <v>27</v>
      </c>
      <c r="H292" s="14" t="s">
        <v>27</v>
      </c>
    </row>
    <row r="293" spans="1:8" ht="15.6" x14ac:dyDescent="0.3">
      <c r="A293" s="14">
        <v>260</v>
      </c>
      <c r="B293" s="14" t="s">
        <v>65</v>
      </c>
      <c r="C293" s="14" t="s">
        <v>30</v>
      </c>
      <c r="D293" s="14" t="s">
        <v>58</v>
      </c>
      <c r="E293" s="14">
        <v>55285</v>
      </c>
      <c r="F293" s="14">
        <v>2</v>
      </c>
      <c r="G293" s="14" t="s">
        <v>42</v>
      </c>
      <c r="H293" s="14" t="s">
        <v>27</v>
      </c>
    </row>
    <row r="294" spans="1:8" ht="15.6" x14ac:dyDescent="0.3">
      <c r="A294" s="14">
        <v>261</v>
      </c>
      <c r="B294" s="14" t="s">
        <v>302</v>
      </c>
      <c r="C294" s="14" t="s">
        <v>30</v>
      </c>
      <c r="D294" s="14" t="s">
        <v>83</v>
      </c>
      <c r="E294" s="14">
        <v>99119</v>
      </c>
      <c r="F294" s="14">
        <v>4.5999999999999996</v>
      </c>
      <c r="G294" s="14" t="s">
        <v>27</v>
      </c>
      <c r="H294" s="14" t="s">
        <v>27</v>
      </c>
    </row>
    <row r="295" spans="1:8" ht="15.6" x14ac:dyDescent="0.3">
      <c r="A295" s="14">
        <v>262</v>
      </c>
      <c r="B295" s="14" t="s">
        <v>153</v>
      </c>
      <c r="C295" s="14" t="s">
        <v>30</v>
      </c>
      <c r="D295" s="14" t="s">
        <v>90</v>
      </c>
      <c r="E295" s="14">
        <v>39596</v>
      </c>
      <c r="F295" s="14">
        <v>2.9</v>
      </c>
      <c r="G295" s="14" t="s">
        <v>42</v>
      </c>
      <c r="H295" s="14" t="s">
        <v>27</v>
      </c>
    </row>
    <row r="296" spans="1:8" ht="15.6" x14ac:dyDescent="0.3">
      <c r="A296" s="14">
        <v>263</v>
      </c>
      <c r="B296" s="14" t="s">
        <v>303</v>
      </c>
      <c r="C296" s="14" t="s">
        <v>30</v>
      </c>
      <c r="D296" s="14" t="s">
        <v>61</v>
      </c>
      <c r="E296" s="14">
        <v>70559</v>
      </c>
      <c r="F296" s="14">
        <v>1.1000000000000001</v>
      </c>
      <c r="G296" s="14" t="s">
        <v>27</v>
      </c>
      <c r="H296" s="14" t="s">
        <v>27</v>
      </c>
    </row>
    <row r="297" spans="1:8" ht="15.6" x14ac:dyDescent="0.3">
      <c r="A297" s="14">
        <v>264</v>
      </c>
      <c r="B297" s="14" t="s">
        <v>304</v>
      </c>
      <c r="C297" s="14" t="s">
        <v>30</v>
      </c>
      <c r="D297" s="14" t="s">
        <v>61</v>
      </c>
      <c r="E297" s="14">
        <v>61161</v>
      </c>
      <c r="F297" s="14">
        <v>0.9</v>
      </c>
      <c r="G297" s="14" t="s">
        <v>42</v>
      </c>
      <c r="H297" s="14" t="s">
        <v>27</v>
      </c>
    </row>
    <row r="298" spans="1:8" ht="15.6" x14ac:dyDescent="0.3">
      <c r="A298" s="14">
        <v>265</v>
      </c>
      <c r="B298" s="14" t="s">
        <v>305</v>
      </c>
      <c r="C298" s="14" t="s">
        <v>30</v>
      </c>
      <c r="D298" s="14" t="s">
        <v>81</v>
      </c>
      <c r="E298" s="14">
        <v>54775</v>
      </c>
      <c r="F298" s="14">
        <v>3.1</v>
      </c>
      <c r="G298" s="14" t="s">
        <v>42</v>
      </c>
      <c r="H298" s="14" t="s">
        <v>27</v>
      </c>
    </row>
    <row r="299" spans="1:8" ht="15.6" x14ac:dyDescent="0.3">
      <c r="A299" s="14">
        <v>266</v>
      </c>
      <c r="B299" s="14" t="s">
        <v>306</v>
      </c>
      <c r="C299" s="14" t="s">
        <v>22</v>
      </c>
      <c r="D299" s="14" t="s">
        <v>41</v>
      </c>
      <c r="E299" s="14">
        <v>58815</v>
      </c>
      <c r="F299" s="14">
        <v>2.4</v>
      </c>
      <c r="G299" s="14" t="s">
        <v>27</v>
      </c>
      <c r="H299" s="14" t="s">
        <v>27</v>
      </c>
    </row>
    <row r="300" spans="1:8" ht="15.6" x14ac:dyDescent="0.3">
      <c r="A300" s="14">
        <v>267</v>
      </c>
      <c r="B300" s="14" t="s">
        <v>251</v>
      </c>
      <c r="C300" s="14" t="s">
        <v>22</v>
      </c>
      <c r="D300" s="14" t="s">
        <v>47</v>
      </c>
      <c r="E300" s="14">
        <v>65492</v>
      </c>
      <c r="F300" s="14">
        <v>2</v>
      </c>
      <c r="G300" s="14" t="s">
        <v>27</v>
      </c>
      <c r="H300" s="14" t="s">
        <v>27</v>
      </c>
    </row>
    <row r="301" spans="1:8" ht="15.6" x14ac:dyDescent="0.3">
      <c r="A301" s="14">
        <v>268</v>
      </c>
      <c r="B301" s="14" t="s">
        <v>307</v>
      </c>
      <c r="C301" s="14" t="s">
        <v>22</v>
      </c>
      <c r="D301" s="14" t="s">
        <v>81</v>
      </c>
      <c r="E301" s="14">
        <v>45789</v>
      </c>
      <c r="F301" s="14">
        <v>3</v>
      </c>
      <c r="G301" s="14" t="s">
        <v>27</v>
      </c>
      <c r="H301" s="14" t="s">
        <v>27</v>
      </c>
    </row>
    <row r="302" spans="1:8" ht="15.6" x14ac:dyDescent="0.3">
      <c r="A302" s="14">
        <v>269</v>
      </c>
      <c r="B302" s="14" t="s">
        <v>308</v>
      </c>
      <c r="C302" s="14" t="s">
        <v>30</v>
      </c>
      <c r="D302" s="14" t="s">
        <v>87</v>
      </c>
      <c r="E302" s="14">
        <v>96094</v>
      </c>
      <c r="F302" s="14">
        <v>3</v>
      </c>
      <c r="G302" s="14" t="s">
        <v>42</v>
      </c>
      <c r="H302" s="14" t="s">
        <v>27</v>
      </c>
    </row>
    <row r="303" spans="1:8" ht="15.6" x14ac:dyDescent="0.3">
      <c r="A303" s="14">
        <v>270</v>
      </c>
      <c r="B303" s="14" t="s">
        <v>309</v>
      </c>
      <c r="C303" s="14" t="s">
        <v>30</v>
      </c>
      <c r="D303" s="14" t="s">
        <v>70</v>
      </c>
      <c r="E303" s="14">
        <v>92396</v>
      </c>
      <c r="F303" s="14">
        <v>1.9</v>
      </c>
      <c r="G303" s="14" t="s">
        <v>27</v>
      </c>
      <c r="H303" s="14" t="s">
        <v>27</v>
      </c>
    </row>
    <row r="304" spans="1:8" ht="15.6" x14ac:dyDescent="0.3">
      <c r="A304" s="14">
        <v>271</v>
      </c>
      <c r="B304" s="14" t="s">
        <v>111</v>
      </c>
      <c r="C304" s="14" t="s">
        <v>30</v>
      </c>
      <c r="D304" s="14" t="s">
        <v>32</v>
      </c>
      <c r="E304" s="14">
        <v>65593</v>
      </c>
      <c r="F304" s="14">
        <v>2.9</v>
      </c>
      <c r="G304" s="14" t="s">
        <v>27</v>
      </c>
      <c r="H304" s="14" t="s">
        <v>27</v>
      </c>
    </row>
    <row r="305" spans="1:8" ht="15.6" x14ac:dyDescent="0.3">
      <c r="A305" s="14">
        <v>272</v>
      </c>
      <c r="B305" s="14" t="s">
        <v>82</v>
      </c>
      <c r="C305" s="14" t="s">
        <v>30</v>
      </c>
      <c r="D305" s="14" t="s">
        <v>81</v>
      </c>
      <c r="E305" s="14">
        <v>61507</v>
      </c>
      <c r="F305" s="14">
        <v>2.6</v>
      </c>
      <c r="G305" s="14" t="s">
        <v>27</v>
      </c>
      <c r="H305" s="14" t="s">
        <v>27</v>
      </c>
    </row>
    <row r="306" spans="1:8" ht="15.6" x14ac:dyDescent="0.3">
      <c r="A306" s="14">
        <v>273</v>
      </c>
      <c r="B306" s="14" t="s">
        <v>186</v>
      </c>
      <c r="C306" s="14" t="s">
        <v>30</v>
      </c>
      <c r="D306" s="14" t="s">
        <v>56</v>
      </c>
      <c r="E306" s="14">
        <v>58063</v>
      </c>
      <c r="F306" s="14">
        <v>0.8</v>
      </c>
      <c r="G306" s="14" t="s">
        <v>27</v>
      </c>
      <c r="H306" s="14" t="s">
        <v>27</v>
      </c>
    </row>
    <row r="307" spans="1:8" ht="15.6" x14ac:dyDescent="0.3">
      <c r="A307" s="14">
        <v>274</v>
      </c>
      <c r="B307" s="14" t="s">
        <v>310</v>
      </c>
      <c r="C307" s="14" t="s">
        <v>30</v>
      </c>
      <c r="D307" s="14" t="s">
        <v>41</v>
      </c>
      <c r="E307" s="14">
        <v>65950</v>
      </c>
      <c r="F307" s="14">
        <v>4.9000000000000004</v>
      </c>
      <c r="G307" s="14" t="s">
        <v>27</v>
      </c>
      <c r="H307" s="14" t="s">
        <v>27</v>
      </c>
    </row>
    <row r="308" spans="1:8" ht="15.6" x14ac:dyDescent="0.3">
      <c r="A308" s="14">
        <v>275</v>
      </c>
      <c r="B308" s="14" t="s">
        <v>111</v>
      </c>
      <c r="C308" s="14" t="s">
        <v>30</v>
      </c>
      <c r="D308" s="14" t="s">
        <v>38</v>
      </c>
      <c r="E308" s="14">
        <v>61067</v>
      </c>
      <c r="F308" s="14">
        <v>3.2</v>
      </c>
      <c r="G308" s="14" t="s">
        <v>27</v>
      </c>
      <c r="H308" s="14" t="s">
        <v>27</v>
      </c>
    </row>
    <row r="309" spans="1:8" ht="15.6" x14ac:dyDescent="0.3">
      <c r="A309" s="14">
        <v>276</v>
      </c>
      <c r="B309" s="14" t="s">
        <v>85</v>
      </c>
      <c r="C309" s="14" t="s">
        <v>22</v>
      </c>
      <c r="D309" s="14" t="s">
        <v>81</v>
      </c>
      <c r="E309" s="14">
        <v>53685</v>
      </c>
      <c r="F309" s="14">
        <v>1.8</v>
      </c>
      <c r="G309" s="14" t="s">
        <v>27</v>
      </c>
      <c r="H309" s="14" t="s">
        <v>27</v>
      </c>
    </row>
    <row r="310" spans="1:8" ht="15.6" x14ac:dyDescent="0.3">
      <c r="A310" s="14">
        <v>277</v>
      </c>
      <c r="B310" s="14" t="s">
        <v>116</v>
      </c>
      <c r="C310" s="14" t="s">
        <v>22</v>
      </c>
      <c r="D310" s="14" t="s">
        <v>61</v>
      </c>
      <c r="E310" s="14">
        <v>68832</v>
      </c>
      <c r="F310" s="14">
        <v>0.6</v>
      </c>
      <c r="G310" s="14" t="s">
        <v>27</v>
      </c>
      <c r="H310" s="14" t="s">
        <v>27</v>
      </c>
    </row>
    <row r="311" spans="1:8" ht="15.6" x14ac:dyDescent="0.3">
      <c r="A311" s="14">
        <v>278</v>
      </c>
      <c r="B311" s="14" t="s">
        <v>311</v>
      </c>
      <c r="C311" s="14" t="s">
        <v>22</v>
      </c>
      <c r="D311" s="14" t="s">
        <v>47</v>
      </c>
      <c r="E311" s="14">
        <v>86646</v>
      </c>
      <c r="F311" s="14">
        <v>3.6</v>
      </c>
      <c r="G311" s="14" t="s">
        <v>42</v>
      </c>
      <c r="H311" s="14" t="s">
        <v>27</v>
      </c>
    </row>
    <row r="312" spans="1:8" ht="15.6" x14ac:dyDescent="0.3">
      <c r="A312" s="14">
        <v>279</v>
      </c>
      <c r="B312" s="14" t="s">
        <v>252</v>
      </c>
      <c r="C312" s="14" t="s">
        <v>22</v>
      </c>
      <c r="D312" s="14" t="s">
        <v>44</v>
      </c>
      <c r="E312" s="14">
        <v>52289</v>
      </c>
      <c r="F312" s="14">
        <v>2.4</v>
      </c>
      <c r="G312" s="14" t="s">
        <v>27</v>
      </c>
      <c r="H312" s="14" t="s">
        <v>42</v>
      </c>
    </row>
    <row r="313" spans="1:8" ht="15.6" x14ac:dyDescent="0.3">
      <c r="A313" s="14">
        <v>280</v>
      </c>
      <c r="B313" s="14" t="s">
        <v>229</v>
      </c>
      <c r="C313" s="14" t="s">
        <v>22</v>
      </c>
      <c r="D313" s="14" t="s">
        <v>73</v>
      </c>
      <c r="E313" s="14">
        <v>81753</v>
      </c>
      <c r="F313" s="14">
        <v>2.5</v>
      </c>
      <c r="G313" s="14" t="s">
        <v>27</v>
      </c>
      <c r="H313" s="14" t="s">
        <v>27</v>
      </c>
    </row>
    <row r="314" spans="1:8" ht="15.6" x14ac:dyDescent="0.3">
      <c r="A314" s="14">
        <v>281</v>
      </c>
      <c r="B314" s="14" t="s">
        <v>313</v>
      </c>
      <c r="C314" s="14" t="s">
        <v>22</v>
      </c>
      <c r="D314" s="14" t="s">
        <v>44</v>
      </c>
      <c r="E314" s="14">
        <v>46362</v>
      </c>
      <c r="F314" s="14">
        <v>4.9000000000000004</v>
      </c>
      <c r="G314" s="14" t="s">
        <v>27</v>
      </c>
      <c r="H314" s="14" t="s">
        <v>42</v>
      </c>
    </row>
    <row r="315" spans="1:8" ht="15.6" x14ac:dyDescent="0.3">
      <c r="A315" s="14">
        <v>282</v>
      </c>
      <c r="B315" s="14" t="s">
        <v>314</v>
      </c>
      <c r="C315" s="14" t="s">
        <v>22</v>
      </c>
      <c r="D315" s="14" t="s">
        <v>74</v>
      </c>
      <c r="E315" s="14">
        <v>54088</v>
      </c>
      <c r="F315" s="14">
        <v>1.6</v>
      </c>
      <c r="G315" s="14" t="s">
        <v>27</v>
      </c>
      <c r="H315" s="14" t="s">
        <v>27</v>
      </c>
    </row>
    <row r="316" spans="1:8" ht="15.6" x14ac:dyDescent="0.3">
      <c r="A316" s="14">
        <v>283</v>
      </c>
      <c r="B316" s="14" t="s">
        <v>204</v>
      </c>
      <c r="C316" s="14" t="s">
        <v>22</v>
      </c>
      <c r="D316" s="14" t="s">
        <v>74</v>
      </c>
      <c r="E316" s="14">
        <v>51668</v>
      </c>
      <c r="F316" s="14">
        <v>0.2</v>
      </c>
      <c r="G316" s="14" t="s">
        <v>42</v>
      </c>
      <c r="H316" s="14" t="s">
        <v>27</v>
      </c>
    </row>
    <row r="317" spans="1:8" ht="15.6" x14ac:dyDescent="0.3">
      <c r="A317" s="14">
        <v>284</v>
      </c>
      <c r="B317" s="14" t="s">
        <v>315</v>
      </c>
      <c r="C317" s="14" t="s">
        <v>30</v>
      </c>
      <c r="D317" s="14" t="s">
        <v>90</v>
      </c>
      <c r="E317" s="14">
        <v>35990</v>
      </c>
      <c r="F317" s="14">
        <v>4.5</v>
      </c>
      <c r="G317" s="14" t="s">
        <v>27</v>
      </c>
      <c r="H317" s="14" t="s">
        <v>27</v>
      </c>
    </row>
    <row r="318" spans="1:8" ht="15.6" x14ac:dyDescent="0.3">
      <c r="A318" s="14">
        <v>285</v>
      </c>
      <c r="B318" s="14" t="s">
        <v>316</v>
      </c>
      <c r="C318" s="14" t="s">
        <v>30</v>
      </c>
      <c r="D318" s="14" t="s">
        <v>79</v>
      </c>
      <c r="E318" s="14">
        <v>141776</v>
      </c>
      <c r="F318" s="14">
        <v>0.7</v>
      </c>
      <c r="G318" s="14" t="s">
        <v>27</v>
      </c>
      <c r="H318" s="14" t="s">
        <v>27</v>
      </c>
    </row>
    <row r="319" spans="1:8" ht="15.6" x14ac:dyDescent="0.3">
      <c r="A319" s="14">
        <v>286</v>
      </c>
      <c r="B319" s="14" t="s">
        <v>131</v>
      </c>
      <c r="C319" s="14" t="s">
        <v>30</v>
      </c>
      <c r="D319" s="14" t="s">
        <v>87</v>
      </c>
      <c r="E319" s="14">
        <v>72245</v>
      </c>
      <c r="F319" s="14">
        <v>1.4</v>
      </c>
      <c r="G319" s="14" t="s">
        <v>27</v>
      </c>
      <c r="H319" s="14" t="s">
        <v>42</v>
      </c>
    </row>
    <row r="320" spans="1:8" ht="15.6" x14ac:dyDescent="0.3">
      <c r="A320" s="14">
        <v>287</v>
      </c>
      <c r="B320" s="14" t="s">
        <v>318</v>
      </c>
      <c r="C320" s="14" t="s">
        <v>30</v>
      </c>
      <c r="D320" s="14" t="s">
        <v>73</v>
      </c>
      <c r="E320" s="14">
        <v>67248</v>
      </c>
      <c r="F320" s="14">
        <v>0.2</v>
      </c>
      <c r="G320" s="14" t="s">
        <v>27</v>
      </c>
      <c r="H320" s="14" t="s">
        <v>27</v>
      </c>
    </row>
    <row r="321" spans="1:8" ht="15.6" x14ac:dyDescent="0.3">
      <c r="A321" s="14">
        <v>288</v>
      </c>
      <c r="B321" s="14" t="s">
        <v>124</v>
      </c>
      <c r="C321" s="14" t="s">
        <v>22</v>
      </c>
      <c r="D321" s="14" t="s">
        <v>51</v>
      </c>
      <c r="E321" s="14">
        <v>52042</v>
      </c>
      <c r="F321" s="14">
        <v>4</v>
      </c>
      <c r="G321" s="14" t="s">
        <v>42</v>
      </c>
      <c r="H321" s="14" t="s">
        <v>27</v>
      </c>
    </row>
    <row r="322" spans="1:8" ht="15.6" x14ac:dyDescent="0.3">
      <c r="A322" s="14">
        <v>289</v>
      </c>
      <c r="B322" s="14" t="s">
        <v>319</v>
      </c>
      <c r="C322" s="14" t="s">
        <v>22</v>
      </c>
      <c r="D322" s="14" t="s">
        <v>32</v>
      </c>
      <c r="E322" s="14">
        <v>53932</v>
      </c>
      <c r="F322" s="14">
        <v>2.6</v>
      </c>
      <c r="G322" s="14" t="s">
        <v>27</v>
      </c>
      <c r="H322" s="14" t="s">
        <v>27</v>
      </c>
    </row>
    <row r="323" spans="1:8" ht="15.6" x14ac:dyDescent="0.3">
      <c r="A323" s="14">
        <v>290</v>
      </c>
      <c r="B323" s="14" t="s">
        <v>320</v>
      </c>
      <c r="C323" s="14" t="s">
        <v>30</v>
      </c>
      <c r="D323" s="14" t="s">
        <v>87</v>
      </c>
      <c r="E323" s="14">
        <v>82368</v>
      </c>
      <c r="F323" s="14">
        <v>2.1</v>
      </c>
      <c r="G323" s="14" t="s">
        <v>27</v>
      </c>
      <c r="H323" s="14" t="s">
        <v>27</v>
      </c>
    </row>
    <row r="324" spans="1:8" ht="15.6" x14ac:dyDescent="0.3">
      <c r="A324" s="14">
        <v>291</v>
      </c>
      <c r="B324" s="14" t="s">
        <v>321</v>
      </c>
      <c r="C324" s="14" t="s">
        <v>22</v>
      </c>
      <c r="D324" s="14" t="s">
        <v>49</v>
      </c>
      <c r="E324" s="14">
        <v>105446</v>
      </c>
      <c r="F324" s="14">
        <v>1.8</v>
      </c>
      <c r="G324" s="14" t="s">
        <v>27</v>
      </c>
      <c r="H324" s="14" t="s">
        <v>27</v>
      </c>
    </row>
    <row r="325" spans="1:8" ht="15.6" x14ac:dyDescent="0.3">
      <c r="A325" s="14">
        <v>292</v>
      </c>
      <c r="B325" s="14" t="s">
        <v>322</v>
      </c>
      <c r="C325" s="14" t="s">
        <v>22</v>
      </c>
      <c r="D325" s="14" t="s">
        <v>81</v>
      </c>
      <c r="E325" s="14">
        <v>58545</v>
      </c>
      <c r="F325" s="14">
        <v>2.5</v>
      </c>
      <c r="G325" s="14" t="s">
        <v>42</v>
      </c>
      <c r="H325" s="14" t="s">
        <v>27</v>
      </c>
    </row>
    <row r="326" spans="1:8" ht="15.6" x14ac:dyDescent="0.3">
      <c r="A326" s="14">
        <v>293</v>
      </c>
      <c r="B326" s="14" t="s">
        <v>323</v>
      </c>
      <c r="C326" s="14" t="s">
        <v>22</v>
      </c>
      <c r="D326" s="14" t="s">
        <v>90</v>
      </c>
      <c r="E326" s="14">
        <v>50889</v>
      </c>
      <c r="F326" s="14">
        <v>1.9</v>
      </c>
      <c r="G326" s="14" t="s">
        <v>27</v>
      </c>
      <c r="H326" s="14" t="s">
        <v>27</v>
      </c>
    </row>
    <row r="327" spans="1:8" ht="15.6" x14ac:dyDescent="0.3">
      <c r="A327" s="14">
        <v>294</v>
      </c>
      <c r="B327" s="14" t="s">
        <v>211</v>
      </c>
      <c r="C327" s="14" t="s">
        <v>22</v>
      </c>
      <c r="D327" s="14" t="s">
        <v>41</v>
      </c>
      <c r="E327" s="14">
        <v>55459</v>
      </c>
      <c r="F327" s="14">
        <v>4.5</v>
      </c>
      <c r="G327" s="14" t="s">
        <v>42</v>
      </c>
      <c r="H327" s="14" t="s">
        <v>27</v>
      </c>
    </row>
    <row r="328" spans="1:8" ht="15.6" x14ac:dyDescent="0.3">
      <c r="A328" s="14">
        <v>295</v>
      </c>
      <c r="B328" s="14" t="s">
        <v>324</v>
      </c>
      <c r="C328" s="14" t="s">
        <v>22</v>
      </c>
      <c r="D328" s="14" t="s">
        <v>49</v>
      </c>
      <c r="E328" s="14">
        <v>98287</v>
      </c>
      <c r="F328" s="14">
        <v>3.7</v>
      </c>
      <c r="G328" s="14" t="s">
        <v>27</v>
      </c>
      <c r="H328" s="14" t="s">
        <v>27</v>
      </c>
    </row>
    <row r="329" spans="1:8" ht="15.6" x14ac:dyDescent="0.3">
      <c r="A329" s="14">
        <v>296</v>
      </c>
      <c r="B329" s="14" t="s">
        <v>325</v>
      </c>
      <c r="C329" s="14" t="s">
        <v>30</v>
      </c>
      <c r="D329" s="14" t="s">
        <v>44</v>
      </c>
      <c r="E329" s="14">
        <v>51088</v>
      </c>
      <c r="F329" s="14">
        <v>2.7</v>
      </c>
      <c r="G329" s="14" t="s">
        <v>27</v>
      </c>
      <c r="H329" s="14" t="s">
        <v>27</v>
      </c>
    </row>
    <row r="330" spans="1:8" ht="15.6" x14ac:dyDescent="0.3">
      <c r="A330" s="14">
        <v>297</v>
      </c>
      <c r="B330" s="14" t="s">
        <v>326</v>
      </c>
      <c r="C330" s="14" t="s">
        <v>22</v>
      </c>
      <c r="D330" s="14" t="s">
        <v>49</v>
      </c>
      <c r="E330" s="14">
        <v>83226</v>
      </c>
      <c r="F330" s="14">
        <v>1.4</v>
      </c>
      <c r="G330" s="14" t="s">
        <v>27</v>
      </c>
      <c r="H330" s="14" t="s">
        <v>27</v>
      </c>
    </row>
    <row r="331" spans="1:8" ht="15.6" x14ac:dyDescent="0.3">
      <c r="A331" s="14">
        <v>298</v>
      </c>
      <c r="B331" s="14" t="s">
        <v>327</v>
      </c>
      <c r="C331" s="14" t="s">
        <v>22</v>
      </c>
      <c r="D331" s="14" t="s">
        <v>73</v>
      </c>
      <c r="E331" s="14">
        <v>72224</v>
      </c>
      <c r="F331" s="14">
        <v>2.1</v>
      </c>
      <c r="G331" s="14" t="s">
        <v>27</v>
      </c>
      <c r="H331" s="14" t="s">
        <v>27</v>
      </c>
    </row>
    <row r="332" spans="1:8" ht="15.6" x14ac:dyDescent="0.3">
      <c r="A332" s="14">
        <v>299</v>
      </c>
      <c r="B332" s="14" t="s">
        <v>142</v>
      </c>
      <c r="C332" s="14" t="s">
        <v>22</v>
      </c>
      <c r="D332" s="14" t="s">
        <v>81</v>
      </c>
      <c r="E332" s="14">
        <v>50922</v>
      </c>
      <c r="F332" s="14">
        <v>2.7</v>
      </c>
      <c r="G332" s="14" t="s">
        <v>42</v>
      </c>
      <c r="H332" s="14" t="s">
        <v>27</v>
      </c>
    </row>
    <row r="333" spans="1:8" ht="15.6" x14ac:dyDescent="0.3">
      <c r="A333" s="14">
        <v>300</v>
      </c>
      <c r="B333" s="14" t="s">
        <v>233</v>
      </c>
      <c r="C333" s="14" t="s">
        <v>22</v>
      </c>
      <c r="D333" s="14" t="s">
        <v>56</v>
      </c>
      <c r="E333" s="14">
        <v>44625</v>
      </c>
      <c r="F333" s="14">
        <v>2.7</v>
      </c>
      <c r="G333" s="14" t="s">
        <v>27</v>
      </c>
      <c r="H333" s="14" t="s">
        <v>27</v>
      </c>
    </row>
    <row r="334" spans="1:8" ht="15.6" x14ac:dyDescent="0.3">
      <c r="A334" s="14">
        <v>301</v>
      </c>
      <c r="B334" s="14" t="s">
        <v>86</v>
      </c>
      <c r="C334" s="14" t="s">
        <v>30</v>
      </c>
      <c r="D334" s="14" t="s">
        <v>145</v>
      </c>
      <c r="E334" s="14">
        <v>81537</v>
      </c>
      <c r="F334" s="14">
        <v>4.8</v>
      </c>
      <c r="G334" s="14" t="s">
        <v>27</v>
      </c>
      <c r="H334" s="14" t="s">
        <v>27</v>
      </c>
    </row>
    <row r="335" spans="1:8" ht="15.6" x14ac:dyDescent="0.3">
      <c r="A335" s="14">
        <v>302</v>
      </c>
      <c r="B335" s="14" t="s">
        <v>198</v>
      </c>
      <c r="C335" s="14" t="s">
        <v>22</v>
      </c>
      <c r="D335" s="14" t="s">
        <v>61</v>
      </c>
      <c r="E335" s="14">
        <v>66999</v>
      </c>
      <c r="F335" s="14">
        <v>1.9</v>
      </c>
      <c r="G335" s="14" t="s">
        <v>27</v>
      </c>
      <c r="H335" s="14" t="s">
        <v>42</v>
      </c>
    </row>
    <row r="336" spans="1:8" ht="15.6" x14ac:dyDescent="0.3">
      <c r="A336" s="14">
        <v>303</v>
      </c>
      <c r="B336" s="14" t="s">
        <v>329</v>
      </c>
      <c r="C336" s="14" t="s">
        <v>30</v>
      </c>
      <c r="D336" s="14" t="s">
        <v>32</v>
      </c>
      <c r="E336" s="14">
        <v>67581</v>
      </c>
      <c r="F336" s="14">
        <v>3.1</v>
      </c>
      <c r="G336" s="14" t="s">
        <v>27</v>
      </c>
      <c r="H336" s="14" t="s">
        <v>42</v>
      </c>
    </row>
    <row r="337" spans="1:8" ht="15.6" x14ac:dyDescent="0.3">
      <c r="A337" s="14">
        <v>304</v>
      </c>
      <c r="B337" s="14" t="s">
        <v>274</v>
      </c>
      <c r="C337" s="14" t="s">
        <v>22</v>
      </c>
      <c r="D337" s="14" t="s">
        <v>49</v>
      </c>
      <c r="E337" s="14">
        <v>99480</v>
      </c>
      <c r="F337" s="14">
        <v>0.3</v>
      </c>
      <c r="G337" s="14" t="s">
        <v>42</v>
      </c>
      <c r="H337" s="14" t="s">
        <v>27</v>
      </c>
    </row>
    <row r="338" spans="1:8" ht="15.6" x14ac:dyDescent="0.3">
      <c r="A338" s="14">
        <v>305</v>
      </c>
      <c r="B338" s="14" t="s">
        <v>170</v>
      </c>
      <c r="C338" s="14" t="s">
        <v>22</v>
      </c>
      <c r="D338" s="14" t="s">
        <v>51</v>
      </c>
      <c r="E338" s="14">
        <v>59346</v>
      </c>
      <c r="F338" s="14">
        <v>3.5</v>
      </c>
      <c r="G338" s="14" t="s">
        <v>27</v>
      </c>
      <c r="H338" s="14" t="s">
        <v>27</v>
      </c>
    </row>
    <row r="339" spans="1:8" ht="15.6" x14ac:dyDescent="0.3">
      <c r="A339" s="14">
        <v>306</v>
      </c>
      <c r="B339" s="14" t="s">
        <v>331</v>
      </c>
      <c r="C339" s="14" t="s">
        <v>30</v>
      </c>
      <c r="D339" s="14" t="s">
        <v>73</v>
      </c>
      <c r="E339" s="14">
        <v>83653</v>
      </c>
      <c r="F339" s="14">
        <v>4.0999999999999996</v>
      </c>
      <c r="G339" s="14" t="s">
        <v>27</v>
      </c>
      <c r="H339" s="14" t="s">
        <v>27</v>
      </c>
    </row>
    <row r="340" spans="1:8" ht="15.6" x14ac:dyDescent="0.3">
      <c r="A340" s="14">
        <v>307</v>
      </c>
      <c r="B340" s="14" t="s">
        <v>332</v>
      </c>
      <c r="C340" s="14" t="s">
        <v>30</v>
      </c>
      <c r="D340" s="14" t="s">
        <v>145</v>
      </c>
      <c r="E340" s="14">
        <v>94973</v>
      </c>
      <c r="F340" s="14">
        <v>2</v>
      </c>
      <c r="G340" s="14" t="s">
        <v>42</v>
      </c>
      <c r="H340" s="14" t="s">
        <v>27</v>
      </c>
    </row>
    <row r="341" spans="1:8" ht="15.6" x14ac:dyDescent="0.3">
      <c r="A341" s="14">
        <v>308</v>
      </c>
      <c r="B341" s="14" t="s">
        <v>300</v>
      </c>
      <c r="C341" s="14" t="s">
        <v>30</v>
      </c>
      <c r="D341" s="14" t="s">
        <v>70</v>
      </c>
      <c r="E341" s="14">
        <v>90997</v>
      </c>
      <c r="F341" s="14">
        <v>3.5</v>
      </c>
      <c r="G341" s="14" t="s">
        <v>27</v>
      </c>
      <c r="H341" s="14" t="s">
        <v>42</v>
      </c>
    </row>
    <row r="342" spans="1:8" ht="15.6" x14ac:dyDescent="0.3">
      <c r="A342" s="14">
        <v>309</v>
      </c>
      <c r="B342" s="14" t="s">
        <v>333</v>
      </c>
      <c r="C342" s="14" t="s">
        <v>22</v>
      </c>
      <c r="D342" s="14" t="s">
        <v>73</v>
      </c>
      <c r="E342" s="14">
        <v>83097</v>
      </c>
      <c r="F342" s="14">
        <v>1.9</v>
      </c>
      <c r="G342" s="14" t="s">
        <v>42</v>
      </c>
      <c r="H342" s="14" t="s">
        <v>42</v>
      </c>
    </row>
    <row r="343" spans="1:8" ht="15.6" x14ac:dyDescent="0.3">
      <c r="A343" s="14">
        <v>310</v>
      </c>
      <c r="B343" s="14" t="s">
        <v>99</v>
      </c>
      <c r="C343" s="14" t="s">
        <v>30</v>
      </c>
      <c r="D343" s="14" t="s">
        <v>49</v>
      </c>
      <c r="E343" s="14">
        <v>78285</v>
      </c>
      <c r="F343" s="14">
        <v>1</v>
      </c>
      <c r="G343" s="14" t="s">
        <v>27</v>
      </c>
      <c r="H343" s="14" t="s">
        <v>27</v>
      </c>
    </row>
    <row r="344" spans="1:8" ht="15.6" x14ac:dyDescent="0.3">
      <c r="A344" s="14">
        <v>311</v>
      </c>
      <c r="B344" s="14" t="s">
        <v>335</v>
      </c>
      <c r="C344" s="14" t="s">
        <v>22</v>
      </c>
      <c r="D344" s="14" t="s">
        <v>51</v>
      </c>
      <c r="E344" s="14">
        <v>71328</v>
      </c>
      <c r="F344" s="14">
        <v>0.6</v>
      </c>
      <c r="G344" s="14" t="s">
        <v>27</v>
      </c>
      <c r="H344" s="14" t="s">
        <v>27</v>
      </c>
    </row>
    <row r="345" spans="1:8" ht="15.6" x14ac:dyDescent="0.3">
      <c r="A345" s="14">
        <v>312</v>
      </c>
      <c r="B345" s="14" t="s">
        <v>336</v>
      </c>
      <c r="C345" s="14" t="s">
        <v>30</v>
      </c>
      <c r="D345" s="14" t="s">
        <v>73</v>
      </c>
      <c r="E345" s="14">
        <v>82450</v>
      </c>
      <c r="F345" s="14">
        <v>0.9</v>
      </c>
      <c r="G345" s="14" t="s">
        <v>42</v>
      </c>
      <c r="H345" s="14" t="s">
        <v>42</v>
      </c>
    </row>
    <row r="346" spans="1:8" ht="15.6" x14ac:dyDescent="0.3">
      <c r="A346" s="14">
        <v>313</v>
      </c>
      <c r="B346" s="14" t="s">
        <v>338</v>
      </c>
      <c r="C346" s="14" t="s">
        <v>22</v>
      </c>
      <c r="D346" s="14" t="s">
        <v>32</v>
      </c>
      <c r="E346" s="14">
        <v>52884</v>
      </c>
      <c r="F346" s="14">
        <v>3.5</v>
      </c>
      <c r="G346" s="14" t="s">
        <v>27</v>
      </c>
      <c r="H346" s="14" t="s">
        <v>27</v>
      </c>
    </row>
    <row r="347" spans="1:8" ht="15.6" x14ac:dyDescent="0.3">
      <c r="A347" s="14">
        <v>314</v>
      </c>
      <c r="B347" s="14" t="s">
        <v>224</v>
      </c>
      <c r="C347" s="14" t="s">
        <v>30</v>
      </c>
      <c r="D347" s="14" t="s">
        <v>74</v>
      </c>
      <c r="E347" s="14">
        <v>47939</v>
      </c>
      <c r="F347" s="14">
        <v>2</v>
      </c>
      <c r="G347" s="14" t="s">
        <v>27</v>
      </c>
      <c r="H347" s="14" t="s">
        <v>27</v>
      </c>
    </row>
    <row r="348" spans="1:8" ht="15.6" x14ac:dyDescent="0.3">
      <c r="A348" s="14">
        <v>315</v>
      </c>
      <c r="B348" s="14" t="s">
        <v>201</v>
      </c>
      <c r="C348" s="14" t="s">
        <v>30</v>
      </c>
      <c r="D348" s="14" t="s">
        <v>61</v>
      </c>
      <c r="E348" s="14">
        <v>59797</v>
      </c>
      <c r="F348" s="14">
        <v>0.1</v>
      </c>
      <c r="G348" s="14" t="s">
        <v>42</v>
      </c>
      <c r="H348" s="14" t="s">
        <v>27</v>
      </c>
    </row>
    <row r="349" spans="1:8" ht="15.6" x14ac:dyDescent="0.3">
      <c r="A349" s="14">
        <v>316</v>
      </c>
      <c r="B349" s="14" t="s">
        <v>332</v>
      </c>
      <c r="C349" s="14" t="s">
        <v>22</v>
      </c>
      <c r="D349" s="14" t="s">
        <v>47</v>
      </c>
      <c r="E349" s="14">
        <v>87452</v>
      </c>
      <c r="F349" s="14">
        <v>1.6</v>
      </c>
      <c r="G349" s="14" t="s">
        <v>42</v>
      </c>
      <c r="H349" s="14" t="s">
        <v>42</v>
      </c>
    </row>
    <row r="350" spans="1:8" ht="15.6" x14ac:dyDescent="0.3">
      <c r="A350" s="14">
        <v>317</v>
      </c>
      <c r="B350" s="14" t="s">
        <v>340</v>
      </c>
      <c r="C350" s="14" t="s">
        <v>22</v>
      </c>
      <c r="D350" s="14" t="s">
        <v>87</v>
      </c>
      <c r="E350" s="14">
        <v>91759</v>
      </c>
      <c r="F350" s="14">
        <v>2.8</v>
      </c>
      <c r="G350" s="14" t="s">
        <v>27</v>
      </c>
      <c r="H350" s="14" t="s">
        <v>27</v>
      </c>
    </row>
    <row r="351" spans="1:8" ht="15.6" x14ac:dyDescent="0.3">
      <c r="A351" s="14">
        <v>318</v>
      </c>
      <c r="B351" s="14" t="s">
        <v>341</v>
      </c>
      <c r="C351" s="14" t="s">
        <v>22</v>
      </c>
      <c r="D351" s="14" t="s">
        <v>87</v>
      </c>
      <c r="E351" s="14">
        <v>83150</v>
      </c>
      <c r="F351" s="14">
        <v>4</v>
      </c>
      <c r="G351" s="14" t="s">
        <v>27</v>
      </c>
      <c r="H351" s="14" t="s">
        <v>27</v>
      </c>
    </row>
    <row r="352" spans="1:8" ht="15.6" x14ac:dyDescent="0.3">
      <c r="A352" s="14">
        <v>319</v>
      </c>
      <c r="B352" s="14" t="s">
        <v>342</v>
      </c>
      <c r="C352" s="14" t="s">
        <v>30</v>
      </c>
      <c r="D352" s="14" t="s">
        <v>61</v>
      </c>
      <c r="E352" s="14">
        <v>55260</v>
      </c>
      <c r="F352" s="14">
        <v>1.9</v>
      </c>
      <c r="G352" s="14" t="s">
        <v>42</v>
      </c>
      <c r="H352" s="14" t="s">
        <v>42</v>
      </c>
    </row>
    <row r="353" spans="1:8" ht="15.6" x14ac:dyDescent="0.3">
      <c r="A353" s="14">
        <v>320</v>
      </c>
      <c r="B353" s="14" t="s">
        <v>344</v>
      </c>
      <c r="C353" s="14" t="s">
        <v>30</v>
      </c>
      <c r="D353" s="14" t="s">
        <v>56</v>
      </c>
      <c r="E353" s="14">
        <v>51175</v>
      </c>
      <c r="F353" s="14">
        <v>2.2000000000000002</v>
      </c>
      <c r="G353" s="14" t="s">
        <v>27</v>
      </c>
      <c r="H353" s="14" t="s">
        <v>27</v>
      </c>
    </row>
    <row r="354" spans="1:8" ht="15.6" x14ac:dyDescent="0.3">
      <c r="A354" s="14">
        <v>321</v>
      </c>
      <c r="B354" s="14" t="s">
        <v>63</v>
      </c>
      <c r="C354" s="14" t="s">
        <v>30</v>
      </c>
      <c r="D354" s="14" t="s">
        <v>73</v>
      </c>
      <c r="E354" s="14">
        <v>91280</v>
      </c>
      <c r="F354" s="14">
        <v>1.2</v>
      </c>
      <c r="G354" s="14" t="s">
        <v>27</v>
      </c>
      <c r="H354" s="14" t="s">
        <v>42</v>
      </c>
    </row>
    <row r="355" spans="1:8" ht="15.6" x14ac:dyDescent="0.3">
      <c r="A355" s="14">
        <v>322</v>
      </c>
      <c r="B355" s="14" t="s">
        <v>114</v>
      </c>
      <c r="C355" s="14" t="s">
        <v>22</v>
      </c>
      <c r="D355" s="14" t="s">
        <v>90</v>
      </c>
      <c r="E355" s="14">
        <v>46956</v>
      </c>
      <c r="F355" s="14">
        <v>3.1</v>
      </c>
      <c r="G355" s="14" t="s">
        <v>27</v>
      </c>
      <c r="H355" s="14" t="s">
        <v>27</v>
      </c>
    </row>
    <row r="356" spans="1:8" ht="15.6" x14ac:dyDescent="0.3">
      <c r="A356" s="14">
        <v>323</v>
      </c>
      <c r="B356" s="14" t="s">
        <v>346</v>
      </c>
      <c r="C356" s="14" t="s">
        <v>22</v>
      </c>
      <c r="D356" s="14" t="s">
        <v>56</v>
      </c>
      <c r="E356" s="14">
        <v>52182</v>
      </c>
      <c r="F356" s="14">
        <v>0.1</v>
      </c>
      <c r="G356" s="14" t="s">
        <v>42</v>
      </c>
      <c r="H356" s="14" t="s">
        <v>27</v>
      </c>
    </row>
    <row r="357" spans="1:8" ht="15.6" x14ac:dyDescent="0.3">
      <c r="A357" s="14">
        <v>324</v>
      </c>
      <c r="B357" s="14" t="s">
        <v>347</v>
      </c>
      <c r="C357" s="14" t="s">
        <v>22</v>
      </c>
      <c r="D357" s="14" t="s">
        <v>74</v>
      </c>
      <c r="E357" s="14">
        <v>54723</v>
      </c>
      <c r="F357" s="14">
        <v>0.4</v>
      </c>
      <c r="G357" s="14" t="s">
        <v>42</v>
      </c>
      <c r="H357" s="14" t="s">
        <v>27</v>
      </c>
    </row>
    <row r="358" spans="1:8" ht="15.6" x14ac:dyDescent="0.3">
      <c r="A358" s="14">
        <v>325</v>
      </c>
      <c r="B358" s="14" t="s">
        <v>135</v>
      </c>
      <c r="C358" s="14" t="s">
        <v>30</v>
      </c>
      <c r="D358" s="14" t="s">
        <v>32</v>
      </c>
      <c r="E358" s="14">
        <v>61823</v>
      </c>
      <c r="F358" s="14">
        <v>0.9</v>
      </c>
      <c r="G358" s="14" t="s">
        <v>27</v>
      </c>
      <c r="H358" s="14" t="s">
        <v>42</v>
      </c>
    </row>
    <row r="359" spans="1:8" ht="15.6" x14ac:dyDescent="0.3">
      <c r="A359" s="14">
        <v>326</v>
      </c>
      <c r="B359" s="14" t="s">
        <v>306</v>
      </c>
      <c r="C359" s="14" t="s">
        <v>22</v>
      </c>
      <c r="D359" s="14" t="s">
        <v>49</v>
      </c>
      <c r="E359" s="14">
        <v>99518</v>
      </c>
      <c r="F359" s="14">
        <v>2.6</v>
      </c>
      <c r="G359" s="14" t="s">
        <v>27</v>
      </c>
      <c r="H359" s="14" t="s">
        <v>42</v>
      </c>
    </row>
    <row r="360" spans="1:8" ht="15.6" x14ac:dyDescent="0.3">
      <c r="A360" s="14">
        <v>327</v>
      </c>
      <c r="B360" s="14" t="s">
        <v>278</v>
      </c>
      <c r="C360" s="14" t="s">
        <v>22</v>
      </c>
      <c r="D360" s="14" t="s">
        <v>49</v>
      </c>
      <c r="E360" s="14">
        <v>104768</v>
      </c>
      <c r="F360" s="14">
        <v>4.5999999999999996</v>
      </c>
      <c r="G360" s="14" t="s">
        <v>27</v>
      </c>
      <c r="H360" s="14" t="s">
        <v>27</v>
      </c>
    </row>
    <row r="361" spans="1:8" ht="15.6" x14ac:dyDescent="0.3">
      <c r="A361" s="14">
        <v>328</v>
      </c>
      <c r="B361" s="14" t="s">
        <v>350</v>
      </c>
      <c r="C361" s="14" t="s">
        <v>30</v>
      </c>
      <c r="D361" s="14" t="s">
        <v>47</v>
      </c>
      <c r="E361" s="14">
        <v>71598</v>
      </c>
      <c r="F361" s="14">
        <v>0.3</v>
      </c>
      <c r="G361" s="14" t="s">
        <v>27</v>
      </c>
      <c r="H361" s="14" t="s">
        <v>42</v>
      </c>
    </row>
    <row r="362" spans="1:8" ht="15.6" x14ac:dyDescent="0.3">
      <c r="A362" s="14">
        <v>329</v>
      </c>
      <c r="B362" s="14" t="s">
        <v>351</v>
      </c>
      <c r="C362" s="14" t="s">
        <v>22</v>
      </c>
      <c r="D362" s="14" t="s">
        <v>51</v>
      </c>
      <c r="E362" s="14">
        <v>58611</v>
      </c>
      <c r="F362" s="14">
        <v>4.4000000000000004</v>
      </c>
      <c r="G362" s="14" t="s">
        <v>27</v>
      </c>
      <c r="H362" s="14" t="s">
        <v>42</v>
      </c>
    </row>
    <row r="363" spans="1:8" ht="15.6" x14ac:dyDescent="0.3">
      <c r="A363" s="14">
        <v>330</v>
      </c>
      <c r="B363" s="14" t="s">
        <v>292</v>
      </c>
      <c r="C363" s="14" t="s">
        <v>22</v>
      </c>
      <c r="D363" s="14" t="s">
        <v>56</v>
      </c>
      <c r="E363" s="14">
        <v>61350</v>
      </c>
      <c r="F363" s="14">
        <v>0.3</v>
      </c>
      <c r="G363" s="14" t="s">
        <v>42</v>
      </c>
      <c r="H363" s="14" t="s">
        <v>42</v>
      </c>
    </row>
    <row r="364" spans="1:8" ht="15.6" x14ac:dyDescent="0.3">
      <c r="A364" s="14">
        <v>331</v>
      </c>
      <c r="B364" s="14" t="s">
        <v>89</v>
      </c>
      <c r="C364" s="14" t="s">
        <v>22</v>
      </c>
      <c r="D364" s="14" t="s">
        <v>81</v>
      </c>
      <c r="E364" s="14">
        <v>47089</v>
      </c>
      <c r="F364" s="14">
        <v>0.8</v>
      </c>
      <c r="G364" s="14" t="s">
        <v>27</v>
      </c>
      <c r="H364" s="14" t="s">
        <v>42</v>
      </c>
    </row>
    <row r="365" spans="1:8" ht="15.6" x14ac:dyDescent="0.3">
      <c r="A365" s="14">
        <v>332</v>
      </c>
      <c r="B365" s="14" t="s">
        <v>355</v>
      </c>
      <c r="C365" s="14" t="s">
        <v>22</v>
      </c>
      <c r="D365" s="14" t="s">
        <v>90</v>
      </c>
      <c r="E365" s="14">
        <v>43257</v>
      </c>
      <c r="F365" s="14">
        <v>4.7</v>
      </c>
      <c r="G365" s="14" t="s">
        <v>42</v>
      </c>
      <c r="H365" s="14" t="s">
        <v>42</v>
      </c>
    </row>
    <row r="366" spans="1:8" ht="15.6" x14ac:dyDescent="0.3">
      <c r="A366" s="14">
        <v>333</v>
      </c>
      <c r="B366" s="14" t="s">
        <v>331</v>
      </c>
      <c r="C366" s="14" t="s">
        <v>22</v>
      </c>
      <c r="D366" s="14" t="s">
        <v>70</v>
      </c>
      <c r="E366" s="14">
        <v>68665</v>
      </c>
      <c r="F366" s="14">
        <v>2.6</v>
      </c>
      <c r="G366" s="14" t="s">
        <v>27</v>
      </c>
      <c r="H366" s="14" t="s">
        <v>27</v>
      </c>
    </row>
    <row r="367" spans="1:8" ht="15.6" x14ac:dyDescent="0.3">
      <c r="A367" s="14">
        <v>334</v>
      </c>
      <c r="B367" s="14" t="s">
        <v>194</v>
      </c>
      <c r="C367" s="14" t="s">
        <v>30</v>
      </c>
      <c r="D367" s="14" t="s">
        <v>73</v>
      </c>
      <c r="E367" s="14">
        <v>82728</v>
      </c>
      <c r="F367" s="14">
        <v>1.5</v>
      </c>
      <c r="G367" s="14" t="s">
        <v>27</v>
      </c>
      <c r="H367" s="14" t="s">
        <v>27</v>
      </c>
    </row>
    <row r="368" spans="1:8" ht="15.6" x14ac:dyDescent="0.3">
      <c r="A368" s="14">
        <v>335</v>
      </c>
      <c r="B368" s="14" t="s">
        <v>357</v>
      </c>
      <c r="C368" s="14" t="s">
        <v>22</v>
      </c>
      <c r="D368" s="14" t="s">
        <v>25</v>
      </c>
      <c r="E368" s="14">
        <v>142307</v>
      </c>
      <c r="F368" s="14">
        <v>2.9</v>
      </c>
      <c r="G368" s="14" t="s">
        <v>27</v>
      </c>
      <c r="H368" s="14" t="s">
        <v>27</v>
      </c>
    </row>
    <row r="369" spans="1:8" ht="15.6" x14ac:dyDescent="0.3">
      <c r="A369" s="14">
        <v>336</v>
      </c>
      <c r="B369" s="14" t="s">
        <v>358</v>
      </c>
      <c r="C369" s="14" t="s">
        <v>30</v>
      </c>
      <c r="D369" s="14" t="s">
        <v>58</v>
      </c>
      <c r="E369" s="14">
        <v>51686</v>
      </c>
      <c r="F369" s="14">
        <v>0.6</v>
      </c>
      <c r="G369" s="14" t="s">
        <v>27</v>
      </c>
      <c r="H369" s="14" t="s">
        <v>27</v>
      </c>
    </row>
    <row r="370" spans="1:8" ht="15.6" x14ac:dyDescent="0.3">
      <c r="A370" s="14">
        <v>337</v>
      </c>
      <c r="B370" s="14" t="s">
        <v>359</v>
      </c>
      <c r="C370" s="14" t="s">
        <v>22</v>
      </c>
      <c r="D370" s="14" t="s">
        <v>51</v>
      </c>
      <c r="E370" s="14">
        <v>55387</v>
      </c>
      <c r="F370" s="14">
        <v>3.5</v>
      </c>
      <c r="G370" s="14" t="s">
        <v>42</v>
      </c>
      <c r="H370" s="14" t="s">
        <v>27</v>
      </c>
    </row>
    <row r="371" spans="1:8" ht="15.6" x14ac:dyDescent="0.3">
      <c r="A371" s="14">
        <v>338</v>
      </c>
      <c r="B371" s="14" t="s">
        <v>360</v>
      </c>
      <c r="C371" s="14" t="s">
        <v>22</v>
      </c>
      <c r="D371" s="14" t="s">
        <v>32</v>
      </c>
      <c r="E371" s="14">
        <v>60768</v>
      </c>
      <c r="F371" s="14">
        <v>4.2</v>
      </c>
      <c r="G371" s="14" t="s">
        <v>42</v>
      </c>
      <c r="H371" s="14" t="s">
        <v>27</v>
      </c>
    </row>
    <row r="372" spans="1:8" ht="15.6" x14ac:dyDescent="0.3">
      <c r="A372" s="14">
        <v>339</v>
      </c>
      <c r="B372" s="14" t="s">
        <v>361</v>
      </c>
      <c r="C372" s="14" t="s">
        <v>22</v>
      </c>
      <c r="D372" s="14" t="s">
        <v>81</v>
      </c>
      <c r="E372" s="14">
        <v>57424</v>
      </c>
      <c r="F372" s="14">
        <v>1</v>
      </c>
      <c r="G372" s="14" t="s">
        <v>27</v>
      </c>
      <c r="H372" s="14" t="s">
        <v>27</v>
      </c>
    </row>
    <row r="373" spans="1:8" ht="15.6" x14ac:dyDescent="0.3">
      <c r="A373" s="14">
        <v>340</v>
      </c>
      <c r="B373" s="14" t="s">
        <v>101</v>
      </c>
      <c r="C373" s="14" t="s">
        <v>30</v>
      </c>
      <c r="D373" s="14" t="s">
        <v>74</v>
      </c>
      <c r="E373" s="14">
        <v>53919</v>
      </c>
      <c r="F373" s="14">
        <v>0.7</v>
      </c>
      <c r="G373" s="14" t="s">
        <v>27</v>
      </c>
      <c r="H373" s="14" t="s">
        <v>27</v>
      </c>
    </row>
    <row r="374" spans="1:8" ht="15.6" x14ac:dyDescent="0.3">
      <c r="A374" s="14">
        <v>341</v>
      </c>
      <c r="B374" s="14" t="s">
        <v>192</v>
      </c>
      <c r="C374" s="14" t="s">
        <v>22</v>
      </c>
      <c r="D374" s="14" t="s">
        <v>83</v>
      </c>
      <c r="E374" s="14">
        <v>84393</v>
      </c>
      <c r="F374" s="14">
        <v>0.6</v>
      </c>
      <c r="G374" s="14" t="s">
        <v>27</v>
      </c>
      <c r="H374" s="14" t="s">
        <v>27</v>
      </c>
    </row>
    <row r="375" spans="1:8" ht="15.6" x14ac:dyDescent="0.3">
      <c r="A375" s="14">
        <v>342</v>
      </c>
      <c r="B375" s="14" t="s">
        <v>362</v>
      </c>
      <c r="C375" s="14" t="s">
        <v>30</v>
      </c>
      <c r="D375" s="14" t="s">
        <v>74</v>
      </c>
      <c r="E375" s="14">
        <v>59978</v>
      </c>
      <c r="F375" s="14">
        <v>0.8</v>
      </c>
      <c r="G375" s="14" t="s">
        <v>42</v>
      </c>
      <c r="H375" s="14" t="s">
        <v>27</v>
      </c>
    </row>
    <row r="376" spans="1:8" ht="15.6" x14ac:dyDescent="0.3">
      <c r="A376" s="14">
        <v>343</v>
      </c>
      <c r="B376" s="14" t="s">
        <v>363</v>
      </c>
      <c r="C376" s="14" t="s">
        <v>22</v>
      </c>
      <c r="D376" s="14" t="s">
        <v>38</v>
      </c>
      <c r="E376" s="14">
        <v>67328</v>
      </c>
      <c r="F376" s="14">
        <v>2.7</v>
      </c>
      <c r="G376" s="14" t="s">
        <v>27</v>
      </c>
      <c r="H376" s="14" t="s">
        <v>27</v>
      </c>
    </row>
    <row r="377" spans="1:8" ht="15.6" x14ac:dyDescent="0.3">
      <c r="A377" s="14">
        <v>344</v>
      </c>
      <c r="B377" s="14" t="s">
        <v>210</v>
      </c>
      <c r="C377" s="14" t="s">
        <v>30</v>
      </c>
      <c r="D377" s="14" t="s">
        <v>68</v>
      </c>
      <c r="E377" s="14">
        <v>59361</v>
      </c>
      <c r="F377" s="14">
        <v>2.6</v>
      </c>
      <c r="G377" s="14" t="s">
        <v>27</v>
      </c>
      <c r="H377" s="14" t="s">
        <v>27</v>
      </c>
    </row>
    <row r="378" spans="1:8" ht="15.6" x14ac:dyDescent="0.3">
      <c r="A378" s="14">
        <v>345</v>
      </c>
      <c r="B378" s="14" t="s">
        <v>364</v>
      </c>
      <c r="C378" s="14" t="s">
        <v>22</v>
      </c>
      <c r="D378" s="14" t="s">
        <v>25</v>
      </c>
      <c r="E378" s="14">
        <v>143379</v>
      </c>
      <c r="F378" s="14">
        <v>1.1000000000000001</v>
      </c>
      <c r="G378" s="14" t="s">
        <v>42</v>
      </c>
      <c r="H378" s="14" t="s">
        <v>27</v>
      </c>
    </row>
    <row r="379" spans="1:8" ht="15.6" x14ac:dyDescent="0.3">
      <c r="A379" s="14">
        <v>346</v>
      </c>
      <c r="B379" s="14" t="s">
        <v>365</v>
      </c>
      <c r="C379" s="14" t="s">
        <v>30</v>
      </c>
      <c r="D379" s="14" t="s">
        <v>25</v>
      </c>
      <c r="E379" s="14">
        <v>107345</v>
      </c>
      <c r="F379" s="14">
        <v>4.5999999999999996</v>
      </c>
      <c r="G379" s="14" t="s">
        <v>42</v>
      </c>
      <c r="H379" s="14" t="s">
        <v>42</v>
      </c>
    </row>
    <row r="380" spans="1:8" ht="15.6" x14ac:dyDescent="0.3">
      <c r="A380" s="14">
        <v>347</v>
      </c>
      <c r="B380" s="14" t="s">
        <v>212</v>
      </c>
      <c r="C380" s="14" t="s">
        <v>30</v>
      </c>
      <c r="D380" s="14" t="s">
        <v>73</v>
      </c>
      <c r="E380" s="14">
        <v>69043</v>
      </c>
      <c r="F380" s="14">
        <v>3.8</v>
      </c>
      <c r="G380" s="14" t="s">
        <v>27</v>
      </c>
      <c r="H380" s="14" t="s">
        <v>27</v>
      </c>
    </row>
    <row r="381" spans="1:8" ht="15.6" x14ac:dyDescent="0.3">
      <c r="A381" s="14">
        <v>348</v>
      </c>
      <c r="B381" s="14" t="s">
        <v>187</v>
      </c>
      <c r="C381" s="14" t="s">
        <v>22</v>
      </c>
      <c r="D381" s="14" t="s">
        <v>68</v>
      </c>
      <c r="E381" s="14">
        <v>46896</v>
      </c>
      <c r="F381" s="14">
        <v>4.0999999999999996</v>
      </c>
      <c r="G381" s="14" t="s">
        <v>27</v>
      </c>
      <c r="H381" s="14" t="s">
        <v>42</v>
      </c>
    </row>
    <row r="382" spans="1:8" ht="15.6" x14ac:dyDescent="0.3">
      <c r="A382" s="14">
        <v>349</v>
      </c>
      <c r="B382" s="14" t="s">
        <v>368</v>
      </c>
      <c r="C382" s="14" t="s">
        <v>22</v>
      </c>
      <c r="D382" s="14" t="s">
        <v>87</v>
      </c>
      <c r="E382" s="14">
        <v>95313</v>
      </c>
      <c r="F382" s="14">
        <v>1.7</v>
      </c>
      <c r="G382" s="14" t="s">
        <v>27</v>
      </c>
      <c r="H382" s="14" t="s">
        <v>42</v>
      </c>
    </row>
    <row r="383" spans="1:8" ht="15.6" x14ac:dyDescent="0.3">
      <c r="A383" s="14">
        <v>350</v>
      </c>
      <c r="B383" s="14" t="s">
        <v>63</v>
      </c>
      <c r="C383" s="14" t="s">
        <v>22</v>
      </c>
      <c r="D383" s="14" t="s">
        <v>32</v>
      </c>
      <c r="E383" s="14">
        <v>69059</v>
      </c>
      <c r="F383" s="14">
        <v>3.7</v>
      </c>
      <c r="G383" s="14" t="s">
        <v>42</v>
      </c>
      <c r="H383" s="14" t="s">
        <v>27</v>
      </c>
    </row>
    <row r="384" spans="1:8" ht="15.6" x14ac:dyDescent="0.3">
      <c r="A384" s="14">
        <v>351</v>
      </c>
      <c r="B384" s="14" t="s">
        <v>370</v>
      </c>
      <c r="C384" s="14" t="s">
        <v>22</v>
      </c>
      <c r="D384" s="14" t="s">
        <v>41</v>
      </c>
      <c r="E384" s="14">
        <v>55492</v>
      </c>
      <c r="F384" s="14">
        <v>2.5</v>
      </c>
      <c r="G384" s="14" t="s">
        <v>27</v>
      </c>
      <c r="H384" s="14" t="s">
        <v>27</v>
      </c>
    </row>
    <row r="385" spans="1:8" ht="15.6" x14ac:dyDescent="0.3">
      <c r="A385" s="14">
        <v>352</v>
      </c>
      <c r="B385" s="14" t="s">
        <v>120</v>
      </c>
      <c r="C385" s="14" t="s">
        <v>30</v>
      </c>
      <c r="D385" s="14" t="s">
        <v>49</v>
      </c>
      <c r="E385" s="14">
        <v>109942</v>
      </c>
      <c r="F385" s="14">
        <v>3.5</v>
      </c>
      <c r="G385" s="14" t="s">
        <v>42</v>
      </c>
      <c r="H385" s="14" t="s">
        <v>27</v>
      </c>
    </row>
    <row r="386" spans="1:8" ht="15.6" x14ac:dyDescent="0.3">
      <c r="A386" s="14">
        <v>353</v>
      </c>
      <c r="B386" s="14" t="s">
        <v>371</v>
      </c>
      <c r="C386" s="14" t="s">
        <v>22</v>
      </c>
      <c r="D386" s="14" t="s">
        <v>61</v>
      </c>
      <c r="E386" s="14">
        <v>76851</v>
      </c>
      <c r="F386" s="14">
        <v>1.6</v>
      </c>
      <c r="G386" s="14" t="s">
        <v>27</v>
      </c>
      <c r="H386" s="14" t="s">
        <v>42</v>
      </c>
    </row>
    <row r="387" spans="1:8" ht="15.6" x14ac:dyDescent="0.3">
      <c r="A387" s="14">
        <v>354</v>
      </c>
      <c r="B387" s="14" t="s">
        <v>373</v>
      </c>
      <c r="C387" s="14" t="s">
        <v>30</v>
      </c>
      <c r="D387" s="14" t="s">
        <v>38</v>
      </c>
      <c r="E387" s="14">
        <v>70869</v>
      </c>
      <c r="F387" s="14">
        <v>3.7</v>
      </c>
      <c r="G387" s="14" t="s">
        <v>42</v>
      </c>
      <c r="H387" s="14" t="s">
        <v>27</v>
      </c>
    </row>
    <row r="388" spans="1:8" ht="15.6" x14ac:dyDescent="0.3">
      <c r="A388" s="14">
        <v>355</v>
      </c>
      <c r="B388" s="14" t="s">
        <v>374</v>
      </c>
      <c r="C388" s="14" t="s">
        <v>30</v>
      </c>
      <c r="D388" s="14" t="s">
        <v>58</v>
      </c>
      <c r="E388" s="14">
        <v>51337</v>
      </c>
      <c r="F388" s="14">
        <v>1.7</v>
      </c>
      <c r="G388" s="14" t="s">
        <v>27</v>
      </c>
      <c r="H388" s="14" t="s">
        <v>27</v>
      </c>
    </row>
    <row r="389" spans="1:8" ht="15.6" x14ac:dyDescent="0.3">
      <c r="A389" s="14">
        <v>356</v>
      </c>
      <c r="B389" s="14" t="s">
        <v>121</v>
      </c>
      <c r="C389" s="14" t="s">
        <v>22</v>
      </c>
      <c r="D389" s="14" t="s">
        <v>58</v>
      </c>
      <c r="E389" s="14">
        <v>51232</v>
      </c>
      <c r="F389" s="14">
        <v>4.4000000000000004</v>
      </c>
      <c r="G389" s="14" t="s">
        <v>27</v>
      </c>
      <c r="H389" s="14" t="s">
        <v>27</v>
      </c>
    </row>
    <row r="390" spans="1:8" ht="15.6" x14ac:dyDescent="0.3">
      <c r="A390" s="14">
        <v>357</v>
      </c>
      <c r="B390" s="14" t="s">
        <v>133</v>
      </c>
      <c r="C390" s="14" t="s">
        <v>30</v>
      </c>
      <c r="D390" s="14" t="s">
        <v>81</v>
      </c>
      <c r="E390" s="14">
        <v>51082</v>
      </c>
      <c r="F390" s="14">
        <v>3.9</v>
      </c>
      <c r="G390" s="14" t="s">
        <v>27</v>
      </c>
      <c r="H390" s="14" t="s">
        <v>27</v>
      </c>
    </row>
    <row r="391" spans="1:8" ht="15.6" x14ac:dyDescent="0.3">
      <c r="A391" s="14">
        <v>358</v>
      </c>
      <c r="B391" s="14" t="s">
        <v>375</v>
      </c>
      <c r="C391" s="14" t="s">
        <v>22</v>
      </c>
      <c r="D391" s="14" t="s">
        <v>145</v>
      </c>
      <c r="E391" s="14">
        <v>90935</v>
      </c>
      <c r="F391" s="14">
        <v>2.2999999999999998</v>
      </c>
      <c r="G391" s="14" t="s">
        <v>27</v>
      </c>
      <c r="H391" s="14" t="s">
        <v>42</v>
      </c>
    </row>
    <row r="392" spans="1:8" ht="15.6" x14ac:dyDescent="0.3">
      <c r="A392" s="14">
        <v>359</v>
      </c>
      <c r="B392" s="14" t="s">
        <v>377</v>
      </c>
      <c r="C392" s="14" t="s">
        <v>22</v>
      </c>
      <c r="D392" s="14" t="s">
        <v>47</v>
      </c>
      <c r="E392" s="14">
        <v>86167</v>
      </c>
      <c r="F392" s="14">
        <v>1.4</v>
      </c>
      <c r="G392" s="14" t="s">
        <v>42</v>
      </c>
      <c r="H392" s="14" t="s">
        <v>27</v>
      </c>
    </row>
    <row r="393" spans="1:8" ht="15.6" x14ac:dyDescent="0.3">
      <c r="A393" s="14">
        <v>360</v>
      </c>
      <c r="B393" s="14" t="s">
        <v>107</v>
      </c>
      <c r="C393" s="14" t="s">
        <v>22</v>
      </c>
      <c r="D393" s="14" t="s">
        <v>38</v>
      </c>
      <c r="E393" s="14">
        <v>73960</v>
      </c>
      <c r="F393" s="14">
        <v>1</v>
      </c>
      <c r="G393" s="14" t="s">
        <v>27</v>
      </c>
      <c r="H393" s="14" t="s">
        <v>42</v>
      </c>
    </row>
    <row r="394" spans="1:8" ht="15.6" x14ac:dyDescent="0.3">
      <c r="A394" s="14">
        <v>361</v>
      </c>
      <c r="B394" s="14" t="s">
        <v>238</v>
      </c>
      <c r="C394" s="14" t="s">
        <v>30</v>
      </c>
      <c r="D394" s="14" t="s">
        <v>79</v>
      </c>
      <c r="E394" s="14">
        <v>112010</v>
      </c>
      <c r="F394" s="14">
        <v>4.0999999999999996</v>
      </c>
      <c r="G394" s="14" t="s">
        <v>27</v>
      </c>
      <c r="H394" s="14" t="s">
        <v>27</v>
      </c>
    </row>
    <row r="395" spans="1:8" ht="15.6" x14ac:dyDescent="0.3">
      <c r="A395" s="14">
        <v>362</v>
      </c>
      <c r="B395" s="14" t="s">
        <v>39</v>
      </c>
      <c r="C395" s="14" t="s">
        <v>22</v>
      </c>
      <c r="D395" s="14" t="s">
        <v>81</v>
      </c>
      <c r="E395" s="14">
        <v>60233</v>
      </c>
      <c r="F395" s="14">
        <v>1</v>
      </c>
      <c r="G395" s="14" t="s">
        <v>27</v>
      </c>
      <c r="H395" s="14" t="s">
        <v>27</v>
      </c>
    </row>
    <row r="396" spans="1:8" ht="15.6" x14ac:dyDescent="0.3">
      <c r="A396" s="14">
        <v>363</v>
      </c>
      <c r="B396" s="14" t="s">
        <v>379</v>
      </c>
      <c r="C396" s="14" t="s">
        <v>30</v>
      </c>
      <c r="D396" s="14" t="s">
        <v>73</v>
      </c>
      <c r="E396" s="14">
        <v>85709</v>
      </c>
      <c r="F396" s="14">
        <v>2.2000000000000002</v>
      </c>
      <c r="G396" s="14" t="s">
        <v>27</v>
      </c>
      <c r="H396" s="14" t="s">
        <v>27</v>
      </c>
    </row>
    <row r="397" spans="1:8" ht="15.6" x14ac:dyDescent="0.3">
      <c r="A397" s="14">
        <v>364</v>
      </c>
      <c r="B397" s="14" t="s">
        <v>380</v>
      </c>
      <c r="C397" s="14" t="s">
        <v>22</v>
      </c>
      <c r="D397" s="14" t="s">
        <v>145</v>
      </c>
      <c r="E397" s="14">
        <v>90314</v>
      </c>
      <c r="F397" s="14">
        <v>0.2</v>
      </c>
      <c r="G397" s="14" t="s">
        <v>42</v>
      </c>
      <c r="H397" s="14" t="s">
        <v>27</v>
      </c>
    </row>
    <row r="398" spans="1:8" ht="15.6" x14ac:dyDescent="0.3">
      <c r="A398" s="14">
        <v>365</v>
      </c>
      <c r="B398" s="14" t="s">
        <v>108</v>
      </c>
      <c r="C398" s="14" t="s">
        <v>22</v>
      </c>
      <c r="D398" s="14" t="s">
        <v>32</v>
      </c>
      <c r="E398" s="14">
        <v>57379</v>
      </c>
      <c r="F398" s="14">
        <v>4.9000000000000004</v>
      </c>
      <c r="G398" s="14" t="s">
        <v>27</v>
      </c>
      <c r="H398" s="14" t="s">
        <v>42</v>
      </c>
    </row>
    <row r="399" spans="1:8" ht="15.6" x14ac:dyDescent="0.3">
      <c r="A399" s="14">
        <v>366</v>
      </c>
      <c r="B399" s="14" t="s">
        <v>382</v>
      </c>
      <c r="C399" s="14" t="s">
        <v>30</v>
      </c>
      <c r="D399" s="14" t="s">
        <v>56</v>
      </c>
      <c r="E399" s="14">
        <v>53441</v>
      </c>
      <c r="F399" s="14">
        <v>0.5</v>
      </c>
      <c r="G399" s="14" t="s">
        <v>42</v>
      </c>
      <c r="H399" s="14" t="s">
        <v>27</v>
      </c>
    </row>
    <row r="400" spans="1:8" ht="15.6" x14ac:dyDescent="0.3">
      <c r="A400" s="14">
        <v>367</v>
      </c>
      <c r="B400" s="14" t="s">
        <v>168</v>
      </c>
      <c r="C400" s="14" t="s">
        <v>22</v>
      </c>
      <c r="D400" s="14" t="s">
        <v>49</v>
      </c>
      <c r="E400" s="14">
        <v>78907</v>
      </c>
      <c r="F400" s="14">
        <v>2.6</v>
      </c>
      <c r="G400" s="14" t="s">
        <v>27</v>
      </c>
      <c r="H400" s="14" t="s">
        <v>27</v>
      </c>
    </row>
    <row r="401" spans="1:8" ht="15.6" x14ac:dyDescent="0.3">
      <c r="A401" s="14">
        <v>368</v>
      </c>
      <c r="B401" s="14" t="s">
        <v>383</v>
      </c>
      <c r="C401" s="14" t="s">
        <v>30</v>
      </c>
      <c r="D401" s="14" t="s">
        <v>70</v>
      </c>
      <c r="E401" s="14">
        <v>90431</v>
      </c>
      <c r="F401" s="14">
        <v>2.8</v>
      </c>
      <c r="G401" s="14" t="s">
        <v>42</v>
      </c>
      <c r="H401" s="14" t="s">
        <v>27</v>
      </c>
    </row>
    <row r="402" spans="1:8" ht="15.6" x14ac:dyDescent="0.3">
      <c r="A402" s="14">
        <v>369</v>
      </c>
      <c r="B402" s="14" t="s">
        <v>384</v>
      </c>
      <c r="C402" s="14" t="s">
        <v>22</v>
      </c>
      <c r="D402" s="14" t="s">
        <v>51</v>
      </c>
      <c r="E402" s="14">
        <v>56034</v>
      </c>
      <c r="F402" s="14">
        <v>1.4</v>
      </c>
      <c r="G402" s="14" t="s">
        <v>27</v>
      </c>
      <c r="H402" s="14" t="s">
        <v>27</v>
      </c>
    </row>
    <row r="403" spans="1:8" ht="15.6" x14ac:dyDescent="0.3">
      <c r="A403" s="14">
        <v>370</v>
      </c>
      <c r="B403" s="14" t="s">
        <v>128</v>
      </c>
      <c r="C403" s="14" t="s">
        <v>22</v>
      </c>
      <c r="D403" s="14" t="s">
        <v>61</v>
      </c>
      <c r="E403" s="14">
        <v>64611</v>
      </c>
      <c r="F403" s="14">
        <v>0.4</v>
      </c>
      <c r="G403" s="14" t="s">
        <v>27</v>
      </c>
      <c r="H403" s="14" t="s">
        <v>27</v>
      </c>
    </row>
    <row r="404" spans="1:8" ht="15.6" x14ac:dyDescent="0.3">
      <c r="A404" s="14">
        <v>371</v>
      </c>
      <c r="B404" s="14" t="s">
        <v>116</v>
      </c>
      <c r="C404" s="14" t="s">
        <v>30</v>
      </c>
      <c r="D404" s="14" t="s">
        <v>25</v>
      </c>
      <c r="E404" s="14">
        <v>129533</v>
      </c>
      <c r="F404" s="14">
        <v>1.5</v>
      </c>
      <c r="G404" s="14" t="s">
        <v>27</v>
      </c>
      <c r="H404" s="14" t="s">
        <v>27</v>
      </c>
    </row>
    <row r="405" spans="1:8" ht="15.6" x14ac:dyDescent="0.3">
      <c r="A405" s="14">
        <v>372</v>
      </c>
      <c r="B405" s="14" t="s">
        <v>385</v>
      </c>
      <c r="C405" s="14" t="s">
        <v>22</v>
      </c>
      <c r="D405" s="14" t="s">
        <v>56</v>
      </c>
      <c r="E405" s="14">
        <v>45645</v>
      </c>
      <c r="F405" s="14">
        <v>1.6</v>
      </c>
      <c r="G405" s="14" t="s">
        <v>27</v>
      </c>
      <c r="H405" s="14" t="s">
        <v>27</v>
      </c>
    </row>
    <row r="406" spans="1:8" ht="15.6" x14ac:dyDescent="0.3">
      <c r="A406" s="14">
        <v>373</v>
      </c>
      <c r="B406" s="14" t="s">
        <v>137</v>
      </c>
      <c r="C406" s="14" t="s">
        <v>30</v>
      </c>
      <c r="D406" s="14" t="s">
        <v>90</v>
      </c>
      <c r="E406" s="14">
        <v>45632</v>
      </c>
      <c r="F406" s="14">
        <v>3</v>
      </c>
      <c r="G406" s="14" t="s">
        <v>27</v>
      </c>
      <c r="H406" s="14" t="s">
        <v>27</v>
      </c>
    </row>
    <row r="407" spans="1:8" ht="15.6" x14ac:dyDescent="0.3">
      <c r="A407" s="14">
        <v>374</v>
      </c>
      <c r="B407" s="14" t="s">
        <v>386</v>
      </c>
      <c r="C407" s="14" t="s">
        <v>30</v>
      </c>
      <c r="D407" s="14" t="s">
        <v>81</v>
      </c>
      <c r="E407" s="14">
        <v>54689</v>
      </c>
      <c r="F407" s="14">
        <v>3.6</v>
      </c>
      <c r="G407" s="14" t="s">
        <v>27</v>
      </c>
      <c r="H407" s="14" t="s">
        <v>27</v>
      </c>
    </row>
    <row r="408" spans="1:8" ht="15.6" x14ac:dyDescent="0.3">
      <c r="A408" s="14">
        <v>375</v>
      </c>
      <c r="B408" s="14" t="s">
        <v>187</v>
      </c>
      <c r="C408" s="14" t="s">
        <v>22</v>
      </c>
      <c r="D408" s="14" t="s">
        <v>90</v>
      </c>
      <c r="E408" s="14">
        <v>43546</v>
      </c>
      <c r="F408" s="14">
        <v>2.7</v>
      </c>
      <c r="G408" s="14" t="s">
        <v>27</v>
      </c>
      <c r="H408" s="14" t="s">
        <v>42</v>
      </c>
    </row>
    <row r="409" spans="1:8" ht="15.6" x14ac:dyDescent="0.3">
      <c r="A409" s="14">
        <v>376</v>
      </c>
      <c r="B409" s="14" t="s">
        <v>388</v>
      </c>
      <c r="C409" s="14" t="s">
        <v>30</v>
      </c>
      <c r="D409" s="14" t="s">
        <v>47</v>
      </c>
      <c r="E409" s="14">
        <v>74869</v>
      </c>
      <c r="F409" s="14">
        <v>4.2</v>
      </c>
      <c r="G409" s="14" t="s">
        <v>27</v>
      </c>
      <c r="H409" s="14" t="s">
        <v>27</v>
      </c>
    </row>
    <row r="410" spans="1:8" ht="15.6" x14ac:dyDescent="0.3">
      <c r="A410" s="14">
        <v>377</v>
      </c>
      <c r="B410" s="14" t="s">
        <v>389</v>
      </c>
      <c r="C410" s="14" t="s">
        <v>30</v>
      </c>
      <c r="D410" s="14" t="s">
        <v>58</v>
      </c>
      <c r="E410" s="14">
        <v>46428</v>
      </c>
      <c r="F410" s="14">
        <v>2.2999999999999998</v>
      </c>
      <c r="G410" s="14" t="s">
        <v>42</v>
      </c>
      <c r="H410" s="14" t="s">
        <v>27</v>
      </c>
    </row>
    <row r="411" spans="1:8" ht="15.6" x14ac:dyDescent="0.3">
      <c r="A411" s="14">
        <v>378</v>
      </c>
      <c r="B411" s="14" t="s">
        <v>271</v>
      </c>
      <c r="C411" s="14" t="s">
        <v>22</v>
      </c>
      <c r="D411" s="14" t="s">
        <v>32</v>
      </c>
      <c r="E411" s="14">
        <v>61097</v>
      </c>
      <c r="F411" s="14">
        <v>0.3</v>
      </c>
      <c r="G411" s="14" t="s">
        <v>27</v>
      </c>
      <c r="H411" s="14" t="s">
        <v>42</v>
      </c>
    </row>
    <row r="412" spans="1:8" ht="15.6" x14ac:dyDescent="0.3">
      <c r="A412" s="14">
        <v>379</v>
      </c>
      <c r="B412" s="14" t="s">
        <v>391</v>
      </c>
      <c r="C412" s="14" t="s">
        <v>22</v>
      </c>
      <c r="D412" s="14" t="s">
        <v>41</v>
      </c>
      <c r="E412" s="14">
        <v>60670</v>
      </c>
      <c r="F412" s="14">
        <v>1.4</v>
      </c>
      <c r="G412" s="14" t="s">
        <v>27</v>
      </c>
      <c r="H412" s="14" t="s">
        <v>27</v>
      </c>
    </row>
    <row r="413" spans="1:8" ht="15.6" x14ac:dyDescent="0.3">
      <c r="A413" s="14">
        <v>380</v>
      </c>
      <c r="B413" s="14" t="s">
        <v>194</v>
      </c>
      <c r="C413" s="14" t="s">
        <v>22</v>
      </c>
      <c r="D413" s="14" t="s">
        <v>83</v>
      </c>
      <c r="E413" s="14">
        <v>98405</v>
      </c>
      <c r="F413" s="14">
        <v>1.2</v>
      </c>
      <c r="G413" s="14" t="s">
        <v>42</v>
      </c>
      <c r="H413" s="14" t="s">
        <v>27</v>
      </c>
    </row>
    <row r="414" spans="1:8" ht="15.6" x14ac:dyDescent="0.3">
      <c r="A414" s="14">
        <v>381</v>
      </c>
      <c r="B414" s="14" t="s">
        <v>392</v>
      </c>
      <c r="C414" s="14" t="s">
        <v>30</v>
      </c>
      <c r="D414" s="14" t="s">
        <v>81</v>
      </c>
      <c r="E414" s="14">
        <v>44296</v>
      </c>
      <c r="F414" s="14">
        <v>4.5999999999999996</v>
      </c>
      <c r="G414" s="14" t="s">
        <v>27</v>
      </c>
      <c r="H414" s="14" t="s">
        <v>27</v>
      </c>
    </row>
    <row r="415" spans="1:8" ht="15.6" x14ac:dyDescent="0.3">
      <c r="A415" s="14">
        <v>382</v>
      </c>
      <c r="B415" s="14" t="s">
        <v>393</v>
      </c>
      <c r="C415" s="14" t="s">
        <v>22</v>
      </c>
      <c r="D415" s="14" t="s">
        <v>68</v>
      </c>
      <c r="E415" s="14">
        <v>51569</v>
      </c>
      <c r="F415" s="14">
        <v>0.5</v>
      </c>
      <c r="G415" s="14" t="s">
        <v>42</v>
      </c>
      <c r="H415" s="14" t="s">
        <v>42</v>
      </c>
    </row>
    <row r="416" spans="1:8" ht="15.6" x14ac:dyDescent="0.3">
      <c r="A416" s="14">
        <v>383</v>
      </c>
      <c r="B416" s="14" t="s">
        <v>395</v>
      </c>
      <c r="C416" s="14" t="s">
        <v>30</v>
      </c>
      <c r="D416" s="14" t="s">
        <v>58</v>
      </c>
      <c r="E416" s="14">
        <v>47966</v>
      </c>
      <c r="F416" s="14">
        <v>4.5</v>
      </c>
      <c r="G416" s="14" t="s">
        <v>27</v>
      </c>
      <c r="H416" s="14" t="s">
        <v>27</v>
      </c>
    </row>
    <row r="417" spans="1:8" ht="15.6" x14ac:dyDescent="0.3">
      <c r="A417" s="14">
        <v>384</v>
      </c>
      <c r="B417" s="14" t="s">
        <v>138</v>
      </c>
      <c r="C417" s="14" t="s">
        <v>30</v>
      </c>
      <c r="D417" s="14" t="s">
        <v>70</v>
      </c>
      <c r="E417" s="14">
        <v>85250</v>
      </c>
      <c r="F417" s="14">
        <v>2.2000000000000002</v>
      </c>
      <c r="G417" s="14" t="s">
        <v>27</v>
      </c>
      <c r="H417" s="14" t="s">
        <v>27</v>
      </c>
    </row>
    <row r="418" spans="1:8" ht="15.6" x14ac:dyDescent="0.3">
      <c r="A418" s="14">
        <v>385</v>
      </c>
      <c r="B418" s="14" t="s">
        <v>396</v>
      </c>
      <c r="C418" s="14" t="s">
        <v>30</v>
      </c>
      <c r="D418" s="14" t="s">
        <v>32</v>
      </c>
      <c r="E418" s="14">
        <v>50653</v>
      </c>
      <c r="F418" s="14">
        <v>1.8</v>
      </c>
      <c r="G418" s="14" t="s">
        <v>27</v>
      </c>
      <c r="H418" s="14" t="s">
        <v>27</v>
      </c>
    </row>
    <row r="419" spans="1:8" ht="15.6" x14ac:dyDescent="0.3">
      <c r="A419" s="14">
        <v>386</v>
      </c>
      <c r="B419" s="14" t="s">
        <v>238</v>
      </c>
      <c r="C419" s="14" t="s">
        <v>22</v>
      </c>
      <c r="D419" s="14" t="s">
        <v>87</v>
      </c>
      <c r="E419" s="14">
        <v>80916</v>
      </c>
      <c r="F419" s="14">
        <v>0.2</v>
      </c>
      <c r="G419" s="14" t="s">
        <v>27</v>
      </c>
      <c r="H419" s="14" t="s">
        <v>27</v>
      </c>
    </row>
    <row r="420" spans="1:8" ht="15.6" x14ac:dyDescent="0.3">
      <c r="A420" s="14">
        <v>387</v>
      </c>
      <c r="B420" s="14" t="s">
        <v>77</v>
      </c>
      <c r="C420" s="14" t="s">
        <v>30</v>
      </c>
      <c r="D420" s="14" t="s">
        <v>90</v>
      </c>
      <c r="E420" s="14">
        <v>39065</v>
      </c>
      <c r="F420" s="14">
        <v>0.8</v>
      </c>
      <c r="G420" s="14" t="s">
        <v>42</v>
      </c>
      <c r="H420" s="14" t="s">
        <v>27</v>
      </c>
    </row>
    <row r="421" spans="1:8" ht="15.6" x14ac:dyDescent="0.3">
      <c r="A421" s="14">
        <v>388</v>
      </c>
      <c r="B421" s="14" t="s">
        <v>397</v>
      </c>
      <c r="C421" s="14" t="s">
        <v>22</v>
      </c>
      <c r="D421" s="14" t="s">
        <v>49</v>
      </c>
      <c r="E421" s="14">
        <v>94417</v>
      </c>
      <c r="F421" s="14">
        <v>3.6</v>
      </c>
      <c r="G421" s="14" t="s">
        <v>27</v>
      </c>
      <c r="H421" s="14" t="s">
        <v>42</v>
      </c>
    </row>
    <row r="422" spans="1:8" ht="15.6" x14ac:dyDescent="0.3">
      <c r="A422" s="14">
        <v>389</v>
      </c>
      <c r="B422" s="14" t="s">
        <v>399</v>
      </c>
      <c r="C422" s="14" t="s">
        <v>30</v>
      </c>
      <c r="D422" s="14" t="s">
        <v>87</v>
      </c>
      <c r="E422" s="14">
        <v>77713</v>
      </c>
      <c r="F422" s="14">
        <v>2.1</v>
      </c>
      <c r="G422" s="14" t="s">
        <v>27</v>
      </c>
      <c r="H422" s="14" t="s">
        <v>27</v>
      </c>
    </row>
    <row r="423" spans="1:8" ht="15.6" x14ac:dyDescent="0.3">
      <c r="A423" s="14">
        <v>390</v>
      </c>
      <c r="B423" s="14" t="s">
        <v>400</v>
      </c>
      <c r="C423" s="14" t="s">
        <v>22</v>
      </c>
      <c r="D423" s="14" t="s">
        <v>90</v>
      </c>
      <c r="E423" s="14">
        <v>45595</v>
      </c>
      <c r="F423" s="14">
        <v>2.4</v>
      </c>
      <c r="G423" s="14" t="s">
        <v>27</v>
      </c>
      <c r="H423" s="14" t="s">
        <v>27</v>
      </c>
    </row>
    <row r="424" spans="1:8" ht="15.6" x14ac:dyDescent="0.3">
      <c r="A424" s="14">
        <v>391</v>
      </c>
      <c r="B424" s="14" t="s">
        <v>146</v>
      </c>
      <c r="C424" s="14" t="s">
        <v>22</v>
      </c>
      <c r="D424" s="14" t="s">
        <v>73</v>
      </c>
      <c r="E424" s="14">
        <v>79279</v>
      </c>
      <c r="F424" s="14">
        <v>0.5</v>
      </c>
      <c r="G424" s="14" t="s">
        <v>27</v>
      </c>
      <c r="H424" s="14" t="s">
        <v>42</v>
      </c>
    </row>
    <row r="425" spans="1:8" ht="15.6" x14ac:dyDescent="0.3">
      <c r="A425" s="14">
        <v>392</v>
      </c>
      <c r="B425" s="14" t="s">
        <v>402</v>
      </c>
      <c r="C425" s="14" t="s">
        <v>30</v>
      </c>
      <c r="D425" s="14" t="s">
        <v>90</v>
      </c>
      <c r="E425" s="14">
        <v>37341</v>
      </c>
      <c r="F425" s="14">
        <v>4.5999999999999996</v>
      </c>
      <c r="G425" s="14" t="s">
        <v>42</v>
      </c>
      <c r="H425" s="14" t="s">
        <v>42</v>
      </c>
    </row>
    <row r="426" spans="1:8" ht="15.6" x14ac:dyDescent="0.3">
      <c r="A426" s="14">
        <v>393</v>
      </c>
      <c r="B426" s="14" t="s">
        <v>165</v>
      </c>
      <c r="C426" s="14" t="s">
        <v>30</v>
      </c>
      <c r="D426" s="14" t="s">
        <v>70</v>
      </c>
      <c r="E426" s="14">
        <v>71989</v>
      </c>
      <c r="F426" s="14">
        <v>1.7</v>
      </c>
      <c r="G426" s="14" t="s">
        <v>27</v>
      </c>
      <c r="H426" s="14" t="s">
        <v>27</v>
      </c>
    </row>
    <row r="427" spans="1:8" ht="15.6" x14ac:dyDescent="0.3">
      <c r="A427" s="14">
        <v>394</v>
      </c>
      <c r="B427" s="14" t="s">
        <v>403</v>
      </c>
      <c r="C427" s="14" t="s">
        <v>22</v>
      </c>
      <c r="D427" s="14" t="s">
        <v>56</v>
      </c>
      <c r="E427" s="14">
        <v>55741</v>
      </c>
      <c r="F427" s="14">
        <v>1.6</v>
      </c>
      <c r="G427" s="14" t="s">
        <v>27</v>
      </c>
      <c r="H427" s="14" t="s">
        <v>27</v>
      </c>
    </row>
    <row r="428" spans="1:8" ht="15.6" x14ac:dyDescent="0.3">
      <c r="A428" s="14">
        <v>395</v>
      </c>
      <c r="B428" s="14" t="s">
        <v>404</v>
      </c>
      <c r="C428" s="14" t="s">
        <v>22</v>
      </c>
      <c r="D428" s="14" t="s">
        <v>83</v>
      </c>
      <c r="E428" s="14">
        <v>93505</v>
      </c>
      <c r="F428" s="14">
        <v>0.5</v>
      </c>
      <c r="G428" s="14" t="s">
        <v>27</v>
      </c>
      <c r="H428" s="14" t="s">
        <v>27</v>
      </c>
    </row>
    <row r="429" spans="1:8" ht="15.6" x14ac:dyDescent="0.3">
      <c r="A429" s="14">
        <v>396</v>
      </c>
      <c r="B429" s="14" t="s">
        <v>405</v>
      </c>
      <c r="C429" s="14" t="s">
        <v>22</v>
      </c>
      <c r="D429" s="14" t="s">
        <v>49</v>
      </c>
      <c r="E429" s="14">
        <v>102249</v>
      </c>
      <c r="F429" s="14">
        <v>4.3</v>
      </c>
      <c r="G429" s="14" t="s">
        <v>27</v>
      </c>
      <c r="H429" s="14" t="s">
        <v>42</v>
      </c>
    </row>
    <row r="430" spans="1:8" ht="15.6" x14ac:dyDescent="0.3">
      <c r="A430" s="14">
        <v>397</v>
      </c>
      <c r="B430" s="14" t="s">
        <v>407</v>
      </c>
      <c r="C430" s="14" t="s">
        <v>22</v>
      </c>
      <c r="D430" s="14" t="s">
        <v>74</v>
      </c>
      <c r="E430" s="14">
        <v>43351</v>
      </c>
      <c r="F430" s="14">
        <v>2.2999999999999998</v>
      </c>
      <c r="G430" s="14" t="s">
        <v>27</v>
      </c>
      <c r="H430" s="14" t="s">
        <v>27</v>
      </c>
    </row>
    <row r="431" spans="1:8" ht="15.6" x14ac:dyDescent="0.3">
      <c r="A431" s="14">
        <v>398</v>
      </c>
      <c r="B431" s="14" t="s">
        <v>408</v>
      </c>
      <c r="C431" s="14" t="s">
        <v>30</v>
      </c>
      <c r="D431" s="14" t="s">
        <v>81</v>
      </c>
      <c r="E431" s="14">
        <v>56296</v>
      </c>
      <c r="F431" s="14">
        <v>4</v>
      </c>
      <c r="G431" s="14" t="s">
        <v>27</v>
      </c>
      <c r="H431" s="14" t="s">
        <v>42</v>
      </c>
    </row>
    <row r="432" spans="1:8" ht="15.6" x14ac:dyDescent="0.3">
      <c r="A432" s="14">
        <v>399</v>
      </c>
      <c r="B432" s="14" t="s">
        <v>410</v>
      </c>
      <c r="C432" s="14" t="s">
        <v>30</v>
      </c>
      <c r="D432" s="14" t="s">
        <v>83</v>
      </c>
      <c r="E432" s="14">
        <v>86482</v>
      </c>
      <c r="F432" s="14">
        <v>4.9000000000000004</v>
      </c>
      <c r="G432" s="14" t="s">
        <v>42</v>
      </c>
      <c r="H432" s="14" t="s">
        <v>27</v>
      </c>
    </row>
    <row r="433" spans="1:8" ht="15.6" x14ac:dyDescent="0.3">
      <c r="A433" s="14">
        <v>400</v>
      </c>
      <c r="B433" s="14" t="s">
        <v>280</v>
      </c>
      <c r="C433" s="14" t="s">
        <v>22</v>
      </c>
      <c r="D433" s="14" t="s">
        <v>81</v>
      </c>
      <c r="E433" s="14">
        <v>55003</v>
      </c>
      <c r="F433" s="14">
        <v>0.9</v>
      </c>
      <c r="G433" s="14" t="s">
        <v>27</v>
      </c>
      <c r="H433" s="14" t="s">
        <v>27</v>
      </c>
    </row>
    <row r="434" spans="1:8" ht="15.6" x14ac:dyDescent="0.3">
      <c r="A434" s="14">
        <v>401</v>
      </c>
      <c r="B434" s="14" t="s">
        <v>411</v>
      </c>
      <c r="C434" s="14" t="s">
        <v>22</v>
      </c>
      <c r="D434" s="14" t="s">
        <v>32</v>
      </c>
      <c r="E434" s="14">
        <v>52093</v>
      </c>
      <c r="F434" s="14">
        <v>4.3</v>
      </c>
      <c r="G434" s="14" t="s">
        <v>27</v>
      </c>
      <c r="H434" s="14" t="s">
        <v>27</v>
      </c>
    </row>
    <row r="435" spans="1:8" ht="15.6" x14ac:dyDescent="0.3">
      <c r="A435" s="14">
        <v>402</v>
      </c>
      <c r="B435" s="14" t="s">
        <v>412</v>
      </c>
      <c r="C435" s="14" t="s">
        <v>22</v>
      </c>
      <c r="D435" s="14" t="s">
        <v>51</v>
      </c>
      <c r="E435" s="14">
        <v>51640</v>
      </c>
      <c r="F435" s="14">
        <v>1.8</v>
      </c>
      <c r="G435" s="14" t="s">
        <v>27</v>
      </c>
      <c r="H435" s="14" t="s">
        <v>42</v>
      </c>
    </row>
    <row r="436" spans="1:8" ht="15.6" x14ac:dyDescent="0.3">
      <c r="A436" s="14">
        <v>403</v>
      </c>
      <c r="B436" s="14" t="s">
        <v>361</v>
      </c>
      <c r="C436" s="14" t="s">
        <v>30</v>
      </c>
      <c r="D436" s="14" t="s">
        <v>32</v>
      </c>
      <c r="E436" s="14">
        <v>52037</v>
      </c>
      <c r="F436" s="14">
        <v>1</v>
      </c>
      <c r="G436" s="14" t="s">
        <v>27</v>
      </c>
      <c r="H436" s="14" t="s">
        <v>27</v>
      </c>
    </row>
    <row r="437" spans="1:8" ht="15.6" x14ac:dyDescent="0.3">
      <c r="A437" s="14">
        <v>404</v>
      </c>
      <c r="B437" s="14" t="s">
        <v>414</v>
      </c>
      <c r="C437" s="14" t="s">
        <v>22</v>
      </c>
      <c r="D437" s="14" t="s">
        <v>81</v>
      </c>
      <c r="E437" s="14">
        <v>53051</v>
      </c>
      <c r="F437" s="14">
        <v>0.8</v>
      </c>
      <c r="G437" s="14" t="s">
        <v>27</v>
      </c>
      <c r="H437" s="14" t="s">
        <v>27</v>
      </c>
    </row>
    <row r="438" spans="1:8" ht="15.6" x14ac:dyDescent="0.3">
      <c r="A438" s="14">
        <v>405</v>
      </c>
      <c r="B438" s="14" t="s">
        <v>224</v>
      </c>
      <c r="C438" s="14" t="s">
        <v>30</v>
      </c>
      <c r="D438" s="14" t="s">
        <v>32</v>
      </c>
      <c r="E438" s="14">
        <v>52592</v>
      </c>
      <c r="F438" s="14">
        <v>4.2</v>
      </c>
      <c r="G438" s="14" t="s">
        <v>42</v>
      </c>
      <c r="H438" s="14" t="s">
        <v>42</v>
      </c>
    </row>
    <row r="439" spans="1:8" ht="15.6" x14ac:dyDescent="0.3">
      <c r="A439" s="14">
        <v>406</v>
      </c>
      <c r="B439" s="14" t="s">
        <v>416</v>
      </c>
      <c r="C439" s="14" t="s">
        <v>30</v>
      </c>
      <c r="D439" s="14" t="s">
        <v>51</v>
      </c>
      <c r="E439" s="14">
        <v>62629</v>
      </c>
      <c r="F439" s="14">
        <v>1.8</v>
      </c>
      <c r="G439" s="14" t="s">
        <v>42</v>
      </c>
      <c r="H439" s="14" t="s">
        <v>42</v>
      </c>
    </row>
    <row r="440" spans="1:8" ht="15.6" x14ac:dyDescent="0.3">
      <c r="A440" s="14">
        <v>407</v>
      </c>
      <c r="B440" s="14" t="s">
        <v>224</v>
      </c>
      <c r="C440" s="14" t="s">
        <v>22</v>
      </c>
      <c r="D440" s="14" t="s">
        <v>145</v>
      </c>
      <c r="E440" s="14">
        <v>85493</v>
      </c>
      <c r="F440" s="14">
        <v>3.9</v>
      </c>
      <c r="G440" s="14" t="s">
        <v>27</v>
      </c>
      <c r="H440" s="14" t="s">
        <v>27</v>
      </c>
    </row>
    <row r="441" spans="1:8" ht="15.6" x14ac:dyDescent="0.3">
      <c r="A441" s="14">
        <v>408</v>
      </c>
      <c r="B441" s="14" t="s">
        <v>113</v>
      </c>
      <c r="C441" s="14" t="s">
        <v>30</v>
      </c>
      <c r="D441" s="14" t="s">
        <v>81</v>
      </c>
      <c r="E441" s="14">
        <v>54450</v>
      </c>
      <c r="F441" s="14">
        <v>0.7</v>
      </c>
      <c r="G441" s="14" t="s">
        <v>27</v>
      </c>
      <c r="H441" s="14" t="s">
        <v>27</v>
      </c>
    </row>
    <row r="442" spans="1:8" ht="15.6" x14ac:dyDescent="0.3">
      <c r="A442" s="14">
        <v>409</v>
      </c>
      <c r="B442" s="14" t="s">
        <v>267</v>
      </c>
      <c r="C442" s="14" t="s">
        <v>22</v>
      </c>
      <c r="D442" s="14" t="s">
        <v>38</v>
      </c>
      <c r="E442" s="14">
        <v>62347</v>
      </c>
      <c r="F442" s="14">
        <v>3.5</v>
      </c>
      <c r="G442" s="14" t="s">
        <v>27</v>
      </c>
      <c r="H442" s="14" t="s">
        <v>27</v>
      </c>
    </row>
    <row r="443" spans="1:8" ht="15.6" x14ac:dyDescent="0.3">
      <c r="A443" s="14">
        <v>410</v>
      </c>
      <c r="B443" s="14" t="s">
        <v>418</v>
      </c>
      <c r="C443" s="14" t="s">
        <v>30</v>
      </c>
      <c r="D443" s="14" t="s">
        <v>47</v>
      </c>
      <c r="E443" s="14">
        <v>90392</v>
      </c>
      <c r="F443" s="14">
        <v>0.3</v>
      </c>
      <c r="G443" s="14" t="s">
        <v>27</v>
      </c>
      <c r="H443" s="14" t="s">
        <v>27</v>
      </c>
    </row>
    <row r="444" spans="1:8" ht="15.6" x14ac:dyDescent="0.3">
      <c r="A444" s="14">
        <v>411</v>
      </c>
      <c r="B444" s="14" t="s">
        <v>121</v>
      </c>
      <c r="C444" s="14" t="s">
        <v>22</v>
      </c>
      <c r="D444" s="14" t="s">
        <v>74</v>
      </c>
      <c r="E444" s="14">
        <v>62413</v>
      </c>
      <c r="F444" s="14">
        <v>4.7</v>
      </c>
      <c r="G444" s="14" t="s">
        <v>27</v>
      </c>
      <c r="H444" s="14" t="s">
        <v>27</v>
      </c>
    </row>
    <row r="445" spans="1:8" ht="15.6" x14ac:dyDescent="0.3">
      <c r="A445" s="14">
        <v>412</v>
      </c>
      <c r="B445" s="14" t="s">
        <v>315</v>
      </c>
      <c r="C445" s="14" t="s">
        <v>30</v>
      </c>
      <c r="D445" s="14" t="s">
        <v>44</v>
      </c>
      <c r="E445" s="14">
        <v>43074</v>
      </c>
      <c r="F445" s="14">
        <v>4.2</v>
      </c>
      <c r="G445" s="14" t="s">
        <v>42</v>
      </c>
      <c r="H445" s="14" t="s">
        <v>27</v>
      </c>
    </row>
    <row r="446" spans="1:8" ht="15.6" x14ac:dyDescent="0.3">
      <c r="A446" s="14">
        <v>413</v>
      </c>
      <c r="B446" s="14" t="s">
        <v>419</v>
      </c>
      <c r="C446" s="14" t="s">
        <v>30</v>
      </c>
      <c r="D446" s="14" t="s">
        <v>79</v>
      </c>
      <c r="E446" s="14">
        <v>146563</v>
      </c>
      <c r="F446" s="14">
        <v>4.7</v>
      </c>
      <c r="G446" s="14" t="s">
        <v>27</v>
      </c>
      <c r="H446" s="14" t="s">
        <v>27</v>
      </c>
    </row>
    <row r="447" spans="1:8" ht="15.6" x14ac:dyDescent="0.3">
      <c r="A447" s="14">
        <v>414</v>
      </c>
      <c r="B447" s="14" t="s">
        <v>420</v>
      </c>
      <c r="C447" s="14" t="s">
        <v>30</v>
      </c>
      <c r="D447" s="14" t="s">
        <v>70</v>
      </c>
      <c r="E447" s="14">
        <v>77324</v>
      </c>
      <c r="F447" s="14">
        <v>4.2</v>
      </c>
      <c r="G447" s="14" t="s">
        <v>42</v>
      </c>
      <c r="H447" s="14" t="s">
        <v>42</v>
      </c>
    </row>
    <row r="448" spans="1:8" ht="15.6" x14ac:dyDescent="0.3">
      <c r="A448" s="14">
        <v>415</v>
      </c>
      <c r="B448" s="14" t="s">
        <v>422</v>
      </c>
      <c r="C448" s="14" t="s">
        <v>22</v>
      </c>
      <c r="D448" s="14" t="s">
        <v>58</v>
      </c>
      <c r="E448" s="14">
        <v>59066</v>
      </c>
      <c r="F448" s="14">
        <v>4.0999999999999996</v>
      </c>
      <c r="G448" s="14" t="s">
        <v>27</v>
      </c>
      <c r="H448" s="14" t="s">
        <v>27</v>
      </c>
    </row>
    <row r="449" spans="1:8" ht="15.6" x14ac:dyDescent="0.3">
      <c r="A449" s="14">
        <v>416</v>
      </c>
      <c r="B449" s="14" t="s">
        <v>423</v>
      </c>
      <c r="C449" s="14" t="s">
        <v>30</v>
      </c>
      <c r="D449" s="14" t="s">
        <v>44</v>
      </c>
      <c r="E449" s="14">
        <v>52129</v>
      </c>
      <c r="F449" s="14">
        <v>1.7</v>
      </c>
      <c r="G449" s="14" t="s">
        <v>27</v>
      </c>
      <c r="H449" s="14" t="s">
        <v>27</v>
      </c>
    </row>
    <row r="450" spans="1:8" ht="15.6" x14ac:dyDescent="0.3">
      <c r="A450" s="14">
        <v>417</v>
      </c>
      <c r="B450" s="14" t="s">
        <v>314</v>
      </c>
      <c r="C450" s="14" t="s">
        <v>30</v>
      </c>
      <c r="D450" s="14" t="s">
        <v>73</v>
      </c>
      <c r="E450" s="14">
        <v>95747</v>
      </c>
      <c r="F450" s="14">
        <v>3.1</v>
      </c>
      <c r="G450" s="14" t="s">
        <v>27</v>
      </c>
      <c r="H450" s="14" t="s">
        <v>27</v>
      </c>
    </row>
    <row r="451" spans="1:8" ht="15.6" x14ac:dyDescent="0.3">
      <c r="A451" s="14">
        <v>418</v>
      </c>
      <c r="B451" s="14" t="s">
        <v>424</v>
      </c>
      <c r="C451" s="14" t="s">
        <v>22</v>
      </c>
      <c r="D451" s="14" t="s">
        <v>49</v>
      </c>
      <c r="E451" s="14">
        <v>77452</v>
      </c>
      <c r="F451" s="14">
        <v>2.2000000000000002</v>
      </c>
      <c r="G451" s="14" t="s">
        <v>27</v>
      </c>
      <c r="H451" s="14" t="s">
        <v>27</v>
      </c>
    </row>
    <row r="452" spans="1:8" ht="15.6" x14ac:dyDescent="0.3">
      <c r="A452" s="14">
        <v>419</v>
      </c>
      <c r="B452" s="14" t="s">
        <v>425</v>
      </c>
      <c r="C452" s="14" t="s">
        <v>30</v>
      </c>
      <c r="D452" s="14" t="s">
        <v>74</v>
      </c>
      <c r="E452" s="14">
        <v>47546</v>
      </c>
      <c r="F452" s="14">
        <v>3.6</v>
      </c>
      <c r="G452" s="14" t="s">
        <v>42</v>
      </c>
      <c r="H452" s="14" t="s">
        <v>27</v>
      </c>
    </row>
    <row r="453" spans="1:8" ht="15.6" x14ac:dyDescent="0.3">
      <c r="A453" s="14">
        <v>420</v>
      </c>
      <c r="B453" s="14" t="s">
        <v>426</v>
      </c>
      <c r="C453" s="14" t="s">
        <v>22</v>
      </c>
      <c r="D453" s="14" t="s">
        <v>41</v>
      </c>
      <c r="E453" s="14">
        <v>60815</v>
      </c>
      <c r="F453" s="14">
        <v>1.2</v>
      </c>
      <c r="G453" s="14" t="s">
        <v>27</v>
      </c>
      <c r="H453" s="14" t="s">
        <v>42</v>
      </c>
    </row>
    <row r="454" spans="1:8" ht="15.6" x14ac:dyDescent="0.3">
      <c r="A454" s="14">
        <v>421</v>
      </c>
      <c r="B454" s="14" t="s">
        <v>428</v>
      </c>
      <c r="C454" s="14" t="s">
        <v>22</v>
      </c>
      <c r="D454" s="14" t="s">
        <v>41</v>
      </c>
      <c r="E454" s="14">
        <v>63271</v>
      </c>
      <c r="F454" s="14">
        <v>4.7</v>
      </c>
      <c r="G454" s="14" t="s">
        <v>27</v>
      </c>
      <c r="H454" s="14" t="s">
        <v>27</v>
      </c>
    </row>
    <row r="455" spans="1:8" ht="15.6" x14ac:dyDescent="0.3">
      <c r="A455" s="14">
        <v>422</v>
      </c>
      <c r="B455" s="14" t="s">
        <v>429</v>
      </c>
      <c r="C455" s="14" t="s">
        <v>22</v>
      </c>
      <c r="D455" s="14" t="s">
        <v>83</v>
      </c>
      <c r="E455" s="14">
        <v>97436</v>
      </c>
      <c r="F455" s="14">
        <v>2.4</v>
      </c>
      <c r="G455" s="14" t="s">
        <v>27</v>
      </c>
      <c r="H455" s="14" t="s">
        <v>42</v>
      </c>
    </row>
    <row r="456" spans="1:8" ht="15.6" x14ac:dyDescent="0.3">
      <c r="A456" s="14">
        <v>423</v>
      </c>
      <c r="B456" s="14" t="s">
        <v>431</v>
      </c>
      <c r="C456" s="14" t="s">
        <v>22</v>
      </c>
      <c r="D456" s="14" t="s">
        <v>38</v>
      </c>
      <c r="E456" s="14">
        <v>79467</v>
      </c>
      <c r="F456" s="14">
        <v>2.1</v>
      </c>
      <c r="G456" s="14" t="s">
        <v>42</v>
      </c>
      <c r="H456" s="14" t="s">
        <v>27</v>
      </c>
    </row>
    <row r="457" spans="1:8" ht="15.6" x14ac:dyDescent="0.3">
      <c r="A457" s="14">
        <v>424</v>
      </c>
      <c r="B457" s="14" t="s">
        <v>115</v>
      </c>
      <c r="C457" s="14" t="s">
        <v>30</v>
      </c>
      <c r="D457" s="14" t="s">
        <v>56</v>
      </c>
      <c r="E457" s="14">
        <v>44646</v>
      </c>
      <c r="F457" s="14">
        <v>3.1</v>
      </c>
      <c r="G457" s="14" t="s">
        <v>27</v>
      </c>
      <c r="H457" s="14" t="s">
        <v>27</v>
      </c>
    </row>
    <row r="458" spans="1:8" ht="15.6" x14ac:dyDescent="0.3">
      <c r="A458" s="14">
        <v>425</v>
      </c>
      <c r="B458" s="14" t="s">
        <v>432</v>
      </c>
      <c r="C458" s="14" t="s">
        <v>30</v>
      </c>
      <c r="D458" s="14" t="s">
        <v>51</v>
      </c>
      <c r="E458" s="14">
        <v>70167</v>
      </c>
      <c r="F458" s="14">
        <v>1.5</v>
      </c>
      <c r="G458" s="14" t="s">
        <v>42</v>
      </c>
      <c r="H458" s="14" t="s">
        <v>27</v>
      </c>
    </row>
    <row r="459" spans="1:8" ht="15.6" x14ac:dyDescent="0.3">
      <c r="A459" s="14">
        <v>426</v>
      </c>
      <c r="B459" s="14" t="s">
        <v>291</v>
      </c>
      <c r="C459" s="14" t="s">
        <v>30</v>
      </c>
      <c r="D459" s="14" t="s">
        <v>51</v>
      </c>
      <c r="E459" s="14">
        <v>69166</v>
      </c>
      <c r="F459" s="14">
        <v>2.4</v>
      </c>
      <c r="G459" s="14" t="s">
        <v>27</v>
      </c>
      <c r="H459" s="14" t="s">
        <v>27</v>
      </c>
    </row>
    <row r="460" spans="1:8" ht="15.6" x14ac:dyDescent="0.3">
      <c r="A460" s="14">
        <v>427</v>
      </c>
      <c r="B460" s="14" t="s">
        <v>433</v>
      </c>
      <c r="C460" s="14" t="s">
        <v>22</v>
      </c>
      <c r="D460" s="14" t="s">
        <v>87</v>
      </c>
      <c r="E460" s="14">
        <v>101257</v>
      </c>
      <c r="F460" s="14">
        <v>4.0999999999999996</v>
      </c>
      <c r="G460" s="14" t="s">
        <v>27</v>
      </c>
      <c r="H460" s="14" t="s">
        <v>27</v>
      </c>
    </row>
    <row r="461" spans="1:8" ht="15.6" x14ac:dyDescent="0.3">
      <c r="A461" s="14">
        <v>428</v>
      </c>
      <c r="B461" s="14" t="s">
        <v>65</v>
      </c>
      <c r="C461" s="14" t="s">
        <v>30</v>
      </c>
      <c r="D461" s="14" t="s">
        <v>73</v>
      </c>
      <c r="E461" s="14">
        <v>77520</v>
      </c>
      <c r="F461" s="14">
        <v>1</v>
      </c>
      <c r="G461" s="14" t="s">
        <v>27</v>
      </c>
      <c r="H461" s="14" t="s">
        <v>27</v>
      </c>
    </row>
    <row r="462" spans="1:8" ht="15.6" x14ac:dyDescent="0.3">
      <c r="A462" s="14">
        <v>429</v>
      </c>
      <c r="B462" s="14" t="s">
        <v>165</v>
      </c>
      <c r="C462" s="14" t="s">
        <v>22</v>
      </c>
      <c r="D462" s="14" t="s">
        <v>74</v>
      </c>
      <c r="E462" s="14">
        <v>54562</v>
      </c>
      <c r="F462" s="14">
        <v>4.3</v>
      </c>
      <c r="G462" s="14" t="s">
        <v>27</v>
      </c>
      <c r="H462" s="14" t="s">
        <v>27</v>
      </c>
    </row>
    <row r="463" spans="1:8" ht="15.6" x14ac:dyDescent="0.3">
      <c r="A463" s="14">
        <v>430</v>
      </c>
      <c r="B463" s="14" t="s">
        <v>308</v>
      </c>
      <c r="C463" s="14" t="s">
        <v>30</v>
      </c>
      <c r="D463" s="14" t="s">
        <v>32</v>
      </c>
      <c r="E463" s="14">
        <v>68677</v>
      </c>
      <c r="F463" s="14">
        <v>1.4</v>
      </c>
      <c r="G463" s="14" t="s">
        <v>27</v>
      </c>
      <c r="H463" s="14" t="s">
        <v>27</v>
      </c>
    </row>
    <row r="464" spans="1:8" ht="15.6" x14ac:dyDescent="0.3">
      <c r="A464" s="14">
        <v>431</v>
      </c>
      <c r="B464" s="14" t="s">
        <v>380</v>
      </c>
      <c r="C464" s="14" t="s">
        <v>30</v>
      </c>
      <c r="D464" s="14" t="s">
        <v>87</v>
      </c>
      <c r="E464" s="14">
        <v>98714</v>
      </c>
      <c r="F464" s="14">
        <v>4.7</v>
      </c>
      <c r="G464" s="14" t="s">
        <v>42</v>
      </c>
      <c r="H464" s="14" t="s">
        <v>42</v>
      </c>
    </row>
    <row r="465" spans="1:8" ht="15.6" x14ac:dyDescent="0.3">
      <c r="A465" s="14">
        <v>432</v>
      </c>
      <c r="B465" s="14" t="s">
        <v>435</v>
      </c>
      <c r="C465" s="14" t="s">
        <v>30</v>
      </c>
      <c r="D465" s="14" t="s">
        <v>61</v>
      </c>
      <c r="E465" s="14">
        <v>55858</v>
      </c>
      <c r="F465" s="14">
        <v>2.4</v>
      </c>
      <c r="G465" s="14" t="s">
        <v>27</v>
      </c>
      <c r="H465" s="14" t="s">
        <v>42</v>
      </c>
    </row>
    <row r="466" spans="1:8" ht="15.6" x14ac:dyDescent="0.3">
      <c r="A466" s="14">
        <v>433</v>
      </c>
      <c r="B466" s="14" t="s">
        <v>336</v>
      </c>
      <c r="C466" s="14" t="s">
        <v>30</v>
      </c>
      <c r="D466" s="14" t="s">
        <v>47</v>
      </c>
      <c r="E466" s="14">
        <v>83659</v>
      </c>
      <c r="F466" s="14">
        <v>3.8</v>
      </c>
      <c r="G466" s="14" t="s">
        <v>27</v>
      </c>
      <c r="H466" s="14" t="s">
        <v>27</v>
      </c>
    </row>
    <row r="467" spans="1:8" ht="15.6" x14ac:dyDescent="0.3">
      <c r="A467" s="14">
        <v>434</v>
      </c>
      <c r="B467" s="14" t="s">
        <v>419</v>
      </c>
      <c r="C467" s="14" t="s">
        <v>22</v>
      </c>
      <c r="D467" s="14" t="s">
        <v>38</v>
      </c>
      <c r="E467" s="14">
        <v>74257</v>
      </c>
      <c r="F467" s="14">
        <v>0.4</v>
      </c>
      <c r="G467" s="14" t="s">
        <v>42</v>
      </c>
      <c r="H467" s="14" t="s">
        <v>27</v>
      </c>
    </row>
    <row r="468" spans="1:8" ht="15.6" x14ac:dyDescent="0.3">
      <c r="A468" s="14">
        <v>435</v>
      </c>
      <c r="B468" s="14" t="s">
        <v>106</v>
      </c>
      <c r="C468" s="14" t="s">
        <v>22</v>
      </c>
      <c r="D468" s="14" t="s">
        <v>41</v>
      </c>
      <c r="E468" s="14">
        <v>62896</v>
      </c>
      <c r="F468" s="14">
        <v>2.1</v>
      </c>
      <c r="G468" s="14" t="s">
        <v>27</v>
      </c>
      <c r="H468" s="14" t="s">
        <v>27</v>
      </c>
    </row>
    <row r="469" spans="1:8" ht="15.6" x14ac:dyDescent="0.3">
      <c r="A469" s="14">
        <v>436</v>
      </c>
      <c r="B469" s="14" t="s">
        <v>436</v>
      </c>
      <c r="C469" s="14" t="s">
        <v>30</v>
      </c>
      <c r="D469" s="14" t="s">
        <v>25</v>
      </c>
      <c r="E469" s="14">
        <v>111408</v>
      </c>
      <c r="F469" s="14">
        <v>0.2</v>
      </c>
      <c r="G469" s="14" t="s">
        <v>27</v>
      </c>
      <c r="H469" s="14" t="s">
        <v>27</v>
      </c>
    </row>
    <row r="470" spans="1:8" ht="15.6" x14ac:dyDescent="0.3">
      <c r="A470" s="14">
        <v>437</v>
      </c>
      <c r="B470" s="14" t="s">
        <v>206</v>
      </c>
      <c r="C470" s="14" t="s">
        <v>30</v>
      </c>
      <c r="D470" s="14" t="s">
        <v>56</v>
      </c>
      <c r="E470" s="14">
        <v>54341</v>
      </c>
      <c r="F470" s="14">
        <v>4.7</v>
      </c>
      <c r="G470" s="14" t="s">
        <v>42</v>
      </c>
      <c r="H470" s="14" t="s">
        <v>27</v>
      </c>
    </row>
    <row r="471" spans="1:8" ht="15.6" x14ac:dyDescent="0.3">
      <c r="A471" s="14">
        <v>438</v>
      </c>
      <c r="B471" s="14" t="s">
        <v>437</v>
      </c>
      <c r="C471" s="14" t="s">
        <v>22</v>
      </c>
      <c r="D471" s="14" t="s">
        <v>79</v>
      </c>
      <c r="E471" s="14">
        <v>128479</v>
      </c>
      <c r="F471" s="14">
        <v>2.8</v>
      </c>
      <c r="G471" s="14" t="s">
        <v>27</v>
      </c>
      <c r="H471" s="14" t="s">
        <v>27</v>
      </c>
    </row>
    <row r="472" spans="1:8" ht="15.6" x14ac:dyDescent="0.3">
      <c r="A472" s="14">
        <v>439</v>
      </c>
      <c r="B472" s="14" t="s">
        <v>118</v>
      </c>
      <c r="C472" s="14" t="s">
        <v>30</v>
      </c>
      <c r="D472" s="14" t="s">
        <v>68</v>
      </c>
      <c r="E472" s="14">
        <v>59080</v>
      </c>
      <c r="F472" s="14">
        <v>1</v>
      </c>
      <c r="G472" s="14" t="s">
        <v>27</v>
      </c>
      <c r="H472" s="14" t="s">
        <v>27</v>
      </c>
    </row>
    <row r="473" spans="1:8" ht="15.6" x14ac:dyDescent="0.3">
      <c r="A473" s="14">
        <v>440</v>
      </c>
      <c r="B473" s="14" t="s">
        <v>438</v>
      </c>
      <c r="C473" s="14" t="s">
        <v>30</v>
      </c>
      <c r="D473" s="14" t="s">
        <v>25</v>
      </c>
      <c r="E473" s="14">
        <v>119226</v>
      </c>
      <c r="F473" s="14">
        <v>3.7</v>
      </c>
      <c r="G473" s="14" t="s">
        <v>27</v>
      </c>
      <c r="H473" s="14" t="s">
        <v>27</v>
      </c>
    </row>
    <row r="474" spans="1:8" ht="15.6" x14ac:dyDescent="0.3">
      <c r="A474" s="14">
        <v>441</v>
      </c>
      <c r="B474" s="14" t="s">
        <v>439</v>
      </c>
      <c r="C474" s="14" t="s">
        <v>30</v>
      </c>
      <c r="D474" s="14" t="s">
        <v>32</v>
      </c>
      <c r="E474" s="14">
        <v>62285</v>
      </c>
      <c r="F474" s="14">
        <v>0.4</v>
      </c>
      <c r="G474" s="14" t="s">
        <v>27</v>
      </c>
      <c r="H474" s="14" t="s">
        <v>27</v>
      </c>
    </row>
    <row r="475" spans="1:8" ht="15.6" x14ac:dyDescent="0.3">
      <c r="A475" s="14">
        <v>442</v>
      </c>
      <c r="B475" s="14" t="s">
        <v>314</v>
      </c>
      <c r="C475" s="14" t="s">
        <v>22</v>
      </c>
      <c r="D475" s="14" t="s">
        <v>25</v>
      </c>
      <c r="E475" s="14">
        <v>119575</v>
      </c>
      <c r="F475" s="14">
        <v>4.2</v>
      </c>
      <c r="G475" s="14" t="s">
        <v>27</v>
      </c>
      <c r="H475" s="14" t="s">
        <v>27</v>
      </c>
    </row>
    <row r="476" spans="1:8" ht="15.6" x14ac:dyDescent="0.3">
      <c r="A476" s="14">
        <v>443</v>
      </c>
      <c r="B476" s="14" t="s">
        <v>440</v>
      </c>
      <c r="C476" s="14" t="s">
        <v>22</v>
      </c>
      <c r="D476" s="14" t="s">
        <v>70</v>
      </c>
      <c r="E476" s="14">
        <v>70883</v>
      </c>
      <c r="F476" s="14">
        <v>4.2</v>
      </c>
      <c r="G476" s="14" t="s">
        <v>27</v>
      </c>
      <c r="H476" s="14" t="s">
        <v>27</v>
      </c>
    </row>
    <row r="477" spans="1:8" ht="15.6" x14ac:dyDescent="0.3">
      <c r="A477" s="14">
        <v>444</v>
      </c>
      <c r="B477" s="14" t="s">
        <v>392</v>
      </c>
      <c r="C477" s="14" t="s">
        <v>22</v>
      </c>
      <c r="D477" s="14" t="s">
        <v>73</v>
      </c>
      <c r="E477" s="14">
        <v>87347</v>
      </c>
      <c r="F477" s="14">
        <v>2.1</v>
      </c>
      <c r="G477" s="14" t="s">
        <v>27</v>
      </c>
      <c r="H477" s="14" t="s">
        <v>27</v>
      </c>
    </row>
    <row r="478" spans="1:8" ht="15.6" x14ac:dyDescent="0.3">
      <c r="A478" s="14">
        <v>445</v>
      </c>
      <c r="B478" s="14" t="s">
        <v>441</v>
      </c>
      <c r="C478" s="14" t="s">
        <v>22</v>
      </c>
      <c r="D478" s="14" t="s">
        <v>70</v>
      </c>
      <c r="E478" s="14">
        <v>95832</v>
      </c>
      <c r="F478" s="14">
        <v>4.5999999999999996</v>
      </c>
      <c r="G478" s="14" t="s">
        <v>27</v>
      </c>
      <c r="H478" s="14" t="s">
        <v>27</v>
      </c>
    </row>
    <row r="479" spans="1:8" ht="15.6" x14ac:dyDescent="0.3">
      <c r="A479" s="14">
        <v>446</v>
      </c>
      <c r="B479" s="14" t="s">
        <v>393</v>
      </c>
      <c r="C479" s="14" t="s">
        <v>22</v>
      </c>
      <c r="D479" s="14" t="s">
        <v>44</v>
      </c>
      <c r="E479" s="14">
        <v>43805</v>
      </c>
      <c r="F479" s="14">
        <v>2.8</v>
      </c>
      <c r="G479" s="14" t="s">
        <v>27</v>
      </c>
      <c r="H479" s="14" t="s">
        <v>27</v>
      </c>
    </row>
    <row r="480" spans="1:8" ht="15.6" x14ac:dyDescent="0.3">
      <c r="A480" s="14">
        <v>447</v>
      </c>
      <c r="B480" s="14" t="s">
        <v>99</v>
      </c>
      <c r="C480" s="14" t="s">
        <v>22</v>
      </c>
      <c r="D480" s="14" t="s">
        <v>56</v>
      </c>
      <c r="E480" s="14">
        <v>47807</v>
      </c>
      <c r="F480" s="14">
        <v>1.4</v>
      </c>
      <c r="G480" s="14" t="s">
        <v>27</v>
      </c>
      <c r="H480" s="14" t="s">
        <v>27</v>
      </c>
    </row>
    <row r="481" spans="1:8" ht="15.6" x14ac:dyDescent="0.3">
      <c r="A481" s="14">
        <v>448</v>
      </c>
      <c r="B481" s="14" t="s">
        <v>442</v>
      </c>
      <c r="C481" s="14" t="s">
        <v>22</v>
      </c>
      <c r="D481" s="14" t="s">
        <v>51</v>
      </c>
      <c r="E481" s="14">
        <v>61431</v>
      </c>
      <c r="F481" s="14">
        <v>0.4</v>
      </c>
      <c r="G481" s="14" t="s">
        <v>42</v>
      </c>
      <c r="H481" s="14" t="s">
        <v>42</v>
      </c>
    </row>
    <row r="482" spans="1:8" ht="15.6" x14ac:dyDescent="0.3">
      <c r="A482" s="14">
        <v>449</v>
      </c>
      <c r="B482" s="14" t="s">
        <v>444</v>
      </c>
      <c r="C482" s="14" t="s">
        <v>30</v>
      </c>
      <c r="D482" s="14" t="s">
        <v>74</v>
      </c>
      <c r="E482" s="14">
        <v>61669</v>
      </c>
      <c r="F482" s="14">
        <v>3.7</v>
      </c>
      <c r="G482" s="14" t="s">
        <v>27</v>
      </c>
      <c r="H482" s="14" t="s">
        <v>27</v>
      </c>
    </row>
    <row r="483" spans="1:8" ht="15.6" x14ac:dyDescent="0.3">
      <c r="A483" s="14">
        <v>450</v>
      </c>
      <c r="B483" s="14" t="s">
        <v>296</v>
      </c>
      <c r="C483" s="14" t="s">
        <v>22</v>
      </c>
      <c r="D483" s="14" t="s">
        <v>61</v>
      </c>
      <c r="E483" s="14">
        <v>76822</v>
      </c>
      <c r="F483" s="14">
        <v>0.3</v>
      </c>
      <c r="G483" s="14" t="s">
        <v>27</v>
      </c>
      <c r="H483" s="14" t="s">
        <v>27</v>
      </c>
    </row>
    <row r="484" spans="1:8" ht="15.6" x14ac:dyDescent="0.3">
      <c r="A484" s="14">
        <v>451</v>
      </c>
      <c r="B484" s="14" t="s">
        <v>445</v>
      </c>
      <c r="C484" s="14" t="s">
        <v>22</v>
      </c>
      <c r="D484" s="14" t="s">
        <v>44</v>
      </c>
      <c r="E484" s="14">
        <v>58627</v>
      </c>
      <c r="F484" s="14">
        <v>1.3</v>
      </c>
      <c r="G484" s="14" t="s">
        <v>42</v>
      </c>
      <c r="H484" s="14" t="s">
        <v>42</v>
      </c>
    </row>
    <row r="485" spans="1:8" ht="15.6" x14ac:dyDescent="0.3">
      <c r="A485" s="14">
        <v>452</v>
      </c>
      <c r="B485" s="14" t="s">
        <v>142</v>
      </c>
      <c r="C485" s="14" t="s">
        <v>30</v>
      </c>
      <c r="D485" s="14" t="s">
        <v>41</v>
      </c>
      <c r="E485" s="14">
        <v>70102</v>
      </c>
      <c r="F485" s="14">
        <v>1.7</v>
      </c>
      <c r="G485" s="14" t="s">
        <v>27</v>
      </c>
      <c r="H485" s="14" t="s">
        <v>27</v>
      </c>
    </row>
    <row r="486" spans="1:8" ht="15.6" x14ac:dyDescent="0.3">
      <c r="A486" s="14">
        <v>453</v>
      </c>
      <c r="B486" s="14" t="s">
        <v>113</v>
      </c>
      <c r="C486" s="14" t="s">
        <v>30</v>
      </c>
      <c r="D486" s="14" t="s">
        <v>70</v>
      </c>
      <c r="E486" s="14">
        <v>71087</v>
      </c>
      <c r="F486" s="14">
        <v>2.6</v>
      </c>
      <c r="G486" s="14" t="s">
        <v>27</v>
      </c>
      <c r="H486" s="14" t="s">
        <v>42</v>
      </c>
    </row>
    <row r="487" spans="1:8" ht="15.6" x14ac:dyDescent="0.3">
      <c r="A487" s="14">
        <v>454</v>
      </c>
      <c r="B487" s="14" t="s">
        <v>404</v>
      </c>
      <c r="C487" s="14" t="s">
        <v>30</v>
      </c>
      <c r="D487" s="14" t="s">
        <v>87</v>
      </c>
      <c r="E487" s="14">
        <v>84674</v>
      </c>
      <c r="F487" s="14">
        <v>2.1</v>
      </c>
      <c r="G487" s="14" t="s">
        <v>27</v>
      </c>
      <c r="H487" s="14" t="s">
        <v>27</v>
      </c>
    </row>
    <row r="488" spans="1:8" ht="15.6" x14ac:dyDescent="0.3">
      <c r="A488" s="14">
        <v>455</v>
      </c>
      <c r="B488" s="14" t="s">
        <v>303</v>
      </c>
      <c r="C488" s="14" t="s">
        <v>22</v>
      </c>
      <c r="D488" s="14" t="s">
        <v>32</v>
      </c>
      <c r="E488" s="14">
        <v>55874</v>
      </c>
      <c r="F488" s="14">
        <v>4.3</v>
      </c>
      <c r="G488" s="14" t="s">
        <v>42</v>
      </c>
      <c r="H488" s="14" t="s">
        <v>42</v>
      </c>
    </row>
    <row r="489" spans="1:8" ht="15.6" x14ac:dyDescent="0.3">
      <c r="A489" s="14">
        <v>456</v>
      </c>
      <c r="B489" s="14" t="s">
        <v>110</v>
      </c>
      <c r="C489" s="14" t="s">
        <v>22</v>
      </c>
      <c r="D489" s="14" t="s">
        <v>44</v>
      </c>
      <c r="E489" s="14">
        <v>48520</v>
      </c>
      <c r="F489" s="14">
        <v>1.9</v>
      </c>
      <c r="G489" s="14" t="s">
        <v>27</v>
      </c>
      <c r="H489" s="14" t="s">
        <v>42</v>
      </c>
    </row>
    <row r="490" spans="1:8" ht="15.6" x14ac:dyDescent="0.3">
      <c r="A490" s="14">
        <v>457</v>
      </c>
      <c r="B490" s="14" t="s">
        <v>283</v>
      </c>
      <c r="C490" s="14" t="s">
        <v>30</v>
      </c>
      <c r="D490" s="14" t="s">
        <v>51</v>
      </c>
      <c r="E490" s="14">
        <v>52054</v>
      </c>
      <c r="F490" s="14">
        <v>0.3</v>
      </c>
      <c r="G490" s="14" t="s">
        <v>42</v>
      </c>
      <c r="H490" s="14" t="s">
        <v>27</v>
      </c>
    </row>
    <row r="491" spans="1:8" ht="15.6" x14ac:dyDescent="0.3">
      <c r="A491" s="14">
        <v>458</v>
      </c>
      <c r="B491" s="14" t="s">
        <v>449</v>
      </c>
      <c r="C491" s="14" t="s">
        <v>22</v>
      </c>
      <c r="D491" s="14" t="s">
        <v>56</v>
      </c>
      <c r="E491" s="14">
        <v>57794</v>
      </c>
      <c r="F491" s="14">
        <v>0.7</v>
      </c>
      <c r="G491" s="14" t="s">
        <v>42</v>
      </c>
      <c r="H491" s="14" t="s">
        <v>27</v>
      </c>
    </row>
    <row r="492" spans="1:8" ht="15.6" x14ac:dyDescent="0.3">
      <c r="A492" s="14">
        <v>459</v>
      </c>
      <c r="B492" s="14" t="s">
        <v>115</v>
      </c>
      <c r="C492" s="14" t="s">
        <v>30</v>
      </c>
      <c r="D492" s="14" t="s">
        <v>58</v>
      </c>
      <c r="E492" s="14">
        <v>46185</v>
      </c>
      <c r="F492" s="14">
        <v>3.5</v>
      </c>
      <c r="G492" s="14" t="s">
        <v>27</v>
      </c>
      <c r="H492" s="14" t="s">
        <v>27</v>
      </c>
    </row>
    <row r="493" spans="1:8" ht="15.6" x14ac:dyDescent="0.3">
      <c r="A493" s="14">
        <v>460</v>
      </c>
      <c r="B493" s="14" t="s">
        <v>450</v>
      </c>
      <c r="C493" s="14" t="s">
        <v>22</v>
      </c>
      <c r="D493" s="14" t="s">
        <v>145</v>
      </c>
      <c r="E493" s="14">
        <v>83630</v>
      </c>
      <c r="F493" s="14">
        <v>3.1</v>
      </c>
      <c r="G493" s="14" t="s">
        <v>27</v>
      </c>
      <c r="H493" s="14" t="s">
        <v>27</v>
      </c>
    </row>
    <row r="494" spans="1:8" ht="15.6" x14ac:dyDescent="0.3">
      <c r="A494" s="14">
        <v>461</v>
      </c>
      <c r="B494" s="14" t="s">
        <v>451</v>
      </c>
      <c r="C494" s="14" t="s">
        <v>30</v>
      </c>
      <c r="D494" s="14" t="s">
        <v>70</v>
      </c>
      <c r="E494" s="14">
        <v>69048</v>
      </c>
      <c r="F494" s="14">
        <v>3.2</v>
      </c>
      <c r="G494" s="14" t="s">
        <v>27</v>
      </c>
      <c r="H494" s="14" t="s">
        <v>27</v>
      </c>
    </row>
    <row r="495" spans="1:8" ht="15.6" x14ac:dyDescent="0.3">
      <c r="A495" s="14">
        <v>462</v>
      </c>
      <c r="B495" s="14" t="s">
        <v>429</v>
      </c>
      <c r="C495" s="14" t="s">
        <v>30</v>
      </c>
      <c r="D495" s="14" t="s">
        <v>32</v>
      </c>
      <c r="E495" s="14">
        <v>56337</v>
      </c>
      <c r="F495" s="14">
        <v>0.1</v>
      </c>
      <c r="G495" s="14" t="s">
        <v>27</v>
      </c>
      <c r="H495" s="14" t="s">
        <v>27</v>
      </c>
    </row>
    <row r="496" spans="1:8" ht="15.6" x14ac:dyDescent="0.3">
      <c r="A496" s="14">
        <v>463</v>
      </c>
      <c r="B496" s="14" t="s">
        <v>412</v>
      </c>
      <c r="C496" s="14" t="s">
        <v>30</v>
      </c>
      <c r="D496" s="14" t="s">
        <v>68</v>
      </c>
      <c r="E496" s="14">
        <v>61792</v>
      </c>
      <c r="F496" s="14">
        <v>1.4</v>
      </c>
      <c r="G496" s="14" t="s">
        <v>27</v>
      </c>
      <c r="H496" s="14" t="s">
        <v>27</v>
      </c>
    </row>
    <row r="497" spans="1:8" ht="15.6" x14ac:dyDescent="0.3">
      <c r="A497" s="14">
        <v>464</v>
      </c>
      <c r="B497" s="14" t="s">
        <v>297</v>
      </c>
      <c r="C497" s="14" t="s">
        <v>22</v>
      </c>
      <c r="D497" s="14" t="s">
        <v>49</v>
      </c>
      <c r="E497" s="14">
        <v>81162</v>
      </c>
      <c r="F497" s="14">
        <v>1.2</v>
      </c>
      <c r="G497" s="14" t="s">
        <v>42</v>
      </c>
      <c r="H497" s="14" t="s">
        <v>27</v>
      </c>
    </row>
    <row r="498" spans="1:8" ht="15.6" x14ac:dyDescent="0.3">
      <c r="A498" s="14">
        <v>465</v>
      </c>
      <c r="B498" s="14" t="s">
        <v>452</v>
      </c>
      <c r="C498" s="14" t="s">
        <v>22</v>
      </c>
      <c r="D498" s="14" t="s">
        <v>41</v>
      </c>
      <c r="E498" s="14">
        <v>65941</v>
      </c>
      <c r="F498" s="14">
        <v>4.3</v>
      </c>
      <c r="G498" s="14" t="s">
        <v>27</v>
      </c>
      <c r="H498" s="14" t="s">
        <v>27</v>
      </c>
    </row>
    <row r="499" spans="1:8" ht="15.6" x14ac:dyDescent="0.3">
      <c r="A499" s="14">
        <v>466</v>
      </c>
      <c r="B499" s="14" t="s">
        <v>170</v>
      </c>
      <c r="C499" s="14" t="s">
        <v>22</v>
      </c>
      <c r="D499" s="14" t="s">
        <v>87</v>
      </c>
      <c r="E499" s="14">
        <v>71063</v>
      </c>
      <c r="F499" s="14">
        <v>1.4</v>
      </c>
      <c r="G499" s="14" t="s">
        <v>42</v>
      </c>
      <c r="H499" s="14" t="s">
        <v>27</v>
      </c>
    </row>
    <row r="500" spans="1:8" ht="15.6" x14ac:dyDescent="0.3">
      <c r="A500" s="14">
        <v>467</v>
      </c>
      <c r="B500" s="14" t="s">
        <v>453</v>
      </c>
      <c r="C500" s="14" t="s">
        <v>22</v>
      </c>
      <c r="D500" s="14" t="s">
        <v>73</v>
      </c>
      <c r="E500" s="14">
        <v>67955</v>
      </c>
      <c r="F500" s="14">
        <v>0.4</v>
      </c>
      <c r="G500" s="14" t="s">
        <v>42</v>
      </c>
      <c r="H500" s="14" t="s">
        <v>27</v>
      </c>
    </row>
    <row r="501" spans="1:8" ht="15.6" x14ac:dyDescent="0.3">
      <c r="A501" s="14">
        <v>468</v>
      </c>
      <c r="B501" s="14" t="s">
        <v>324</v>
      </c>
      <c r="C501" s="14" t="s">
        <v>22</v>
      </c>
      <c r="D501" s="14" t="s">
        <v>74</v>
      </c>
      <c r="E501" s="14">
        <v>57618</v>
      </c>
      <c r="F501" s="14">
        <v>3.6</v>
      </c>
      <c r="G501" s="14" t="s">
        <v>27</v>
      </c>
      <c r="H501" s="14" t="s">
        <v>27</v>
      </c>
    </row>
    <row r="502" spans="1:8" ht="15.6" x14ac:dyDescent="0.3">
      <c r="A502" s="14">
        <v>469</v>
      </c>
      <c r="B502" s="14" t="s">
        <v>164</v>
      </c>
      <c r="C502" s="14" t="s">
        <v>22</v>
      </c>
      <c r="D502" s="14" t="s">
        <v>81</v>
      </c>
      <c r="E502" s="14">
        <v>64031</v>
      </c>
      <c r="F502" s="14">
        <v>0.7</v>
      </c>
      <c r="G502" s="14" t="s">
        <v>27</v>
      </c>
      <c r="H502" s="14" t="s">
        <v>27</v>
      </c>
    </row>
    <row r="503" spans="1:8" ht="15.6" x14ac:dyDescent="0.3">
      <c r="A503" s="14">
        <v>470</v>
      </c>
      <c r="B503" s="14" t="s">
        <v>454</v>
      </c>
      <c r="C503" s="14" t="s">
        <v>22</v>
      </c>
      <c r="D503" s="14" t="s">
        <v>70</v>
      </c>
      <c r="E503" s="14">
        <v>76108</v>
      </c>
      <c r="F503" s="14">
        <v>4.5999999999999996</v>
      </c>
      <c r="G503" s="14" t="s">
        <v>27</v>
      </c>
      <c r="H503" s="14" t="s">
        <v>27</v>
      </c>
    </row>
    <row r="504" spans="1:8" ht="15.6" x14ac:dyDescent="0.3">
      <c r="A504" s="14">
        <v>471</v>
      </c>
      <c r="B504" s="14" t="s">
        <v>455</v>
      </c>
      <c r="C504" s="14" t="s">
        <v>22</v>
      </c>
      <c r="D504" s="14" t="s">
        <v>73</v>
      </c>
      <c r="E504" s="14">
        <v>81742</v>
      </c>
      <c r="F504" s="14">
        <v>1.5</v>
      </c>
      <c r="G504" s="14" t="s">
        <v>27</v>
      </c>
      <c r="H504" s="14" t="s">
        <v>27</v>
      </c>
    </row>
    <row r="505" spans="1:8" ht="15.6" x14ac:dyDescent="0.3">
      <c r="A505" s="14">
        <v>472</v>
      </c>
      <c r="B505" s="14" t="s">
        <v>456</v>
      </c>
      <c r="C505" s="14" t="s">
        <v>22</v>
      </c>
      <c r="D505" s="14" t="s">
        <v>90</v>
      </c>
      <c r="E505" s="14">
        <v>48164</v>
      </c>
      <c r="F505" s="14">
        <v>1.5</v>
      </c>
      <c r="G505" s="14" t="s">
        <v>27</v>
      </c>
      <c r="H505" s="14" t="s">
        <v>27</v>
      </c>
    </row>
    <row r="506" spans="1:8" ht="15.6" x14ac:dyDescent="0.3">
      <c r="A506" s="14">
        <v>473</v>
      </c>
      <c r="B506" s="14" t="s">
        <v>291</v>
      </c>
      <c r="C506" s="14" t="s">
        <v>22</v>
      </c>
      <c r="D506" s="14" t="s">
        <v>47</v>
      </c>
      <c r="E506" s="14">
        <v>82800</v>
      </c>
      <c r="F506" s="14">
        <v>2.4</v>
      </c>
      <c r="G506" s="14" t="s">
        <v>27</v>
      </c>
      <c r="H506" s="14" t="s">
        <v>27</v>
      </c>
    </row>
    <row r="507" spans="1:8" ht="15.6" x14ac:dyDescent="0.3">
      <c r="A507" s="14">
        <v>474</v>
      </c>
      <c r="B507" s="14" t="s">
        <v>134</v>
      </c>
      <c r="C507" s="14" t="s">
        <v>30</v>
      </c>
      <c r="D507" s="14" t="s">
        <v>68</v>
      </c>
      <c r="E507" s="14">
        <v>46941</v>
      </c>
      <c r="F507" s="14">
        <v>4.0999999999999996</v>
      </c>
      <c r="G507" s="14" t="s">
        <v>27</v>
      </c>
      <c r="H507" s="14" t="s">
        <v>27</v>
      </c>
    </row>
    <row r="508" spans="1:8" ht="15.6" x14ac:dyDescent="0.3">
      <c r="A508" s="14">
        <v>475</v>
      </c>
      <c r="B508" s="14" t="s">
        <v>148</v>
      </c>
      <c r="C508" s="14" t="s">
        <v>22</v>
      </c>
      <c r="D508" s="14" t="s">
        <v>81</v>
      </c>
      <c r="E508" s="14">
        <v>45919</v>
      </c>
      <c r="F508" s="14">
        <v>4.7</v>
      </c>
      <c r="G508" s="14" t="s">
        <v>27</v>
      </c>
      <c r="H508" s="14" t="s">
        <v>27</v>
      </c>
    </row>
    <row r="509" spans="1:8" ht="15.6" x14ac:dyDescent="0.3">
      <c r="A509" s="14">
        <v>476</v>
      </c>
      <c r="B509" s="14" t="s">
        <v>457</v>
      </c>
      <c r="C509" s="14" t="s">
        <v>22</v>
      </c>
      <c r="D509" s="14" t="s">
        <v>81</v>
      </c>
      <c r="E509" s="14">
        <v>45244</v>
      </c>
      <c r="F509" s="14">
        <v>2.2000000000000002</v>
      </c>
      <c r="G509" s="14" t="s">
        <v>27</v>
      </c>
      <c r="H509" s="14" t="s">
        <v>27</v>
      </c>
    </row>
    <row r="510" spans="1:8" ht="15.6" x14ac:dyDescent="0.3">
      <c r="A510" s="14">
        <v>477</v>
      </c>
      <c r="B510" s="14" t="s">
        <v>458</v>
      </c>
      <c r="C510" s="14" t="s">
        <v>22</v>
      </c>
      <c r="D510" s="14" t="s">
        <v>38</v>
      </c>
      <c r="E510" s="14">
        <v>71115</v>
      </c>
      <c r="F510" s="14">
        <v>3.5</v>
      </c>
      <c r="G510" s="14" t="s">
        <v>27</v>
      </c>
      <c r="H510" s="14" t="s">
        <v>27</v>
      </c>
    </row>
    <row r="511" spans="1:8" ht="15.6" x14ac:dyDescent="0.3">
      <c r="A511" s="14">
        <v>478</v>
      </c>
      <c r="B511" s="14" t="s">
        <v>445</v>
      </c>
      <c r="C511" s="14" t="s">
        <v>30</v>
      </c>
      <c r="D511" s="14" t="s">
        <v>41</v>
      </c>
      <c r="E511" s="14">
        <v>64763</v>
      </c>
      <c r="F511" s="14">
        <v>1</v>
      </c>
      <c r="G511" s="14" t="s">
        <v>27</v>
      </c>
      <c r="H511" s="14" t="s">
        <v>42</v>
      </c>
    </row>
    <row r="512" spans="1:8" ht="15.6" x14ac:dyDescent="0.3">
      <c r="A512" s="14">
        <v>479</v>
      </c>
      <c r="B512" s="14" t="s">
        <v>331</v>
      </c>
      <c r="C512" s="14" t="s">
        <v>30</v>
      </c>
      <c r="D512" s="14" t="s">
        <v>56</v>
      </c>
      <c r="E512" s="14">
        <v>52399</v>
      </c>
      <c r="F512" s="14">
        <v>1.8</v>
      </c>
      <c r="G512" s="14" t="s">
        <v>27</v>
      </c>
      <c r="H512" s="14" t="s">
        <v>27</v>
      </c>
    </row>
    <row r="513" spans="1:8" ht="15.6" x14ac:dyDescent="0.3">
      <c r="A513" s="14">
        <v>480</v>
      </c>
      <c r="B513" s="14" t="s">
        <v>159</v>
      </c>
      <c r="C513" s="14" t="s">
        <v>30</v>
      </c>
      <c r="D513" s="14" t="s">
        <v>44</v>
      </c>
      <c r="E513" s="14">
        <v>56675</v>
      </c>
      <c r="F513" s="14">
        <v>0.7</v>
      </c>
      <c r="G513" s="14" t="s">
        <v>42</v>
      </c>
      <c r="H513" s="14" t="s">
        <v>42</v>
      </c>
    </row>
    <row r="514" spans="1:8" ht="15.6" x14ac:dyDescent="0.3">
      <c r="A514" s="14">
        <v>481</v>
      </c>
      <c r="B514" s="14" t="s">
        <v>460</v>
      </c>
      <c r="C514" s="14" t="s">
        <v>30</v>
      </c>
      <c r="D514" s="14" t="s">
        <v>90</v>
      </c>
      <c r="E514" s="14">
        <v>40656</v>
      </c>
      <c r="F514" s="14">
        <v>4</v>
      </c>
      <c r="G514" s="14" t="s">
        <v>42</v>
      </c>
      <c r="H514" s="14" t="s">
        <v>27</v>
      </c>
    </row>
    <row r="515" spans="1:8" ht="15.6" x14ac:dyDescent="0.3">
      <c r="A515" s="14">
        <v>482</v>
      </c>
      <c r="B515" s="14" t="s">
        <v>323</v>
      </c>
      <c r="C515" s="14" t="s">
        <v>22</v>
      </c>
      <c r="D515" s="14" t="s">
        <v>81</v>
      </c>
      <c r="E515" s="14">
        <v>55163</v>
      </c>
      <c r="F515" s="14">
        <v>1.5</v>
      </c>
      <c r="G515" s="14" t="s">
        <v>27</v>
      </c>
      <c r="H515" s="14" t="s">
        <v>42</v>
      </c>
    </row>
    <row r="516" spans="1:8" ht="15.6" x14ac:dyDescent="0.3">
      <c r="A516" s="14">
        <v>483</v>
      </c>
      <c r="B516" s="14" t="s">
        <v>461</v>
      </c>
      <c r="C516" s="14" t="s">
        <v>30</v>
      </c>
      <c r="D516" s="14" t="s">
        <v>56</v>
      </c>
      <c r="E516" s="14">
        <v>57451</v>
      </c>
      <c r="F516" s="14">
        <v>0.8</v>
      </c>
      <c r="G516" s="14" t="s">
        <v>42</v>
      </c>
      <c r="H516" s="14" t="s">
        <v>27</v>
      </c>
    </row>
    <row r="517" spans="1:8" ht="15.6" x14ac:dyDescent="0.3">
      <c r="A517" s="14">
        <v>484</v>
      </c>
      <c r="B517" s="14" t="s">
        <v>274</v>
      </c>
      <c r="C517" s="14" t="s">
        <v>22</v>
      </c>
      <c r="D517" s="14" t="s">
        <v>90</v>
      </c>
      <c r="E517" s="14">
        <v>44925</v>
      </c>
      <c r="F517" s="14">
        <v>4.7</v>
      </c>
      <c r="G517" s="14" t="s">
        <v>42</v>
      </c>
      <c r="H517" s="14" t="s">
        <v>27</v>
      </c>
    </row>
    <row r="518" spans="1:8" ht="15.6" x14ac:dyDescent="0.3">
      <c r="A518" s="14">
        <v>485</v>
      </c>
      <c r="B518" s="14" t="s">
        <v>346</v>
      </c>
      <c r="C518" s="14" t="s">
        <v>30</v>
      </c>
      <c r="D518" s="14" t="s">
        <v>47</v>
      </c>
      <c r="E518" s="14">
        <v>77154</v>
      </c>
      <c r="F518" s="14">
        <v>4</v>
      </c>
      <c r="G518" s="14" t="s">
        <v>42</v>
      </c>
      <c r="H518" s="14" t="s">
        <v>27</v>
      </c>
    </row>
    <row r="519" spans="1:8" ht="15.6" x14ac:dyDescent="0.3">
      <c r="A519" s="14">
        <v>486</v>
      </c>
      <c r="B519" s="14" t="s">
        <v>462</v>
      </c>
      <c r="C519" s="14" t="s">
        <v>30</v>
      </c>
      <c r="D519" s="14" t="s">
        <v>70</v>
      </c>
      <c r="E519" s="14">
        <v>85677</v>
      </c>
      <c r="F519" s="14">
        <v>3.4</v>
      </c>
      <c r="G519" s="14" t="s">
        <v>27</v>
      </c>
      <c r="H519" s="14" t="s">
        <v>27</v>
      </c>
    </row>
    <row r="520" spans="1:8" ht="15.6" x14ac:dyDescent="0.3">
      <c r="A520" s="14">
        <v>487</v>
      </c>
      <c r="B520" s="14" t="s">
        <v>155</v>
      </c>
      <c r="C520" s="14" t="s">
        <v>22</v>
      </c>
      <c r="D520" s="14" t="s">
        <v>32</v>
      </c>
      <c r="E520" s="14">
        <v>50801</v>
      </c>
      <c r="F520" s="14">
        <v>2.2000000000000002</v>
      </c>
      <c r="G520" s="14" t="s">
        <v>27</v>
      </c>
      <c r="H520" s="14" t="s">
        <v>27</v>
      </c>
    </row>
    <row r="521" spans="1:8" ht="15.6" x14ac:dyDescent="0.3">
      <c r="A521" s="14">
        <v>488</v>
      </c>
      <c r="B521" s="14" t="s">
        <v>463</v>
      </c>
      <c r="C521" s="14" t="s">
        <v>22</v>
      </c>
      <c r="D521" s="14" t="s">
        <v>25</v>
      </c>
      <c r="E521" s="14">
        <v>110746</v>
      </c>
      <c r="F521" s="14">
        <v>2.6</v>
      </c>
      <c r="G521" s="14" t="s">
        <v>27</v>
      </c>
      <c r="H521" s="14" t="s">
        <v>27</v>
      </c>
    </row>
    <row r="522" spans="1:8" ht="15.6" x14ac:dyDescent="0.3">
      <c r="A522" s="14">
        <v>489</v>
      </c>
      <c r="B522" s="14" t="s">
        <v>389</v>
      </c>
      <c r="C522" s="14" t="s">
        <v>22</v>
      </c>
      <c r="D522" s="14" t="s">
        <v>51</v>
      </c>
      <c r="E522" s="14">
        <v>58303</v>
      </c>
      <c r="F522" s="14">
        <v>1.9</v>
      </c>
      <c r="G522" s="14" t="s">
        <v>27</v>
      </c>
      <c r="H522" s="14" t="s">
        <v>27</v>
      </c>
    </row>
    <row r="523" spans="1:8" ht="15.6" x14ac:dyDescent="0.3">
      <c r="A523" s="14">
        <v>490</v>
      </c>
      <c r="B523" s="14" t="s">
        <v>137</v>
      </c>
      <c r="C523" s="14" t="s">
        <v>22</v>
      </c>
      <c r="D523" s="14" t="s">
        <v>51</v>
      </c>
      <c r="E523" s="14">
        <v>60492</v>
      </c>
      <c r="F523" s="14">
        <v>0.5</v>
      </c>
      <c r="G523" s="14" t="s">
        <v>27</v>
      </c>
      <c r="H523" s="14" t="s">
        <v>27</v>
      </c>
    </row>
    <row r="524" spans="1:8" ht="15.6" x14ac:dyDescent="0.3">
      <c r="A524" s="14">
        <v>491</v>
      </c>
      <c r="B524" s="14" t="s">
        <v>464</v>
      </c>
      <c r="C524" s="14" t="s">
        <v>22</v>
      </c>
      <c r="D524" s="14" t="s">
        <v>70</v>
      </c>
      <c r="E524" s="14">
        <v>94223</v>
      </c>
      <c r="F524" s="14">
        <v>4.8</v>
      </c>
      <c r="G524" s="14" t="s">
        <v>42</v>
      </c>
      <c r="H524" s="14" t="s">
        <v>27</v>
      </c>
    </row>
    <row r="525" spans="1:8" ht="15.6" x14ac:dyDescent="0.3">
      <c r="A525" s="14">
        <v>492</v>
      </c>
      <c r="B525" s="14" t="s">
        <v>465</v>
      </c>
      <c r="C525" s="14" t="s">
        <v>22</v>
      </c>
      <c r="D525" s="14" t="s">
        <v>87</v>
      </c>
      <c r="E525" s="14">
        <v>88615</v>
      </c>
      <c r="F525" s="14">
        <v>3.9</v>
      </c>
      <c r="G525" s="14" t="s">
        <v>42</v>
      </c>
      <c r="H525" s="14" t="s">
        <v>27</v>
      </c>
    </row>
    <row r="526" spans="1:8" ht="15.6" x14ac:dyDescent="0.3">
      <c r="A526" s="14">
        <v>493</v>
      </c>
      <c r="B526" s="14" t="s">
        <v>172</v>
      </c>
      <c r="C526" s="14" t="s">
        <v>30</v>
      </c>
      <c r="D526" s="14" t="s">
        <v>56</v>
      </c>
      <c r="E526" s="14">
        <v>48778</v>
      </c>
      <c r="F526" s="14">
        <v>3.8</v>
      </c>
      <c r="G526" s="14" t="s">
        <v>27</v>
      </c>
      <c r="H526" s="14" t="s">
        <v>42</v>
      </c>
    </row>
    <row r="527" spans="1:8" ht="15.6" x14ac:dyDescent="0.3">
      <c r="A527" s="14">
        <v>494</v>
      </c>
      <c r="B527" s="14" t="s">
        <v>467</v>
      </c>
      <c r="C527" s="14" t="s">
        <v>30</v>
      </c>
      <c r="D527" s="14" t="s">
        <v>61</v>
      </c>
      <c r="E527" s="14">
        <v>81211</v>
      </c>
      <c r="F527" s="14">
        <v>3.5</v>
      </c>
      <c r="G527" s="14" t="s">
        <v>42</v>
      </c>
      <c r="H527" s="14" t="s">
        <v>27</v>
      </c>
    </row>
    <row r="528" spans="1:8" ht="15.6" x14ac:dyDescent="0.3">
      <c r="A528" s="14">
        <v>495</v>
      </c>
      <c r="B528" s="14" t="s">
        <v>468</v>
      </c>
      <c r="C528" s="14" t="s">
        <v>30</v>
      </c>
      <c r="D528" s="14" t="s">
        <v>74</v>
      </c>
      <c r="E528" s="14">
        <v>52208</v>
      </c>
      <c r="F528" s="14">
        <v>2.1</v>
      </c>
      <c r="G528" s="14" t="s">
        <v>27</v>
      </c>
      <c r="H528" s="14" t="s">
        <v>27</v>
      </c>
    </row>
    <row r="529" spans="1:8" ht="15.6" x14ac:dyDescent="0.3">
      <c r="A529" s="14">
        <v>496</v>
      </c>
      <c r="B529" s="14" t="s">
        <v>222</v>
      </c>
      <c r="C529" s="14" t="s">
        <v>22</v>
      </c>
      <c r="D529" s="14" t="s">
        <v>56</v>
      </c>
      <c r="E529" s="14">
        <v>52182</v>
      </c>
      <c r="F529" s="14">
        <v>4</v>
      </c>
      <c r="G529" s="14" t="s">
        <v>27</v>
      </c>
      <c r="H529" s="14" t="s">
        <v>27</v>
      </c>
    </row>
    <row r="530" spans="1:8" ht="15.6" x14ac:dyDescent="0.3">
      <c r="A530" s="14">
        <v>497</v>
      </c>
      <c r="B530" s="14" t="s">
        <v>469</v>
      </c>
      <c r="C530" s="14" t="s">
        <v>22</v>
      </c>
      <c r="D530" s="14" t="s">
        <v>81</v>
      </c>
      <c r="E530" s="14">
        <v>64351</v>
      </c>
      <c r="F530" s="14">
        <v>1.3</v>
      </c>
      <c r="G530" s="14" t="s">
        <v>27</v>
      </c>
      <c r="H530" s="14" t="s">
        <v>27</v>
      </c>
    </row>
    <row r="531" spans="1:8" ht="15.6" x14ac:dyDescent="0.3">
      <c r="A531" s="14">
        <v>498</v>
      </c>
      <c r="B531" s="14" t="s">
        <v>470</v>
      </c>
      <c r="C531" s="14" t="s">
        <v>22</v>
      </c>
      <c r="D531" s="14" t="s">
        <v>47</v>
      </c>
      <c r="E531" s="14">
        <v>72210</v>
      </c>
      <c r="F531" s="14">
        <v>3.3</v>
      </c>
      <c r="G531" s="14" t="s">
        <v>42</v>
      </c>
      <c r="H531" s="14" t="s">
        <v>27</v>
      </c>
    </row>
    <row r="532" spans="1:8" ht="15.6" x14ac:dyDescent="0.3">
      <c r="A532" s="14">
        <v>499</v>
      </c>
      <c r="B532" s="14" t="s">
        <v>53</v>
      </c>
      <c r="C532" s="14" t="s">
        <v>22</v>
      </c>
      <c r="D532" s="14" t="s">
        <v>49</v>
      </c>
      <c r="E532" s="14">
        <v>112550</v>
      </c>
      <c r="F532" s="14">
        <v>3.5</v>
      </c>
      <c r="G532" s="14" t="s">
        <v>42</v>
      </c>
      <c r="H532" s="14" t="s">
        <v>42</v>
      </c>
    </row>
    <row r="533" spans="1:8" ht="15.6" x14ac:dyDescent="0.3">
      <c r="A533" s="14">
        <v>500</v>
      </c>
      <c r="B533" s="14" t="s">
        <v>472</v>
      </c>
      <c r="C533" s="14" t="s">
        <v>22</v>
      </c>
      <c r="D533" s="14" t="s">
        <v>41</v>
      </c>
      <c r="E533" s="14">
        <v>65083</v>
      </c>
      <c r="F533" s="14">
        <v>3.2</v>
      </c>
      <c r="G533" s="14" t="s">
        <v>27</v>
      </c>
      <c r="H533" s="14" t="s">
        <v>27</v>
      </c>
    </row>
    <row r="534" spans="1:8" ht="15.6" x14ac:dyDescent="0.3">
      <c r="A534" s="14">
        <v>501</v>
      </c>
      <c r="B534" s="14" t="s">
        <v>428</v>
      </c>
      <c r="C534" s="14" t="s">
        <v>22</v>
      </c>
      <c r="D534" s="14" t="s">
        <v>90</v>
      </c>
      <c r="E534" s="14">
        <v>51890</v>
      </c>
      <c r="F534" s="14">
        <v>4</v>
      </c>
      <c r="G534" s="14" t="s">
        <v>27</v>
      </c>
      <c r="H534" s="14" t="s">
        <v>42</v>
      </c>
    </row>
    <row r="535" spans="1:8" ht="15.6" x14ac:dyDescent="0.3">
      <c r="A535" s="14">
        <v>502</v>
      </c>
      <c r="B535" s="14" t="s">
        <v>474</v>
      </c>
      <c r="C535" s="14" t="s">
        <v>30</v>
      </c>
      <c r="D535" s="14" t="s">
        <v>51</v>
      </c>
      <c r="E535" s="14">
        <v>52077</v>
      </c>
      <c r="F535" s="14">
        <v>4.7</v>
      </c>
      <c r="G535" s="14" t="s">
        <v>42</v>
      </c>
      <c r="H535" s="14" t="s">
        <v>42</v>
      </c>
    </row>
    <row r="536" spans="1:8" ht="15.6" x14ac:dyDescent="0.3">
      <c r="A536" s="14">
        <v>503</v>
      </c>
      <c r="B536" s="14" t="s">
        <v>476</v>
      </c>
      <c r="C536" s="14" t="s">
        <v>30</v>
      </c>
      <c r="D536" s="14" t="s">
        <v>56</v>
      </c>
      <c r="E536" s="14">
        <v>55471</v>
      </c>
      <c r="F536" s="14">
        <v>2.7</v>
      </c>
      <c r="G536" s="14" t="s">
        <v>27</v>
      </c>
      <c r="H536" s="14" t="s">
        <v>27</v>
      </c>
    </row>
    <row r="537" spans="1:8" ht="15.6" x14ac:dyDescent="0.3">
      <c r="A537" s="14">
        <v>504</v>
      </c>
      <c r="B537" s="14" t="s">
        <v>97</v>
      </c>
      <c r="C537" s="14" t="s">
        <v>22</v>
      </c>
      <c r="D537" s="14" t="s">
        <v>79</v>
      </c>
      <c r="E537" s="14">
        <v>130399</v>
      </c>
      <c r="F537" s="14">
        <v>1.2</v>
      </c>
      <c r="G537" s="14" t="s">
        <v>42</v>
      </c>
      <c r="H537" s="14" t="s">
        <v>42</v>
      </c>
    </row>
    <row r="538" spans="1:8" ht="15.6" x14ac:dyDescent="0.3">
      <c r="A538" s="14">
        <v>505</v>
      </c>
      <c r="B538" s="14" t="s">
        <v>478</v>
      </c>
      <c r="C538" s="14" t="s">
        <v>30</v>
      </c>
      <c r="D538" s="14" t="s">
        <v>51</v>
      </c>
      <c r="E538" s="14">
        <v>65671</v>
      </c>
      <c r="F538" s="14">
        <v>0.5</v>
      </c>
      <c r="G538" s="14" t="s">
        <v>42</v>
      </c>
      <c r="H538" s="14" t="s">
        <v>42</v>
      </c>
    </row>
    <row r="539" spans="1:8" ht="15.6" x14ac:dyDescent="0.3">
      <c r="A539" s="14">
        <v>506</v>
      </c>
      <c r="B539" s="14" t="s">
        <v>386</v>
      </c>
      <c r="C539" s="14" t="s">
        <v>30</v>
      </c>
      <c r="D539" s="14" t="s">
        <v>32</v>
      </c>
      <c r="E539" s="14">
        <v>53394</v>
      </c>
      <c r="F539" s="14">
        <v>4.8</v>
      </c>
      <c r="G539" s="14" t="s">
        <v>27</v>
      </c>
      <c r="H539" s="14" t="s">
        <v>27</v>
      </c>
    </row>
    <row r="540" spans="1:8" ht="15.6" x14ac:dyDescent="0.3">
      <c r="A540" s="14">
        <v>507</v>
      </c>
      <c r="B540" s="14" t="s">
        <v>480</v>
      </c>
      <c r="C540" s="14" t="s">
        <v>22</v>
      </c>
      <c r="D540" s="14" t="s">
        <v>47</v>
      </c>
      <c r="E540" s="14">
        <v>62855</v>
      </c>
      <c r="F540" s="14">
        <v>4.5</v>
      </c>
      <c r="G540" s="14" t="s">
        <v>27</v>
      </c>
      <c r="H540" s="14" t="s">
        <v>27</v>
      </c>
    </row>
    <row r="541" spans="1:8" ht="15.6" x14ac:dyDescent="0.3">
      <c r="A541" s="14">
        <v>508</v>
      </c>
      <c r="B541" s="14" t="s">
        <v>481</v>
      </c>
      <c r="C541" s="14" t="s">
        <v>22</v>
      </c>
      <c r="D541" s="14" t="s">
        <v>87</v>
      </c>
      <c r="E541" s="14">
        <v>79087</v>
      </c>
      <c r="F541" s="14">
        <v>0.1</v>
      </c>
      <c r="G541" s="14" t="s">
        <v>42</v>
      </c>
      <c r="H541" s="14" t="s">
        <v>42</v>
      </c>
    </row>
    <row r="542" spans="1:8" ht="15.6" x14ac:dyDescent="0.3">
      <c r="A542" s="14">
        <v>509</v>
      </c>
      <c r="B542" s="14" t="s">
        <v>468</v>
      </c>
      <c r="C542" s="14" t="s">
        <v>30</v>
      </c>
      <c r="D542" s="14" t="s">
        <v>87</v>
      </c>
      <c r="E542" s="14">
        <v>74860</v>
      </c>
      <c r="F542" s="14">
        <v>3.2</v>
      </c>
      <c r="G542" s="14" t="s">
        <v>42</v>
      </c>
      <c r="H542" s="14" t="s">
        <v>27</v>
      </c>
    </row>
    <row r="543" spans="1:8" ht="15.6" x14ac:dyDescent="0.3">
      <c r="A543" s="14">
        <v>510</v>
      </c>
      <c r="B543" s="14" t="s">
        <v>76</v>
      </c>
      <c r="C543" s="14" t="s">
        <v>30</v>
      </c>
      <c r="D543" s="14" t="s">
        <v>70</v>
      </c>
      <c r="E543" s="14">
        <v>74776</v>
      </c>
      <c r="F543" s="14">
        <v>3.6</v>
      </c>
      <c r="G543" s="14" t="s">
        <v>42</v>
      </c>
      <c r="H543" s="14" t="s">
        <v>42</v>
      </c>
    </row>
    <row r="544" spans="1:8" ht="15.6" x14ac:dyDescent="0.3">
      <c r="A544" s="14">
        <v>511</v>
      </c>
      <c r="B544" s="14" t="s">
        <v>451</v>
      </c>
      <c r="C544" s="14" t="s">
        <v>22</v>
      </c>
      <c r="D544" s="14" t="s">
        <v>44</v>
      </c>
      <c r="E544" s="14">
        <v>52364</v>
      </c>
      <c r="F544" s="14">
        <v>1.4</v>
      </c>
      <c r="G544" s="14" t="s">
        <v>42</v>
      </c>
      <c r="H544" s="14" t="s">
        <v>27</v>
      </c>
    </row>
    <row r="545" spans="1:8" ht="15.6" x14ac:dyDescent="0.3">
      <c r="A545" s="14">
        <v>512</v>
      </c>
      <c r="B545" s="14" t="s">
        <v>484</v>
      </c>
      <c r="C545" s="14" t="s">
        <v>22</v>
      </c>
      <c r="D545" s="14" t="s">
        <v>51</v>
      </c>
      <c r="E545" s="14">
        <v>68224</v>
      </c>
      <c r="F545" s="14">
        <v>2</v>
      </c>
      <c r="G545" s="14" t="s">
        <v>42</v>
      </c>
      <c r="H545" s="14" t="s">
        <v>27</v>
      </c>
    </row>
    <row r="546" spans="1:8" ht="15.6" x14ac:dyDescent="0.3">
      <c r="A546" s="14">
        <v>513</v>
      </c>
      <c r="B546" s="14" t="s">
        <v>485</v>
      </c>
      <c r="C546" s="14" t="s">
        <v>30</v>
      </c>
      <c r="D546" s="14" t="s">
        <v>41</v>
      </c>
      <c r="E546" s="14">
        <v>67014</v>
      </c>
      <c r="F546" s="14">
        <v>3.2</v>
      </c>
      <c r="G546" s="14" t="s">
        <v>27</v>
      </c>
      <c r="H546" s="14" t="s">
        <v>27</v>
      </c>
    </row>
    <row r="547" spans="1:8" ht="15.6" x14ac:dyDescent="0.3">
      <c r="A547" s="14">
        <v>514</v>
      </c>
      <c r="B547" s="14" t="s">
        <v>486</v>
      </c>
      <c r="C547" s="14" t="s">
        <v>22</v>
      </c>
      <c r="D547" s="14" t="s">
        <v>49</v>
      </c>
      <c r="E547" s="14">
        <v>77854</v>
      </c>
      <c r="F547" s="14">
        <v>2.7</v>
      </c>
      <c r="G547" s="14" t="s">
        <v>42</v>
      </c>
      <c r="H547" s="14" t="s">
        <v>42</v>
      </c>
    </row>
    <row r="548" spans="1:8" ht="15.6" x14ac:dyDescent="0.3">
      <c r="A548" s="14">
        <v>515</v>
      </c>
      <c r="B548" s="14" t="s">
        <v>364</v>
      </c>
      <c r="C548" s="14" t="s">
        <v>22</v>
      </c>
      <c r="D548" s="14" t="s">
        <v>61</v>
      </c>
      <c r="E548" s="14">
        <v>65665</v>
      </c>
      <c r="F548" s="14">
        <v>1.3</v>
      </c>
      <c r="G548" s="14" t="s">
        <v>27</v>
      </c>
      <c r="H548" s="14" t="s">
        <v>27</v>
      </c>
    </row>
    <row r="549" spans="1:8" ht="15.6" x14ac:dyDescent="0.3">
      <c r="A549" s="14">
        <v>516</v>
      </c>
      <c r="B549" s="14" t="s">
        <v>488</v>
      </c>
      <c r="C549" s="14" t="s">
        <v>30</v>
      </c>
      <c r="D549" s="14" t="s">
        <v>79</v>
      </c>
      <c r="E549" s="14">
        <v>132643</v>
      </c>
      <c r="F549" s="14">
        <v>2.4</v>
      </c>
      <c r="G549" s="14" t="s">
        <v>42</v>
      </c>
      <c r="H549" s="14" t="s">
        <v>42</v>
      </c>
    </row>
    <row r="550" spans="1:8" ht="15.6" x14ac:dyDescent="0.3">
      <c r="A550" s="14">
        <v>517</v>
      </c>
      <c r="B550" s="14" t="s">
        <v>490</v>
      </c>
      <c r="C550" s="14" t="s">
        <v>22</v>
      </c>
      <c r="D550" s="14" t="s">
        <v>68</v>
      </c>
      <c r="E550" s="14">
        <v>55111</v>
      </c>
      <c r="F550" s="14">
        <v>2.4</v>
      </c>
      <c r="G550" s="14" t="s">
        <v>27</v>
      </c>
      <c r="H550" s="14" t="s">
        <v>27</v>
      </c>
    </row>
    <row r="551" spans="1:8" ht="15.6" x14ac:dyDescent="0.3">
      <c r="A551" s="14">
        <v>518</v>
      </c>
      <c r="B551" s="14" t="s">
        <v>429</v>
      </c>
      <c r="C551" s="14" t="s">
        <v>22</v>
      </c>
      <c r="D551" s="14" t="s">
        <v>51</v>
      </c>
      <c r="E551" s="14">
        <v>56011</v>
      </c>
      <c r="F551" s="14">
        <v>4.4000000000000004</v>
      </c>
      <c r="G551" s="14" t="s">
        <v>27</v>
      </c>
      <c r="H551" s="14" t="s">
        <v>27</v>
      </c>
    </row>
    <row r="552" spans="1:8" ht="15.6" x14ac:dyDescent="0.3">
      <c r="A552" s="14">
        <v>519</v>
      </c>
      <c r="B552" s="14" t="s">
        <v>491</v>
      </c>
      <c r="C552" s="14" t="s">
        <v>22</v>
      </c>
      <c r="D552" s="14" t="s">
        <v>56</v>
      </c>
      <c r="E552" s="14">
        <v>46958</v>
      </c>
      <c r="F552" s="14">
        <v>1</v>
      </c>
      <c r="G552" s="14" t="s">
        <v>42</v>
      </c>
      <c r="H552" s="14" t="s">
        <v>27</v>
      </c>
    </row>
    <row r="553" spans="1:8" ht="15.6" x14ac:dyDescent="0.3">
      <c r="A553" s="14">
        <v>520</v>
      </c>
      <c r="B553" s="14" t="s">
        <v>419</v>
      </c>
      <c r="C553" s="14" t="s">
        <v>30</v>
      </c>
      <c r="D553" s="14" t="s">
        <v>68</v>
      </c>
      <c r="E553" s="14">
        <v>66145</v>
      </c>
      <c r="F553" s="14">
        <v>2.8</v>
      </c>
      <c r="G553" s="14" t="s">
        <v>27</v>
      </c>
      <c r="H553" s="14" t="s">
        <v>27</v>
      </c>
    </row>
    <row r="554" spans="1:8" ht="15.6" x14ac:dyDescent="0.3">
      <c r="A554" s="14">
        <v>521</v>
      </c>
      <c r="B554" s="14" t="s">
        <v>137</v>
      </c>
      <c r="C554" s="14" t="s">
        <v>22</v>
      </c>
      <c r="D554" s="14" t="s">
        <v>49</v>
      </c>
      <c r="E554" s="14">
        <v>77892</v>
      </c>
      <c r="F554" s="14">
        <v>4.3</v>
      </c>
      <c r="G554" s="14" t="s">
        <v>27</v>
      </c>
      <c r="H554" s="14" t="s">
        <v>27</v>
      </c>
    </row>
    <row r="555" spans="1:8" ht="15.6" x14ac:dyDescent="0.3">
      <c r="A555" s="14">
        <v>522</v>
      </c>
      <c r="B555" s="14" t="s">
        <v>211</v>
      </c>
      <c r="C555" s="14" t="s">
        <v>22</v>
      </c>
      <c r="D555" s="14" t="s">
        <v>81</v>
      </c>
      <c r="E555" s="14">
        <v>50616</v>
      </c>
      <c r="F555" s="14">
        <v>0.4</v>
      </c>
      <c r="G555" s="14" t="s">
        <v>27</v>
      </c>
      <c r="H555" s="14" t="s">
        <v>27</v>
      </c>
    </row>
    <row r="556" spans="1:8" ht="15.6" x14ac:dyDescent="0.3">
      <c r="A556" s="14">
        <v>523</v>
      </c>
      <c r="B556" s="14" t="s">
        <v>300</v>
      </c>
      <c r="C556" s="14" t="s">
        <v>30</v>
      </c>
      <c r="D556" s="14" t="s">
        <v>58</v>
      </c>
      <c r="E556" s="14">
        <v>64748</v>
      </c>
      <c r="F556" s="14">
        <v>3.1</v>
      </c>
      <c r="G556" s="14" t="s">
        <v>42</v>
      </c>
      <c r="H556" s="14" t="s">
        <v>27</v>
      </c>
    </row>
    <row r="557" spans="1:8" ht="15.6" x14ac:dyDescent="0.3">
      <c r="A557" s="14">
        <v>524</v>
      </c>
      <c r="B557" s="14" t="s">
        <v>492</v>
      </c>
      <c r="C557" s="14" t="s">
        <v>22</v>
      </c>
      <c r="D557" s="14" t="s">
        <v>81</v>
      </c>
      <c r="E557" s="14">
        <v>48323</v>
      </c>
      <c r="F557" s="14">
        <v>1.9</v>
      </c>
      <c r="G557" s="14" t="s">
        <v>27</v>
      </c>
      <c r="H557" s="14" t="s">
        <v>27</v>
      </c>
    </row>
    <row r="558" spans="1:8" ht="15.6" x14ac:dyDescent="0.3">
      <c r="A558" s="14">
        <v>525</v>
      </c>
      <c r="B558" s="14" t="s">
        <v>111</v>
      </c>
      <c r="C558" s="14" t="s">
        <v>30</v>
      </c>
      <c r="D558" s="14" t="s">
        <v>145</v>
      </c>
      <c r="E558" s="14">
        <v>85447</v>
      </c>
      <c r="F558" s="14">
        <v>3.1</v>
      </c>
      <c r="G558" s="14" t="s">
        <v>27</v>
      </c>
      <c r="H558" s="14" t="s">
        <v>27</v>
      </c>
    </row>
    <row r="559" spans="1:8" ht="15.6" x14ac:dyDescent="0.3">
      <c r="A559" s="14">
        <v>526</v>
      </c>
      <c r="B559" s="14" t="s">
        <v>309</v>
      </c>
      <c r="C559" s="14" t="s">
        <v>22</v>
      </c>
      <c r="D559" s="14" t="s">
        <v>81</v>
      </c>
      <c r="E559" s="14">
        <v>61670</v>
      </c>
      <c r="F559" s="14">
        <v>4.5</v>
      </c>
      <c r="G559" s="14" t="s">
        <v>42</v>
      </c>
      <c r="H559" s="14" t="s">
        <v>27</v>
      </c>
    </row>
    <row r="560" spans="1:8" ht="15.6" x14ac:dyDescent="0.3">
      <c r="A560" s="14">
        <v>527</v>
      </c>
      <c r="B560" s="14" t="s">
        <v>233</v>
      </c>
      <c r="C560" s="14" t="s">
        <v>30</v>
      </c>
      <c r="D560" s="14" t="s">
        <v>41</v>
      </c>
      <c r="E560" s="14">
        <v>56166</v>
      </c>
      <c r="F560" s="14">
        <v>3.8</v>
      </c>
      <c r="G560" s="14" t="s">
        <v>27</v>
      </c>
      <c r="H560" s="14" t="s">
        <v>27</v>
      </c>
    </row>
    <row r="561" spans="1:8" ht="15.6" x14ac:dyDescent="0.3">
      <c r="A561" s="14">
        <v>528</v>
      </c>
      <c r="B561" s="14" t="s">
        <v>159</v>
      </c>
      <c r="C561" s="14" t="s">
        <v>30</v>
      </c>
      <c r="D561" s="14" t="s">
        <v>44</v>
      </c>
      <c r="E561" s="14">
        <v>42970</v>
      </c>
      <c r="F561" s="14">
        <v>4</v>
      </c>
      <c r="G561" s="14" t="s">
        <v>27</v>
      </c>
      <c r="H561" s="14" t="s">
        <v>42</v>
      </c>
    </row>
    <row r="562" spans="1:8" ht="15.6" x14ac:dyDescent="0.3">
      <c r="A562" s="14">
        <v>529</v>
      </c>
      <c r="B562" s="14" t="s">
        <v>385</v>
      </c>
      <c r="C562" s="14" t="s">
        <v>30</v>
      </c>
      <c r="D562" s="14" t="s">
        <v>44</v>
      </c>
      <c r="E562" s="14">
        <v>58070</v>
      </c>
      <c r="F562" s="14">
        <v>4.5999999999999996</v>
      </c>
      <c r="G562" s="14" t="s">
        <v>42</v>
      </c>
      <c r="H562" s="14" t="s">
        <v>27</v>
      </c>
    </row>
    <row r="563" spans="1:8" ht="15.6" x14ac:dyDescent="0.3">
      <c r="A563" s="14">
        <v>530</v>
      </c>
      <c r="B563" s="14" t="s">
        <v>64</v>
      </c>
      <c r="C563" s="14" t="s">
        <v>22</v>
      </c>
      <c r="D563" s="14" t="s">
        <v>49</v>
      </c>
      <c r="E563" s="14">
        <v>84462</v>
      </c>
      <c r="F563" s="14">
        <v>1.9</v>
      </c>
      <c r="G563" s="14" t="s">
        <v>27</v>
      </c>
      <c r="H563" s="14" t="s">
        <v>27</v>
      </c>
    </row>
    <row r="564" spans="1:8" ht="15.6" x14ac:dyDescent="0.3">
      <c r="A564" s="14">
        <v>531</v>
      </c>
      <c r="B564" s="14" t="s">
        <v>208</v>
      </c>
      <c r="C564" s="14" t="s">
        <v>22</v>
      </c>
      <c r="D564" s="14" t="s">
        <v>49</v>
      </c>
      <c r="E564" s="14">
        <v>107066</v>
      </c>
      <c r="F564" s="14">
        <v>2.2999999999999998</v>
      </c>
      <c r="G564" s="14" t="s">
        <v>42</v>
      </c>
      <c r="H564" s="14" t="s">
        <v>27</v>
      </c>
    </row>
    <row r="565" spans="1:8" ht="15.6" x14ac:dyDescent="0.3">
      <c r="A565" s="14">
        <v>532</v>
      </c>
      <c r="B565" s="14" t="s">
        <v>438</v>
      </c>
      <c r="C565" s="14" t="s">
        <v>30</v>
      </c>
      <c r="D565" s="14" t="s">
        <v>58</v>
      </c>
      <c r="E565" s="14">
        <v>58111</v>
      </c>
      <c r="F565" s="14">
        <v>1.4</v>
      </c>
      <c r="G565" s="14" t="s">
        <v>27</v>
      </c>
      <c r="H565" s="14" t="s">
        <v>27</v>
      </c>
    </row>
    <row r="566" spans="1:8" ht="15.6" x14ac:dyDescent="0.3">
      <c r="A566" s="14">
        <v>533</v>
      </c>
      <c r="B566" s="14" t="s">
        <v>494</v>
      </c>
      <c r="C566" s="14" t="s">
        <v>22</v>
      </c>
      <c r="D566" s="14" t="s">
        <v>47</v>
      </c>
      <c r="E566" s="14">
        <v>66673</v>
      </c>
      <c r="F566" s="14">
        <v>4</v>
      </c>
      <c r="G566" s="14" t="s">
        <v>27</v>
      </c>
      <c r="H566" s="14" t="s">
        <v>27</v>
      </c>
    </row>
    <row r="567" spans="1:8" ht="15.6" x14ac:dyDescent="0.3">
      <c r="A567" s="14">
        <v>534</v>
      </c>
      <c r="B567" s="14" t="s">
        <v>196</v>
      </c>
      <c r="C567" s="14" t="s">
        <v>22</v>
      </c>
      <c r="D567" s="14" t="s">
        <v>68</v>
      </c>
      <c r="E567" s="14">
        <v>54407</v>
      </c>
      <c r="F567" s="14">
        <v>4.3</v>
      </c>
      <c r="G567" s="14" t="s">
        <v>27</v>
      </c>
      <c r="H567" s="14" t="s">
        <v>27</v>
      </c>
    </row>
    <row r="568" spans="1:8" ht="15.6" x14ac:dyDescent="0.3">
      <c r="A568" s="14">
        <v>535</v>
      </c>
      <c r="B568" s="14" t="s">
        <v>476</v>
      </c>
      <c r="C568" s="14" t="s">
        <v>22</v>
      </c>
      <c r="D568" s="14" t="s">
        <v>73</v>
      </c>
      <c r="E568" s="14">
        <v>72049</v>
      </c>
      <c r="F568" s="14">
        <v>4.8</v>
      </c>
      <c r="G568" s="14" t="s">
        <v>27</v>
      </c>
      <c r="H568" s="14" t="s">
        <v>27</v>
      </c>
    </row>
    <row r="569" spans="1:8" ht="15.6" x14ac:dyDescent="0.3">
      <c r="A569" s="14">
        <v>536</v>
      </c>
      <c r="B569" s="14" t="s">
        <v>457</v>
      </c>
      <c r="C569" s="14" t="s">
        <v>22</v>
      </c>
      <c r="D569" s="14" t="s">
        <v>81</v>
      </c>
      <c r="E569" s="14">
        <v>60674</v>
      </c>
      <c r="F569" s="14">
        <v>1.9</v>
      </c>
      <c r="G569" s="14" t="s">
        <v>27</v>
      </c>
      <c r="H569" s="14" t="s">
        <v>27</v>
      </c>
    </row>
    <row r="570" spans="1:8" ht="15.6" x14ac:dyDescent="0.3">
      <c r="A570" s="14">
        <v>537</v>
      </c>
      <c r="B570" s="14" t="s">
        <v>495</v>
      </c>
      <c r="C570" s="14" t="s">
        <v>22</v>
      </c>
      <c r="D570" s="14" t="s">
        <v>68</v>
      </c>
      <c r="E570" s="14">
        <v>62000</v>
      </c>
      <c r="F570" s="14">
        <v>0.9</v>
      </c>
      <c r="G570" s="14" t="s">
        <v>27</v>
      </c>
      <c r="H570" s="14" t="s">
        <v>27</v>
      </c>
    </row>
    <row r="571" spans="1:8" ht="15.6" x14ac:dyDescent="0.3">
      <c r="A571" s="14">
        <v>538</v>
      </c>
      <c r="B571" s="14" t="s">
        <v>111</v>
      </c>
      <c r="C571" s="14" t="s">
        <v>30</v>
      </c>
      <c r="D571" s="14" t="s">
        <v>49</v>
      </c>
      <c r="E571" s="14">
        <v>97910</v>
      </c>
      <c r="F571" s="14">
        <v>2.2999999999999998</v>
      </c>
      <c r="G571" s="14" t="s">
        <v>42</v>
      </c>
      <c r="H571" s="14" t="s">
        <v>27</v>
      </c>
    </row>
    <row r="572" spans="1:8" ht="15.6" x14ac:dyDescent="0.3">
      <c r="A572" s="14">
        <v>539</v>
      </c>
      <c r="B572" s="14" t="s">
        <v>496</v>
      </c>
      <c r="C572" s="14" t="s">
        <v>30</v>
      </c>
      <c r="D572" s="14" t="s">
        <v>145</v>
      </c>
      <c r="E572" s="14">
        <v>84174</v>
      </c>
      <c r="F572" s="14">
        <v>2.4</v>
      </c>
      <c r="G572" s="14" t="s">
        <v>27</v>
      </c>
      <c r="H572" s="14" t="s">
        <v>27</v>
      </c>
    </row>
    <row r="573" spans="1:8" ht="15.6" x14ac:dyDescent="0.3">
      <c r="A573" s="14">
        <v>540</v>
      </c>
      <c r="B573" s="14" t="s">
        <v>497</v>
      </c>
      <c r="C573" s="14" t="s">
        <v>22</v>
      </c>
      <c r="D573" s="14" t="s">
        <v>90</v>
      </c>
      <c r="E573" s="14">
        <v>50915</v>
      </c>
      <c r="F573" s="14">
        <v>1.9</v>
      </c>
      <c r="G573" s="14" t="s">
        <v>42</v>
      </c>
      <c r="H573" s="14" t="s">
        <v>27</v>
      </c>
    </row>
    <row r="574" spans="1:8" ht="15.6" x14ac:dyDescent="0.3">
      <c r="A574" s="14">
        <v>541</v>
      </c>
      <c r="B574" s="14" t="s">
        <v>136</v>
      </c>
      <c r="C574" s="14" t="s">
        <v>30</v>
      </c>
      <c r="D574" s="14" t="s">
        <v>41</v>
      </c>
      <c r="E574" s="14">
        <v>63803</v>
      </c>
      <c r="F574" s="14">
        <v>0.3</v>
      </c>
      <c r="G574" s="14" t="s">
        <v>42</v>
      </c>
      <c r="H574" s="14" t="s">
        <v>42</v>
      </c>
    </row>
    <row r="575" spans="1:8" ht="15.6" x14ac:dyDescent="0.3">
      <c r="A575" s="14">
        <v>542</v>
      </c>
      <c r="B575" s="14" t="s">
        <v>499</v>
      </c>
      <c r="C575" s="14" t="s">
        <v>30</v>
      </c>
      <c r="D575" s="14" t="s">
        <v>44</v>
      </c>
      <c r="E575" s="14">
        <v>55672</v>
      </c>
      <c r="F575" s="14">
        <v>3.5</v>
      </c>
      <c r="G575" s="14" t="s">
        <v>27</v>
      </c>
      <c r="H575" s="14" t="s">
        <v>27</v>
      </c>
    </row>
    <row r="576" spans="1:8" ht="15.6" x14ac:dyDescent="0.3">
      <c r="A576" s="14">
        <v>543</v>
      </c>
      <c r="B576" s="14" t="s">
        <v>500</v>
      </c>
      <c r="C576" s="14" t="s">
        <v>22</v>
      </c>
      <c r="D576" s="14" t="s">
        <v>49</v>
      </c>
      <c r="E576" s="14">
        <v>94227</v>
      </c>
      <c r="F576" s="14">
        <v>3.8</v>
      </c>
      <c r="G576" s="14" t="s">
        <v>27</v>
      </c>
      <c r="H576" s="14" t="s">
        <v>27</v>
      </c>
    </row>
    <row r="577" spans="1:8" ht="15.6" x14ac:dyDescent="0.3">
      <c r="A577" s="14">
        <v>544</v>
      </c>
      <c r="B577" s="14" t="s">
        <v>501</v>
      </c>
      <c r="C577" s="14" t="s">
        <v>22</v>
      </c>
      <c r="D577" s="14" t="s">
        <v>70</v>
      </c>
      <c r="E577" s="14">
        <v>67600</v>
      </c>
      <c r="F577" s="14">
        <v>2.7</v>
      </c>
      <c r="G577" s="14" t="s">
        <v>42</v>
      </c>
      <c r="H577" s="14" t="s">
        <v>27</v>
      </c>
    </row>
    <row r="578" spans="1:8" ht="15.6" x14ac:dyDescent="0.3">
      <c r="A578" s="14">
        <v>545</v>
      </c>
      <c r="B578" s="14" t="s">
        <v>502</v>
      </c>
      <c r="C578" s="14" t="s">
        <v>22</v>
      </c>
      <c r="D578" s="14" t="s">
        <v>87</v>
      </c>
      <c r="E578" s="14">
        <v>95821</v>
      </c>
      <c r="F578" s="14">
        <v>0.3</v>
      </c>
      <c r="G578" s="14" t="s">
        <v>42</v>
      </c>
      <c r="H578" s="14" t="s">
        <v>42</v>
      </c>
    </row>
    <row r="579" spans="1:8" ht="15.6" x14ac:dyDescent="0.3">
      <c r="A579" s="14">
        <v>546</v>
      </c>
      <c r="B579" s="14" t="s">
        <v>236</v>
      </c>
      <c r="C579" s="14" t="s">
        <v>22</v>
      </c>
      <c r="D579" s="14" t="s">
        <v>90</v>
      </c>
      <c r="E579" s="14">
        <v>35920</v>
      </c>
      <c r="F579" s="14">
        <v>3.8</v>
      </c>
      <c r="G579" s="14" t="s">
        <v>42</v>
      </c>
      <c r="H579" s="14" t="s">
        <v>42</v>
      </c>
    </row>
    <row r="580" spans="1:8" ht="15.6" x14ac:dyDescent="0.3">
      <c r="A580" s="14">
        <v>547</v>
      </c>
      <c r="B580" s="14" t="s">
        <v>307</v>
      </c>
      <c r="C580" s="14" t="s">
        <v>30</v>
      </c>
      <c r="D580" s="14" t="s">
        <v>61</v>
      </c>
      <c r="E580" s="14">
        <v>78949</v>
      </c>
      <c r="F580" s="14">
        <v>1.9</v>
      </c>
      <c r="G580" s="14" t="s">
        <v>27</v>
      </c>
      <c r="H580" s="14" t="s">
        <v>42</v>
      </c>
    </row>
    <row r="581" spans="1:8" ht="15.6" x14ac:dyDescent="0.3">
      <c r="A581" s="14">
        <v>548</v>
      </c>
      <c r="B581" s="14" t="s">
        <v>321</v>
      </c>
      <c r="C581" s="14" t="s">
        <v>30</v>
      </c>
      <c r="D581" s="14" t="s">
        <v>70</v>
      </c>
      <c r="E581" s="14">
        <v>69155</v>
      </c>
      <c r="F581" s="14">
        <v>3.2</v>
      </c>
      <c r="G581" s="14" t="s">
        <v>42</v>
      </c>
      <c r="H581" s="14" t="s">
        <v>27</v>
      </c>
    </row>
    <row r="582" spans="1:8" ht="15.6" x14ac:dyDescent="0.3">
      <c r="A582" s="14">
        <v>549</v>
      </c>
      <c r="B582" s="14" t="s">
        <v>444</v>
      </c>
      <c r="C582" s="14" t="s">
        <v>22</v>
      </c>
      <c r="D582" s="14" t="s">
        <v>81</v>
      </c>
      <c r="E582" s="14">
        <v>58748</v>
      </c>
      <c r="F582" s="14">
        <v>0.6</v>
      </c>
      <c r="G582" s="14" t="s">
        <v>27</v>
      </c>
      <c r="H582" s="14" t="s">
        <v>27</v>
      </c>
    </row>
    <row r="583" spans="1:8" ht="15.6" x14ac:dyDescent="0.3">
      <c r="A583" s="14">
        <v>550</v>
      </c>
      <c r="B583" s="14" t="s">
        <v>506</v>
      </c>
      <c r="C583" s="14" t="s">
        <v>30</v>
      </c>
      <c r="D583" s="14" t="s">
        <v>74</v>
      </c>
      <c r="E583" s="14">
        <v>50663</v>
      </c>
      <c r="F583" s="14">
        <v>0.7</v>
      </c>
      <c r="G583" s="14" t="s">
        <v>27</v>
      </c>
      <c r="H583" s="14" t="s">
        <v>42</v>
      </c>
    </row>
    <row r="584" spans="1:8" ht="15.6" x14ac:dyDescent="0.3">
      <c r="A584" s="14">
        <v>551</v>
      </c>
      <c r="B584" s="14" t="s">
        <v>283</v>
      </c>
      <c r="C584" s="14" t="s">
        <v>22</v>
      </c>
      <c r="D584" s="14" t="s">
        <v>32</v>
      </c>
      <c r="E584" s="14">
        <v>56625</v>
      </c>
      <c r="F584" s="14">
        <v>0.4</v>
      </c>
      <c r="G584" s="14" t="s">
        <v>27</v>
      </c>
      <c r="H584" s="14" t="s">
        <v>42</v>
      </c>
    </row>
    <row r="585" spans="1:8" ht="15.6" x14ac:dyDescent="0.3">
      <c r="A585" s="14">
        <v>552</v>
      </c>
      <c r="B585" s="14" t="s">
        <v>287</v>
      </c>
      <c r="C585" s="14" t="s">
        <v>22</v>
      </c>
      <c r="D585" s="14" t="s">
        <v>73</v>
      </c>
      <c r="E585" s="14">
        <v>80605</v>
      </c>
      <c r="F585" s="14">
        <v>3.3</v>
      </c>
      <c r="G585" s="14" t="s">
        <v>27</v>
      </c>
      <c r="H585" s="14" t="s">
        <v>42</v>
      </c>
    </row>
    <row r="586" spans="1:8" ht="15.6" x14ac:dyDescent="0.3">
      <c r="A586" s="14">
        <v>553</v>
      </c>
      <c r="B586" s="14" t="s">
        <v>379</v>
      </c>
      <c r="C586" s="14" t="s">
        <v>30</v>
      </c>
      <c r="D586" s="14" t="s">
        <v>47</v>
      </c>
      <c r="E586" s="14">
        <v>62010</v>
      </c>
      <c r="F586" s="14">
        <v>1.2</v>
      </c>
      <c r="G586" s="14" t="s">
        <v>27</v>
      </c>
      <c r="H586" s="14" t="s">
        <v>27</v>
      </c>
    </row>
    <row r="587" spans="1:8" ht="15.6" x14ac:dyDescent="0.3">
      <c r="A587" s="14">
        <v>554</v>
      </c>
      <c r="B587" s="14" t="s">
        <v>509</v>
      </c>
      <c r="C587" s="14" t="s">
        <v>30</v>
      </c>
      <c r="D587" s="14" t="s">
        <v>79</v>
      </c>
      <c r="E587" s="14">
        <v>140224</v>
      </c>
      <c r="F587" s="14">
        <v>3.4</v>
      </c>
      <c r="G587" s="14" t="s">
        <v>27</v>
      </c>
      <c r="H587" s="14" t="s">
        <v>27</v>
      </c>
    </row>
    <row r="588" spans="1:8" ht="15.6" x14ac:dyDescent="0.3">
      <c r="A588" s="14">
        <v>555</v>
      </c>
      <c r="B588" s="14" t="s">
        <v>510</v>
      </c>
      <c r="C588" s="14" t="s">
        <v>30</v>
      </c>
      <c r="D588" s="14" t="s">
        <v>74</v>
      </c>
      <c r="E588" s="14">
        <v>51755</v>
      </c>
      <c r="F588" s="14">
        <v>3.5</v>
      </c>
      <c r="G588" s="14" t="s">
        <v>27</v>
      </c>
      <c r="H588" s="14" t="s">
        <v>42</v>
      </c>
    </row>
    <row r="589" spans="1:8" ht="15.6" x14ac:dyDescent="0.3">
      <c r="A589" s="14">
        <v>556</v>
      </c>
      <c r="B589" s="14" t="s">
        <v>282</v>
      </c>
      <c r="C589" s="14" t="s">
        <v>30</v>
      </c>
      <c r="D589" s="14" t="s">
        <v>25</v>
      </c>
      <c r="E589" s="14">
        <v>131459</v>
      </c>
      <c r="F589" s="14">
        <v>0.3</v>
      </c>
      <c r="G589" s="14" t="s">
        <v>27</v>
      </c>
      <c r="H589" s="14" t="s">
        <v>27</v>
      </c>
    </row>
    <row r="590" spans="1:8" ht="15.6" x14ac:dyDescent="0.3">
      <c r="A590" s="14">
        <v>557</v>
      </c>
      <c r="B590" s="14" t="s">
        <v>512</v>
      </c>
      <c r="C590" s="14" t="s">
        <v>30</v>
      </c>
      <c r="D590" s="14" t="s">
        <v>41</v>
      </c>
      <c r="E590" s="14">
        <v>70293</v>
      </c>
      <c r="F590" s="14">
        <v>2.4</v>
      </c>
      <c r="G590" s="14" t="s">
        <v>27</v>
      </c>
      <c r="H590" s="14" t="s">
        <v>27</v>
      </c>
    </row>
    <row r="591" spans="1:8" ht="15.6" x14ac:dyDescent="0.3">
      <c r="A591" s="14">
        <v>558</v>
      </c>
      <c r="B591" s="14" t="s">
        <v>129</v>
      </c>
      <c r="C591" s="14" t="s">
        <v>30</v>
      </c>
      <c r="D591" s="14" t="s">
        <v>51</v>
      </c>
      <c r="E591" s="14">
        <v>59925</v>
      </c>
      <c r="F591" s="14">
        <v>2.1</v>
      </c>
      <c r="G591" s="14" t="s">
        <v>27</v>
      </c>
      <c r="H591" s="14" t="s">
        <v>27</v>
      </c>
    </row>
    <row r="592" spans="1:8" ht="15.6" x14ac:dyDescent="0.3">
      <c r="A592" s="14">
        <v>559</v>
      </c>
      <c r="B592" s="14" t="s">
        <v>358</v>
      </c>
      <c r="C592" s="14" t="s">
        <v>30</v>
      </c>
      <c r="D592" s="14" t="s">
        <v>56</v>
      </c>
      <c r="E592" s="14">
        <v>52768</v>
      </c>
      <c r="F592" s="14">
        <v>2.8</v>
      </c>
      <c r="G592" s="14" t="s">
        <v>42</v>
      </c>
      <c r="H592" s="14" t="s">
        <v>42</v>
      </c>
    </row>
    <row r="593" spans="1:8" ht="15.6" x14ac:dyDescent="0.3">
      <c r="A593" s="14">
        <v>560</v>
      </c>
      <c r="B593" s="14" t="s">
        <v>513</v>
      </c>
      <c r="C593" s="14" t="s">
        <v>22</v>
      </c>
      <c r="D593" s="14" t="s">
        <v>32</v>
      </c>
      <c r="E593" s="14">
        <v>63547</v>
      </c>
      <c r="F593" s="14">
        <v>1.3</v>
      </c>
      <c r="G593" s="14" t="s">
        <v>27</v>
      </c>
      <c r="H593" s="14" t="s">
        <v>27</v>
      </c>
    </row>
    <row r="594" spans="1:8" ht="15.6" x14ac:dyDescent="0.3">
      <c r="A594" s="14">
        <v>561</v>
      </c>
      <c r="B594" s="14" t="s">
        <v>217</v>
      </c>
      <c r="C594" s="14" t="s">
        <v>30</v>
      </c>
      <c r="D594" s="14" t="s">
        <v>51</v>
      </c>
      <c r="E594" s="14">
        <v>49562</v>
      </c>
      <c r="F594" s="14">
        <v>3.7</v>
      </c>
      <c r="G594" s="14" t="s">
        <v>27</v>
      </c>
      <c r="H594" s="14" t="s">
        <v>27</v>
      </c>
    </row>
    <row r="595" spans="1:8" ht="15.6" x14ac:dyDescent="0.3">
      <c r="A595" s="14">
        <v>562</v>
      </c>
      <c r="B595" s="14" t="s">
        <v>282</v>
      </c>
      <c r="C595" s="14" t="s">
        <v>22</v>
      </c>
      <c r="D595" s="14" t="s">
        <v>47</v>
      </c>
      <c r="E595" s="14">
        <v>78466</v>
      </c>
      <c r="F595" s="14">
        <v>1.4</v>
      </c>
      <c r="G595" s="14" t="s">
        <v>42</v>
      </c>
      <c r="H595" s="14" t="s">
        <v>42</v>
      </c>
    </row>
    <row r="596" spans="1:8" ht="15.6" x14ac:dyDescent="0.3">
      <c r="A596" s="14">
        <v>563</v>
      </c>
      <c r="B596" s="14" t="s">
        <v>302</v>
      </c>
      <c r="C596" s="14" t="s">
        <v>22</v>
      </c>
      <c r="D596" s="14" t="s">
        <v>41</v>
      </c>
      <c r="E596" s="14">
        <v>50469</v>
      </c>
      <c r="F596" s="14">
        <v>0.3</v>
      </c>
      <c r="G596" s="14" t="s">
        <v>27</v>
      </c>
      <c r="H596" s="14" t="s">
        <v>27</v>
      </c>
    </row>
    <row r="597" spans="1:8" ht="15.6" x14ac:dyDescent="0.3">
      <c r="A597" s="14">
        <v>564</v>
      </c>
      <c r="B597" s="14" t="s">
        <v>100</v>
      </c>
      <c r="C597" s="14" t="s">
        <v>30</v>
      </c>
      <c r="D597" s="14" t="s">
        <v>56</v>
      </c>
      <c r="E597" s="14">
        <v>47357</v>
      </c>
      <c r="F597" s="14">
        <v>3.8</v>
      </c>
      <c r="G597" s="14" t="s">
        <v>42</v>
      </c>
      <c r="H597" s="14" t="s">
        <v>27</v>
      </c>
    </row>
    <row r="598" spans="1:8" ht="15.6" x14ac:dyDescent="0.3">
      <c r="A598" s="14">
        <v>565</v>
      </c>
      <c r="B598" s="14" t="s">
        <v>515</v>
      </c>
      <c r="C598" s="14" t="s">
        <v>22</v>
      </c>
      <c r="D598" s="14" t="s">
        <v>70</v>
      </c>
      <c r="E598" s="14">
        <v>82144</v>
      </c>
      <c r="F598" s="14">
        <v>4.8</v>
      </c>
      <c r="G598" s="14" t="s">
        <v>27</v>
      </c>
      <c r="H598" s="14" t="s">
        <v>27</v>
      </c>
    </row>
    <row r="599" spans="1:8" ht="15.6" x14ac:dyDescent="0.3">
      <c r="A599" s="14">
        <v>566</v>
      </c>
      <c r="B599" s="14" t="s">
        <v>422</v>
      </c>
      <c r="C599" s="14" t="s">
        <v>30</v>
      </c>
      <c r="D599" s="14" t="s">
        <v>83</v>
      </c>
      <c r="E599" s="14">
        <v>72521</v>
      </c>
      <c r="F599" s="14">
        <v>4.0999999999999996</v>
      </c>
      <c r="G599" s="14" t="s">
        <v>42</v>
      </c>
      <c r="H599" s="14" t="s">
        <v>27</v>
      </c>
    </row>
    <row r="600" spans="1:8" ht="15.6" x14ac:dyDescent="0.3">
      <c r="A600" s="14">
        <v>567</v>
      </c>
      <c r="B600" s="14" t="s">
        <v>516</v>
      </c>
      <c r="C600" s="14" t="s">
        <v>30</v>
      </c>
      <c r="D600" s="14" t="s">
        <v>47</v>
      </c>
      <c r="E600" s="14">
        <v>77066</v>
      </c>
      <c r="F600" s="14">
        <v>4.5</v>
      </c>
      <c r="G600" s="14" t="s">
        <v>27</v>
      </c>
      <c r="H600" s="14" t="s">
        <v>42</v>
      </c>
    </row>
    <row r="601" spans="1:8" ht="15.6" x14ac:dyDescent="0.3">
      <c r="A601" s="14">
        <v>568</v>
      </c>
      <c r="B601" s="14" t="s">
        <v>510</v>
      </c>
      <c r="C601" s="14" t="s">
        <v>30</v>
      </c>
      <c r="D601" s="14" t="s">
        <v>68</v>
      </c>
      <c r="E601" s="14">
        <v>53252</v>
      </c>
      <c r="F601" s="14">
        <v>4.3</v>
      </c>
      <c r="G601" s="14" t="s">
        <v>27</v>
      </c>
      <c r="H601" s="14" t="s">
        <v>27</v>
      </c>
    </row>
    <row r="602" spans="1:8" ht="15.6" x14ac:dyDescent="0.3">
      <c r="A602" s="14">
        <v>569</v>
      </c>
      <c r="B602" s="14" t="s">
        <v>518</v>
      </c>
      <c r="C602" s="14" t="s">
        <v>30</v>
      </c>
      <c r="D602" s="14" t="s">
        <v>83</v>
      </c>
      <c r="E602" s="14">
        <v>99553</v>
      </c>
      <c r="F602" s="14">
        <v>0.9</v>
      </c>
      <c r="G602" s="14" t="s">
        <v>42</v>
      </c>
      <c r="H602" s="14" t="s">
        <v>42</v>
      </c>
    </row>
    <row r="603" spans="1:8" ht="15.6" x14ac:dyDescent="0.3">
      <c r="A603" s="14">
        <v>570</v>
      </c>
      <c r="B603" s="14" t="s">
        <v>449</v>
      </c>
      <c r="C603" s="14" t="s">
        <v>22</v>
      </c>
      <c r="D603" s="14" t="s">
        <v>56</v>
      </c>
      <c r="E603" s="14">
        <v>57446</v>
      </c>
      <c r="F603" s="14">
        <v>4</v>
      </c>
      <c r="G603" s="14" t="s">
        <v>27</v>
      </c>
      <c r="H603" s="14" t="s">
        <v>27</v>
      </c>
    </row>
    <row r="604" spans="1:8" ht="15.6" x14ac:dyDescent="0.3">
      <c r="A604" s="14">
        <v>571</v>
      </c>
      <c r="B604" s="14" t="s">
        <v>469</v>
      </c>
      <c r="C604" s="14" t="s">
        <v>30</v>
      </c>
      <c r="D604" s="14" t="s">
        <v>49</v>
      </c>
      <c r="E604" s="14">
        <v>101465</v>
      </c>
      <c r="F604" s="14">
        <v>2.6</v>
      </c>
      <c r="G604" s="14" t="s">
        <v>42</v>
      </c>
      <c r="H604" s="14" t="s">
        <v>27</v>
      </c>
    </row>
    <row r="605" spans="1:8" ht="15.6" x14ac:dyDescent="0.3">
      <c r="A605" s="14">
        <v>572</v>
      </c>
      <c r="B605" s="14" t="s">
        <v>519</v>
      </c>
      <c r="C605" s="14" t="s">
        <v>30</v>
      </c>
      <c r="D605" s="14" t="s">
        <v>74</v>
      </c>
      <c r="E605" s="14">
        <v>50817</v>
      </c>
      <c r="F605" s="14">
        <v>2.2000000000000002</v>
      </c>
      <c r="G605" s="14" t="s">
        <v>27</v>
      </c>
      <c r="H605" s="14" t="s">
        <v>27</v>
      </c>
    </row>
    <row r="606" spans="1:8" ht="15.6" x14ac:dyDescent="0.3">
      <c r="A606" s="14">
        <v>573</v>
      </c>
      <c r="B606" s="14" t="s">
        <v>520</v>
      </c>
      <c r="C606" s="14" t="s">
        <v>30</v>
      </c>
      <c r="D606" s="14" t="s">
        <v>47</v>
      </c>
      <c r="E606" s="14">
        <v>85154</v>
      </c>
      <c r="F606" s="14">
        <v>3.4</v>
      </c>
      <c r="G606" s="14" t="s">
        <v>27</v>
      </c>
      <c r="H606" s="14" t="s">
        <v>42</v>
      </c>
    </row>
    <row r="607" spans="1:8" ht="15.6" x14ac:dyDescent="0.3">
      <c r="A607" s="14">
        <v>574</v>
      </c>
      <c r="B607" s="14" t="s">
        <v>268</v>
      </c>
      <c r="C607" s="14" t="s">
        <v>30</v>
      </c>
      <c r="D607" s="14" t="s">
        <v>73</v>
      </c>
      <c r="E607" s="14">
        <v>82596</v>
      </c>
      <c r="F607" s="14">
        <v>3.2</v>
      </c>
      <c r="G607" s="14" t="s">
        <v>42</v>
      </c>
      <c r="H607" s="14" t="s">
        <v>27</v>
      </c>
    </row>
    <row r="608" spans="1:8" ht="15.6" x14ac:dyDescent="0.3">
      <c r="A608" s="14">
        <v>575</v>
      </c>
      <c r="B608" s="14" t="s">
        <v>522</v>
      </c>
      <c r="C608" s="14" t="s">
        <v>22</v>
      </c>
      <c r="D608" s="14" t="s">
        <v>70</v>
      </c>
      <c r="E608" s="14">
        <v>76330</v>
      </c>
      <c r="F608" s="14">
        <v>4.5</v>
      </c>
      <c r="G608" s="14" t="s">
        <v>27</v>
      </c>
      <c r="H608" s="14" t="s">
        <v>27</v>
      </c>
    </row>
    <row r="609" spans="1:8" ht="15.6" x14ac:dyDescent="0.3">
      <c r="A609" s="14">
        <v>576</v>
      </c>
      <c r="B609" s="14" t="s">
        <v>422</v>
      </c>
      <c r="C609" s="14" t="s">
        <v>22</v>
      </c>
      <c r="D609" s="14" t="s">
        <v>51</v>
      </c>
      <c r="E609" s="14">
        <v>65115</v>
      </c>
      <c r="F609" s="14">
        <v>4.5999999999999996</v>
      </c>
      <c r="G609" s="14" t="s">
        <v>27</v>
      </c>
      <c r="H609" s="14" t="s">
        <v>27</v>
      </c>
    </row>
    <row r="610" spans="1:8" ht="15.6" x14ac:dyDescent="0.3">
      <c r="A610" s="14">
        <v>577</v>
      </c>
      <c r="B610" s="14" t="s">
        <v>440</v>
      </c>
      <c r="C610" s="14" t="s">
        <v>22</v>
      </c>
      <c r="D610" s="14" t="s">
        <v>70</v>
      </c>
      <c r="E610" s="14">
        <v>85871</v>
      </c>
      <c r="F610" s="14">
        <v>0.8</v>
      </c>
      <c r="G610" s="14" t="s">
        <v>27</v>
      </c>
      <c r="H610" s="14" t="s">
        <v>27</v>
      </c>
    </row>
    <row r="611" spans="1:8" ht="15.6" x14ac:dyDescent="0.3">
      <c r="A611" s="14">
        <v>578</v>
      </c>
      <c r="B611" s="14" t="s">
        <v>523</v>
      </c>
      <c r="C611" s="14" t="s">
        <v>30</v>
      </c>
      <c r="D611" s="14" t="s">
        <v>70</v>
      </c>
      <c r="E611" s="14">
        <v>92157</v>
      </c>
      <c r="F611" s="14">
        <v>2.2999999999999998</v>
      </c>
      <c r="G611" s="14" t="s">
        <v>27</v>
      </c>
      <c r="H611" s="14" t="s">
        <v>27</v>
      </c>
    </row>
    <row r="612" spans="1:8" ht="15.6" x14ac:dyDescent="0.3">
      <c r="A612" s="14">
        <v>579</v>
      </c>
      <c r="B612" s="14" t="s">
        <v>467</v>
      </c>
      <c r="C612" s="14" t="s">
        <v>22</v>
      </c>
      <c r="D612" s="14" t="s">
        <v>32</v>
      </c>
      <c r="E612" s="14">
        <v>57115</v>
      </c>
      <c r="F612" s="14">
        <v>3.6</v>
      </c>
      <c r="G612" s="14" t="s">
        <v>27</v>
      </c>
      <c r="H612" s="14" t="s">
        <v>27</v>
      </c>
    </row>
    <row r="613" spans="1:8" ht="15.6" x14ac:dyDescent="0.3">
      <c r="A613" s="14">
        <v>580</v>
      </c>
      <c r="B613" s="14" t="s">
        <v>80</v>
      </c>
      <c r="C613" s="14" t="s">
        <v>30</v>
      </c>
      <c r="D613" s="14" t="s">
        <v>81</v>
      </c>
      <c r="E613" s="14">
        <v>64754</v>
      </c>
      <c r="F613" s="14">
        <v>0.6</v>
      </c>
      <c r="G613" s="14" t="s">
        <v>27</v>
      </c>
      <c r="H613" s="14" t="s">
        <v>27</v>
      </c>
    </row>
    <row r="614" spans="1:8" ht="15.6" x14ac:dyDescent="0.3">
      <c r="A614" s="14">
        <v>581</v>
      </c>
      <c r="B614" s="14" t="s">
        <v>524</v>
      </c>
      <c r="C614" s="14" t="s">
        <v>22</v>
      </c>
      <c r="D614" s="14" t="s">
        <v>44</v>
      </c>
      <c r="E614" s="14">
        <v>45190</v>
      </c>
      <c r="F614" s="14">
        <v>4.3</v>
      </c>
      <c r="G614" s="14" t="s">
        <v>42</v>
      </c>
      <c r="H614" s="14" t="s">
        <v>27</v>
      </c>
    </row>
    <row r="615" spans="1:8" ht="15.6" x14ac:dyDescent="0.3">
      <c r="A615" s="14">
        <v>582</v>
      </c>
      <c r="B615" s="14" t="s">
        <v>95</v>
      </c>
      <c r="C615" s="14" t="s">
        <v>22</v>
      </c>
      <c r="D615" s="14" t="s">
        <v>90</v>
      </c>
      <c r="E615" s="14">
        <v>51426</v>
      </c>
      <c r="F615" s="14">
        <v>1.9</v>
      </c>
      <c r="G615" s="14" t="s">
        <v>27</v>
      </c>
      <c r="H615" s="14" t="s">
        <v>27</v>
      </c>
    </row>
    <row r="616" spans="1:8" ht="15.6" x14ac:dyDescent="0.3">
      <c r="A616" s="14">
        <v>583</v>
      </c>
      <c r="B616" s="14" t="s">
        <v>96</v>
      </c>
      <c r="C616" s="14" t="s">
        <v>22</v>
      </c>
      <c r="D616" s="14" t="s">
        <v>90</v>
      </c>
      <c r="E616" s="14">
        <v>42075</v>
      </c>
      <c r="F616" s="14">
        <v>4.9000000000000004</v>
      </c>
      <c r="G616" s="14" t="s">
        <v>27</v>
      </c>
      <c r="H616" s="14" t="s">
        <v>27</v>
      </c>
    </row>
    <row r="617" spans="1:8" ht="15.6" x14ac:dyDescent="0.3">
      <c r="A617" s="14">
        <v>584</v>
      </c>
      <c r="B617" s="14" t="s">
        <v>342</v>
      </c>
      <c r="C617" s="14" t="s">
        <v>22</v>
      </c>
      <c r="D617" s="14" t="s">
        <v>81</v>
      </c>
      <c r="E617" s="14">
        <v>61777</v>
      </c>
      <c r="F617" s="14">
        <v>0.9</v>
      </c>
      <c r="G617" s="14" t="s">
        <v>42</v>
      </c>
      <c r="H617" s="14" t="s">
        <v>27</v>
      </c>
    </row>
    <row r="618" spans="1:8" ht="15.6" x14ac:dyDescent="0.3">
      <c r="A618" s="14">
        <v>585</v>
      </c>
      <c r="B618" s="14" t="s">
        <v>525</v>
      </c>
      <c r="C618" s="14" t="s">
        <v>30</v>
      </c>
      <c r="D618" s="14" t="s">
        <v>145</v>
      </c>
      <c r="E618" s="14">
        <v>97398</v>
      </c>
      <c r="F618" s="14">
        <v>1.8</v>
      </c>
      <c r="G618" s="14" t="s">
        <v>42</v>
      </c>
      <c r="H618" s="14" t="s">
        <v>42</v>
      </c>
    </row>
    <row r="619" spans="1:8" ht="15.6" x14ac:dyDescent="0.3">
      <c r="A619" s="14">
        <v>586</v>
      </c>
      <c r="B619" s="14" t="s">
        <v>469</v>
      </c>
      <c r="C619" s="14" t="s">
        <v>30</v>
      </c>
      <c r="D619" s="14" t="s">
        <v>70</v>
      </c>
      <c r="E619" s="14">
        <v>84091</v>
      </c>
      <c r="F619" s="14">
        <v>2.4</v>
      </c>
      <c r="G619" s="14" t="s">
        <v>27</v>
      </c>
      <c r="H619" s="14" t="s">
        <v>27</v>
      </c>
    </row>
    <row r="620" spans="1:8" ht="15.6" x14ac:dyDescent="0.3">
      <c r="A620" s="14">
        <v>587</v>
      </c>
      <c r="B620" s="14" t="s">
        <v>527</v>
      </c>
      <c r="C620" s="14" t="s">
        <v>30</v>
      </c>
      <c r="D620" s="14" t="s">
        <v>61</v>
      </c>
      <c r="E620" s="14">
        <v>67568</v>
      </c>
      <c r="F620" s="14">
        <v>3.2</v>
      </c>
      <c r="G620" s="14" t="s">
        <v>42</v>
      </c>
      <c r="H620" s="14" t="s">
        <v>27</v>
      </c>
    </row>
    <row r="621" spans="1:8" ht="15.6" x14ac:dyDescent="0.3">
      <c r="A621" s="14">
        <v>588</v>
      </c>
      <c r="B621" s="14" t="s">
        <v>528</v>
      </c>
      <c r="C621" s="14" t="s">
        <v>22</v>
      </c>
      <c r="D621" s="14" t="s">
        <v>49</v>
      </c>
      <c r="E621" s="14">
        <v>110903</v>
      </c>
      <c r="F621" s="14">
        <v>1.7</v>
      </c>
      <c r="G621" s="14" t="s">
        <v>27</v>
      </c>
      <c r="H621" s="14" t="s">
        <v>27</v>
      </c>
    </row>
    <row r="622" spans="1:8" ht="15.6" x14ac:dyDescent="0.3">
      <c r="A622" s="14">
        <v>589</v>
      </c>
      <c r="B622" s="14" t="s">
        <v>529</v>
      </c>
      <c r="C622" s="14" t="s">
        <v>30</v>
      </c>
      <c r="D622" s="14" t="s">
        <v>90</v>
      </c>
      <c r="E622" s="14">
        <v>41594</v>
      </c>
      <c r="F622" s="14">
        <v>3.2</v>
      </c>
      <c r="G622" s="14" t="s">
        <v>27</v>
      </c>
      <c r="H622" s="14" t="s">
        <v>27</v>
      </c>
    </row>
    <row r="623" spans="1:8" ht="15.6" x14ac:dyDescent="0.3">
      <c r="A623" s="14">
        <v>590</v>
      </c>
      <c r="B623" s="14" t="s">
        <v>530</v>
      </c>
      <c r="C623" s="14" t="s">
        <v>30</v>
      </c>
      <c r="D623" s="14" t="s">
        <v>74</v>
      </c>
      <c r="E623" s="14">
        <v>44271</v>
      </c>
      <c r="F623" s="14">
        <v>3.5</v>
      </c>
      <c r="G623" s="14" t="s">
        <v>27</v>
      </c>
      <c r="H623" s="14" t="s">
        <v>27</v>
      </c>
    </row>
    <row r="624" spans="1:8" ht="15.6" x14ac:dyDescent="0.3">
      <c r="A624" s="14">
        <v>591</v>
      </c>
      <c r="B624" s="14" t="s">
        <v>531</v>
      </c>
      <c r="C624" s="14" t="s">
        <v>22</v>
      </c>
      <c r="D624" s="14" t="s">
        <v>25</v>
      </c>
      <c r="E624" s="14">
        <v>135904</v>
      </c>
      <c r="F624" s="14">
        <v>4.8</v>
      </c>
      <c r="G624" s="14" t="s">
        <v>27</v>
      </c>
      <c r="H624" s="14" t="s">
        <v>27</v>
      </c>
    </row>
    <row r="625" spans="1:8" ht="15.6" x14ac:dyDescent="0.3">
      <c r="A625" s="14">
        <v>592</v>
      </c>
      <c r="B625" s="14" t="s">
        <v>224</v>
      </c>
      <c r="C625" s="14" t="s">
        <v>30</v>
      </c>
      <c r="D625" s="14" t="s">
        <v>90</v>
      </c>
      <c r="E625" s="14">
        <v>39170</v>
      </c>
      <c r="F625" s="14">
        <v>4.5999999999999996</v>
      </c>
      <c r="G625" s="14" t="s">
        <v>27</v>
      </c>
      <c r="H625" s="14" t="s">
        <v>42</v>
      </c>
    </row>
    <row r="626" spans="1:8" ht="15.6" x14ac:dyDescent="0.3">
      <c r="A626" s="14">
        <v>593</v>
      </c>
      <c r="B626" s="14" t="s">
        <v>533</v>
      </c>
      <c r="C626" s="14" t="s">
        <v>30</v>
      </c>
      <c r="D626" s="14" t="s">
        <v>25</v>
      </c>
      <c r="E626" s="14">
        <v>114466</v>
      </c>
      <c r="F626" s="14">
        <v>1.2</v>
      </c>
      <c r="G626" s="14" t="s">
        <v>27</v>
      </c>
      <c r="H626" s="14" t="s">
        <v>27</v>
      </c>
    </row>
    <row r="627" spans="1:8" ht="15.6" x14ac:dyDescent="0.3">
      <c r="A627" s="14">
        <v>594</v>
      </c>
      <c r="B627" s="14" t="s">
        <v>422</v>
      </c>
      <c r="C627" s="14" t="s">
        <v>30</v>
      </c>
      <c r="D627" s="14" t="s">
        <v>44</v>
      </c>
      <c r="E627" s="14">
        <v>58576</v>
      </c>
      <c r="F627" s="14">
        <v>3.1</v>
      </c>
      <c r="G627" s="14" t="s">
        <v>42</v>
      </c>
      <c r="H627" s="14" t="s">
        <v>27</v>
      </c>
    </row>
    <row r="628" spans="1:8" ht="15.6" x14ac:dyDescent="0.3">
      <c r="A628" s="14">
        <v>595</v>
      </c>
      <c r="B628" s="14" t="s">
        <v>319</v>
      </c>
      <c r="C628" s="14" t="s">
        <v>30</v>
      </c>
      <c r="D628" s="14" t="s">
        <v>32</v>
      </c>
      <c r="E628" s="14">
        <v>67584</v>
      </c>
      <c r="F628" s="14">
        <v>1.7</v>
      </c>
      <c r="G628" s="14" t="s">
        <v>27</v>
      </c>
      <c r="H628" s="14" t="s">
        <v>27</v>
      </c>
    </row>
    <row r="629" spans="1:8" ht="15.6" x14ac:dyDescent="0.3">
      <c r="A629" s="14">
        <v>596</v>
      </c>
      <c r="B629" s="14" t="s">
        <v>306</v>
      </c>
      <c r="C629" s="14" t="s">
        <v>22</v>
      </c>
      <c r="D629" s="14" t="s">
        <v>41</v>
      </c>
      <c r="E629" s="14">
        <v>65949</v>
      </c>
      <c r="F629" s="14">
        <v>3.9</v>
      </c>
      <c r="G629" s="14" t="s">
        <v>27</v>
      </c>
      <c r="H629" s="14" t="s">
        <v>27</v>
      </c>
    </row>
    <row r="630" spans="1:8" ht="15.6" x14ac:dyDescent="0.3">
      <c r="A630" s="14">
        <v>597</v>
      </c>
      <c r="B630" s="14" t="s">
        <v>438</v>
      </c>
      <c r="C630" s="14" t="s">
        <v>30</v>
      </c>
      <c r="D630" s="14" t="s">
        <v>32</v>
      </c>
      <c r="E630" s="14">
        <v>58760</v>
      </c>
      <c r="F630" s="14">
        <v>3.5</v>
      </c>
      <c r="G630" s="14" t="s">
        <v>42</v>
      </c>
      <c r="H630" s="14" t="s">
        <v>42</v>
      </c>
    </row>
    <row r="631" spans="1:8" ht="15.6" x14ac:dyDescent="0.3">
      <c r="A631" s="14">
        <v>598</v>
      </c>
      <c r="B631" s="14" t="s">
        <v>97</v>
      </c>
      <c r="C631" s="14" t="s">
        <v>30</v>
      </c>
      <c r="D631" s="14" t="s">
        <v>74</v>
      </c>
      <c r="E631" s="14">
        <v>44456</v>
      </c>
      <c r="F631" s="14">
        <v>1.7</v>
      </c>
      <c r="G631" s="14" t="s">
        <v>27</v>
      </c>
      <c r="H631" s="14" t="s">
        <v>27</v>
      </c>
    </row>
    <row r="632" spans="1:8" ht="15.6" x14ac:dyDescent="0.3">
      <c r="A632" s="14">
        <v>599</v>
      </c>
      <c r="B632" s="14" t="s">
        <v>509</v>
      </c>
      <c r="C632" s="14" t="s">
        <v>22</v>
      </c>
      <c r="D632" s="14" t="s">
        <v>83</v>
      </c>
      <c r="E632" s="14">
        <v>90680</v>
      </c>
      <c r="F632" s="14">
        <v>0.6</v>
      </c>
      <c r="G632" s="14" t="s">
        <v>42</v>
      </c>
      <c r="H632" s="14" t="s">
        <v>42</v>
      </c>
    </row>
    <row r="633" spans="1:8" ht="15.6" x14ac:dyDescent="0.3">
      <c r="A633" s="14">
        <v>600</v>
      </c>
      <c r="B633" s="14" t="s">
        <v>535</v>
      </c>
      <c r="C633" s="14" t="s">
        <v>30</v>
      </c>
      <c r="D633" s="14" t="s">
        <v>90</v>
      </c>
      <c r="E633" s="14">
        <v>46074</v>
      </c>
      <c r="F633" s="14">
        <v>1.8</v>
      </c>
      <c r="G633" s="14" t="s">
        <v>27</v>
      </c>
      <c r="H633" s="14" t="s">
        <v>27</v>
      </c>
    </row>
    <row r="634" spans="1:8" ht="15.6" x14ac:dyDescent="0.3">
      <c r="A634" s="14">
        <v>601</v>
      </c>
      <c r="B634" s="14" t="s">
        <v>198</v>
      </c>
      <c r="C634" s="14" t="s">
        <v>30</v>
      </c>
      <c r="D634" s="14" t="s">
        <v>58</v>
      </c>
      <c r="E634" s="14">
        <v>45908</v>
      </c>
      <c r="F634" s="14">
        <v>1.6</v>
      </c>
      <c r="G634" s="14" t="s">
        <v>42</v>
      </c>
      <c r="H634" s="14" t="s">
        <v>27</v>
      </c>
    </row>
    <row r="635" spans="1:8" ht="15.6" x14ac:dyDescent="0.3">
      <c r="A635" s="14">
        <v>602</v>
      </c>
      <c r="B635" s="14" t="s">
        <v>536</v>
      </c>
      <c r="C635" s="14" t="s">
        <v>22</v>
      </c>
      <c r="D635" s="14" t="s">
        <v>81</v>
      </c>
      <c r="E635" s="14">
        <v>46754</v>
      </c>
      <c r="F635" s="14">
        <v>2</v>
      </c>
      <c r="G635" s="14" t="s">
        <v>42</v>
      </c>
      <c r="H635" s="14" t="s">
        <v>27</v>
      </c>
    </row>
    <row r="636" spans="1:8" ht="15.6" x14ac:dyDescent="0.3">
      <c r="A636" s="14">
        <v>603</v>
      </c>
      <c r="B636" s="14" t="s">
        <v>537</v>
      </c>
      <c r="C636" s="14" t="s">
        <v>22</v>
      </c>
      <c r="D636" s="14" t="s">
        <v>61</v>
      </c>
      <c r="E636" s="14">
        <v>73223</v>
      </c>
      <c r="F636" s="14">
        <v>1.3</v>
      </c>
      <c r="G636" s="14" t="s">
        <v>27</v>
      </c>
      <c r="H636" s="14" t="s">
        <v>27</v>
      </c>
    </row>
    <row r="637" spans="1:8" ht="15.6" x14ac:dyDescent="0.3">
      <c r="A637" s="14">
        <v>604</v>
      </c>
      <c r="B637" s="14" t="s">
        <v>393</v>
      </c>
      <c r="C637" s="14" t="s">
        <v>30</v>
      </c>
      <c r="D637" s="14" t="s">
        <v>32</v>
      </c>
      <c r="E637" s="14">
        <v>71833</v>
      </c>
      <c r="F637" s="14">
        <v>4</v>
      </c>
      <c r="G637" s="14" t="s">
        <v>42</v>
      </c>
      <c r="H637" s="14" t="s">
        <v>27</v>
      </c>
    </row>
    <row r="638" spans="1:8" ht="15.6" x14ac:dyDescent="0.3">
      <c r="A638" s="14">
        <v>605</v>
      </c>
      <c r="B638" s="14" t="s">
        <v>500</v>
      </c>
      <c r="C638" s="14" t="s">
        <v>22</v>
      </c>
      <c r="D638" s="14" t="s">
        <v>74</v>
      </c>
      <c r="E638" s="14">
        <v>44093</v>
      </c>
      <c r="F638" s="14">
        <v>0.7</v>
      </c>
      <c r="G638" s="14" t="s">
        <v>27</v>
      </c>
      <c r="H638" s="14" t="s">
        <v>27</v>
      </c>
    </row>
    <row r="639" spans="1:8" ht="15.6" x14ac:dyDescent="0.3">
      <c r="A639" s="14">
        <v>606</v>
      </c>
      <c r="B639" s="14" t="s">
        <v>408</v>
      </c>
      <c r="C639" s="14" t="s">
        <v>22</v>
      </c>
      <c r="D639" s="14" t="s">
        <v>51</v>
      </c>
      <c r="E639" s="14">
        <v>65799</v>
      </c>
      <c r="F639" s="14">
        <v>3.8</v>
      </c>
      <c r="G639" s="14" t="s">
        <v>27</v>
      </c>
      <c r="H639" s="14" t="s">
        <v>27</v>
      </c>
    </row>
    <row r="640" spans="1:8" ht="15.6" x14ac:dyDescent="0.3">
      <c r="A640" s="14">
        <v>607</v>
      </c>
      <c r="B640" s="14" t="s">
        <v>303</v>
      </c>
      <c r="C640" s="14" t="s">
        <v>30</v>
      </c>
      <c r="D640" s="14" t="s">
        <v>32</v>
      </c>
      <c r="E640" s="14">
        <v>64841</v>
      </c>
      <c r="F640" s="14">
        <v>3.3</v>
      </c>
      <c r="G640" s="14" t="s">
        <v>27</v>
      </c>
      <c r="H640" s="14" t="s">
        <v>27</v>
      </c>
    </row>
    <row r="641" spans="1:8" ht="15.6" x14ac:dyDescent="0.3">
      <c r="A641" s="14">
        <v>608</v>
      </c>
      <c r="B641" s="14" t="s">
        <v>494</v>
      </c>
      <c r="C641" s="14" t="s">
        <v>22</v>
      </c>
      <c r="D641" s="14" t="s">
        <v>90</v>
      </c>
      <c r="E641" s="14">
        <v>42253</v>
      </c>
      <c r="F641" s="14">
        <v>4.2</v>
      </c>
      <c r="G641" s="14" t="s">
        <v>27</v>
      </c>
      <c r="H641" s="14" t="s">
        <v>27</v>
      </c>
    </row>
    <row r="642" spans="1:8" ht="15.6" x14ac:dyDescent="0.3">
      <c r="A642" s="14">
        <v>609</v>
      </c>
      <c r="B642" s="14" t="s">
        <v>538</v>
      </c>
      <c r="C642" s="14" t="s">
        <v>22</v>
      </c>
      <c r="D642" s="14" t="s">
        <v>61</v>
      </c>
      <c r="E642" s="14">
        <v>60472</v>
      </c>
      <c r="F642" s="14">
        <v>1.2</v>
      </c>
      <c r="G642" s="14" t="s">
        <v>27</v>
      </c>
      <c r="H642" s="14" t="s">
        <v>27</v>
      </c>
    </row>
    <row r="643" spans="1:8" ht="15.6" x14ac:dyDescent="0.3">
      <c r="A643" s="14">
        <v>610</v>
      </c>
      <c r="B643" s="14" t="s">
        <v>220</v>
      </c>
      <c r="C643" s="14" t="s">
        <v>30</v>
      </c>
      <c r="D643" s="14" t="s">
        <v>51</v>
      </c>
      <c r="E643" s="14">
        <v>66264</v>
      </c>
      <c r="F643" s="14">
        <v>0.2</v>
      </c>
      <c r="G643" s="14" t="s">
        <v>27</v>
      </c>
      <c r="H643" s="14" t="s">
        <v>27</v>
      </c>
    </row>
    <row r="644" spans="1:8" ht="15.6" x14ac:dyDescent="0.3">
      <c r="A644" s="14">
        <v>611</v>
      </c>
      <c r="B644" s="14" t="s">
        <v>295</v>
      </c>
      <c r="C644" s="14" t="s">
        <v>30</v>
      </c>
      <c r="D644" s="14" t="s">
        <v>73</v>
      </c>
      <c r="E644" s="14">
        <v>83565</v>
      </c>
      <c r="F644" s="14">
        <v>2</v>
      </c>
      <c r="G644" s="14" t="s">
        <v>27</v>
      </c>
      <c r="H644" s="14" t="s">
        <v>27</v>
      </c>
    </row>
    <row r="645" spans="1:8" ht="15.6" x14ac:dyDescent="0.3">
      <c r="A645" s="14">
        <v>612</v>
      </c>
      <c r="B645" s="14" t="s">
        <v>539</v>
      </c>
      <c r="C645" s="14" t="s">
        <v>22</v>
      </c>
      <c r="D645" s="14" t="s">
        <v>145</v>
      </c>
      <c r="E645" s="14">
        <v>75596</v>
      </c>
      <c r="F645" s="14">
        <v>4.5999999999999996</v>
      </c>
      <c r="G645" s="14" t="s">
        <v>27</v>
      </c>
      <c r="H645" s="14" t="s">
        <v>27</v>
      </c>
    </row>
    <row r="646" spans="1:8" ht="15.6" x14ac:dyDescent="0.3">
      <c r="A646" s="14">
        <v>613</v>
      </c>
      <c r="B646" s="14" t="s">
        <v>488</v>
      </c>
      <c r="C646" s="14" t="s">
        <v>30</v>
      </c>
      <c r="D646" s="14" t="s">
        <v>32</v>
      </c>
      <c r="E646" s="14">
        <v>50290</v>
      </c>
      <c r="F646" s="14">
        <v>4.9000000000000004</v>
      </c>
      <c r="G646" s="14" t="s">
        <v>42</v>
      </c>
      <c r="H646" s="14" t="s">
        <v>27</v>
      </c>
    </row>
    <row r="647" spans="1:8" ht="15.6" x14ac:dyDescent="0.3">
      <c r="A647" s="14">
        <v>614</v>
      </c>
      <c r="B647" s="14" t="s">
        <v>176</v>
      </c>
      <c r="C647" s="14" t="s">
        <v>30</v>
      </c>
      <c r="D647" s="14" t="s">
        <v>58</v>
      </c>
      <c r="E647" s="14">
        <v>62428</v>
      </c>
      <c r="F647" s="14">
        <v>4</v>
      </c>
      <c r="G647" s="14" t="s">
        <v>27</v>
      </c>
      <c r="H647" s="14" t="s">
        <v>27</v>
      </c>
    </row>
    <row r="648" spans="1:8" ht="15.6" x14ac:dyDescent="0.3">
      <c r="A648" s="14">
        <v>615</v>
      </c>
      <c r="B648" s="14" t="s">
        <v>523</v>
      </c>
      <c r="C648" s="14" t="s">
        <v>30</v>
      </c>
      <c r="D648" s="14" t="s">
        <v>44</v>
      </c>
      <c r="E648" s="14">
        <v>44800</v>
      </c>
      <c r="F648" s="14">
        <v>4.3</v>
      </c>
      <c r="G648" s="14" t="s">
        <v>42</v>
      </c>
      <c r="H648" s="14" t="s">
        <v>27</v>
      </c>
    </row>
    <row r="649" spans="1:8" ht="15.6" x14ac:dyDescent="0.3">
      <c r="A649" s="14">
        <v>616</v>
      </c>
      <c r="B649" s="14" t="s">
        <v>540</v>
      </c>
      <c r="C649" s="14" t="s">
        <v>30</v>
      </c>
      <c r="D649" s="14" t="s">
        <v>38</v>
      </c>
      <c r="E649" s="14">
        <v>61755</v>
      </c>
      <c r="F649" s="14">
        <v>1.9</v>
      </c>
      <c r="G649" s="14" t="s">
        <v>27</v>
      </c>
      <c r="H649" s="14" t="s">
        <v>42</v>
      </c>
    </row>
    <row r="650" spans="1:8" ht="15.6" x14ac:dyDescent="0.3">
      <c r="A650" s="14">
        <v>617</v>
      </c>
      <c r="B650" s="14" t="s">
        <v>66</v>
      </c>
      <c r="C650" s="14" t="s">
        <v>30</v>
      </c>
      <c r="D650" s="14" t="s">
        <v>41</v>
      </c>
      <c r="E650" s="14">
        <v>53835</v>
      </c>
      <c r="F650" s="14">
        <v>2.8</v>
      </c>
      <c r="G650" s="14" t="s">
        <v>27</v>
      </c>
      <c r="H650" s="14" t="s">
        <v>27</v>
      </c>
    </row>
    <row r="651" spans="1:8" ht="15.6" x14ac:dyDescent="0.3">
      <c r="A651" s="14">
        <v>618</v>
      </c>
      <c r="B651" s="14" t="s">
        <v>515</v>
      </c>
      <c r="C651" s="14" t="s">
        <v>22</v>
      </c>
      <c r="D651" s="14" t="s">
        <v>74</v>
      </c>
      <c r="E651" s="14">
        <v>53079</v>
      </c>
      <c r="F651" s="14">
        <v>0.9</v>
      </c>
      <c r="G651" s="14" t="s">
        <v>27</v>
      </c>
      <c r="H651" s="14" t="s">
        <v>27</v>
      </c>
    </row>
    <row r="652" spans="1:8" ht="15.6" x14ac:dyDescent="0.3">
      <c r="A652" s="14">
        <v>619</v>
      </c>
      <c r="B652" s="14" t="s">
        <v>158</v>
      </c>
      <c r="C652" s="14" t="s">
        <v>22</v>
      </c>
      <c r="D652" s="14" t="s">
        <v>90</v>
      </c>
      <c r="E652" s="14">
        <v>50169</v>
      </c>
      <c r="F652" s="14">
        <v>4.5999999999999996</v>
      </c>
      <c r="G652" s="14" t="s">
        <v>42</v>
      </c>
      <c r="H652" s="14" t="s">
        <v>27</v>
      </c>
    </row>
    <row r="653" spans="1:8" ht="15.6" x14ac:dyDescent="0.3">
      <c r="A653" s="14">
        <v>620</v>
      </c>
      <c r="B653" s="14" t="s">
        <v>542</v>
      </c>
      <c r="C653" s="14" t="s">
        <v>30</v>
      </c>
      <c r="D653" s="14" t="s">
        <v>61</v>
      </c>
      <c r="E653" s="14">
        <v>73001</v>
      </c>
      <c r="F653" s="14">
        <v>4.5999999999999996</v>
      </c>
      <c r="G653" s="14" t="s">
        <v>27</v>
      </c>
      <c r="H653" s="14" t="s">
        <v>27</v>
      </c>
    </row>
    <row r="654" spans="1:8" ht="15.6" x14ac:dyDescent="0.3">
      <c r="A654" s="14">
        <v>621</v>
      </c>
      <c r="B654" s="14" t="s">
        <v>543</v>
      </c>
      <c r="C654" s="14" t="s">
        <v>22</v>
      </c>
      <c r="D654" s="14" t="s">
        <v>74</v>
      </c>
      <c r="E654" s="14">
        <v>50406</v>
      </c>
      <c r="F654" s="14">
        <v>1</v>
      </c>
      <c r="G654" s="14" t="s">
        <v>42</v>
      </c>
      <c r="H654" s="14" t="s">
        <v>42</v>
      </c>
    </row>
    <row r="655" spans="1:8" ht="15.6" x14ac:dyDescent="0.3">
      <c r="A655" s="14">
        <v>622</v>
      </c>
      <c r="B655" s="14" t="s">
        <v>428</v>
      </c>
      <c r="C655" s="14" t="s">
        <v>30</v>
      </c>
      <c r="D655" s="14" t="s">
        <v>25</v>
      </c>
      <c r="E655" s="14">
        <v>136150</v>
      </c>
      <c r="F655" s="14">
        <v>4.5</v>
      </c>
      <c r="G655" s="14" t="s">
        <v>27</v>
      </c>
      <c r="H655" s="14" t="s">
        <v>27</v>
      </c>
    </row>
    <row r="656" spans="1:8" ht="15.6" x14ac:dyDescent="0.3">
      <c r="A656" s="14">
        <v>623</v>
      </c>
      <c r="B656" s="14" t="s">
        <v>411</v>
      </c>
      <c r="C656" s="14" t="s">
        <v>30</v>
      </c>
      <c r="D656" s="14" t="s">
        <v>79</v>
      </c>
      <c r="E656" s="14">
        <v>114735</v>
      </c>
      <c r="F656" s="14">
        <v>0.8</v>
      </c>
      <c r="G656" s="14" t="s">
        <v>42</v>
      </c>
      <c r="H656" s="14" t="s">
        <v>42</v>
      </c>
    </row>
    <row r="657" spans="1:8" ht="15.6" x14ac:dyDescent="0.3">
      <c r="A657" s="14">
        <v>624</v>
      </c>
      <c r="B657" s="14" t="s">
        <v>106</v>
      </c>
      <c r="C657" s="14" t="s">
        <v>22</v>
      </c>
      <c r="D657" s="14" t="s">
        <v>44</v>
      </c>
      <c r="E657" s="14">
        <v>59256</v>
      </c>
      <c r="F657" s="14">
        <v>0.7</v>
      </c>
      <c r="G657" s="14" t="s">
        <v>27</v>
      </c>
      <c r="H657" s="14" t="s">
        <v>27</v>
      </c>
    </row>
    <row r="658" spans="1:8" ht="15.6" x14ac:dyDescent="0.3">
      <c r="A658" s="14">
        <v>625</v>
      </c>
      <c r="B658" s="14" t="s">
        <v>546</v>
      </c>
      <c r="C658" s="14" t="s">
        <v>30</v>
      </c>
      <c r="D658" s="14" t="s">
        <v>47</v>
      </c>
      <c r="E658" s="14">
        <v>81148</v>
      </c>
      <c r="F658" s="14">
        <v>4.4000000000000004</v>
      </c>
      <c r="G658" s="14" t="s">
        <v>42</v>
      </c>
      <c r="H658" s="14" t="s">
        <v>27</v>
      </c>
    </row>
    <row r="659" spans="1:8" ht="15.6" x14ac:dyDescent="0.3">
      <c r="A659" s="14">
        <v>626</v>
      </c>
      <c r="B659" s="14" t="s">
        <v>209</v>
      </c>
      <c r="C659" s="14" t="s">
        <v>30</v>
      </c>
      <c r="D659" s="14" t="s">
        <v>68</v>
      </c>
      <c r="E659" s="14">
        <v>66584</v>
      </c>
      <c r="F659" s="14">
        <v>4.8</v>
      </c>
      <c r="G659" s="14" t="s">
        <v>42</v>
      </c>
      <c r="H659" s="14" t="s">
        <v>27</v>
      </c>
    </row>
    <row r="660" spans="1:8" ht="15.6" x14ac:dyDescent="0.3">
      <c r="A660" s="14">
        <v>627</v>
      </c>
      <c r="B660" s="14" t="s">
        <v>194</v>
      </c>
      <c r="C660" s="14" t="s">
        <v>22</v>
      </c>
      <c r="D660" s="14" t="s">
        <v>70</v>
      </c>
      <c r="E660" s="14">
        <v>92109</v>
      </c>
      <c r="F660" s="14">
        <v>2.2999999999999998</v>
      </c>
      <c r="G660" s="14" t="s">
        <v>27</v>
      </c>
      <c r="H660" s="14" t="s">
        <v>42</v>
      </c>
    </row>
    <row r="661" spans="1:8" ht="15.6" x14ac:dyDescent="0.3">
      <c r="A661" s="14">
        <v>628</v>
      </c>
      <c r="B661" s="14" t="s">
        <v>132</v>
      </c>
      <c r="C661" s="14" t="s">
        <v>30</v>
      </c>
      <c r="D661" s="14" t="s">
        <v>87</v>
      </c>
      <c r="E661" s="14">
        <v>100163</v>
      </c>
      <c r="F661" s="14">
        <v>4.7</v>
      </c>
      <c r="G661" s="14" t="s">
        <v>27</v>
      </c>
      <c r="H661" s="14" t="s">
        <v>27</v>
      </c>
    </row>
    <row r="662" spans="1:8" ht="15.6" x14ac:dyDescent="0.3">
      <c r="A662" s="14">
        <v>629</v>
      </c>
      <c r="B662" s="14" t="s">
        <v>548</v>
      </c>
      <c r="C662" s="14" t="s">
        <v>30</v>
      </c>
      <c r="D662" s="14" t="s">
        <v>56</v>
      </c>
      <c r="E662" s="14">
        <v>56920</v>
      </c>
      <c r="F662" s="14">
        <v>2.7</v>
      </c>
      <c r="G662" s="14" t="s">
        <v>27</v>
      </c>
      <c r="H662" s="14" t="s">
        <v>27</v>
      </c>
    </row>
    <row r="663" spans="1:8" ht="15.6" x14ac:dyDescent="0.3">
      <c r="A663" s="14">
        <v>630</v>
      </c>
      <c r="B663" s="14" t="s">
        <v>536</v>
      </c>
      <c r="C663" s="14" t="s">
        <v>22</v>
      </c>
      <c r="D663" s="14" t="s">
        <v>44</v>
      </c>
      <c r="E663" s="14">
        <v>56564</v>
      </c>
      <c r="F663" s="14">
        <v>0.5</v>
      </c>
      <c r="G663" s="14" t="s">
        <v>27</v>
      </c>
      <c r="H663" s="14" t="s">
        <v>27</v>
      </c>
    </row>
    <row r="664" spans="1:8" ht="15.6" x14ac:dyDescent="0.3">
      <c r="A664" s="14">
        <v>631</v>
      </c>
      <c r="B664" s="14" t="s">
        <v>69</v>
      </c>
      <c r="C664" s="14" t="s">
        <v>22</v>
      </c>
      <c r="D664" s="14" t="s">
        <v>51</v>
      </c>
      <c r="E664" s="14">
        <v>59896</v>
      </c>
      <c r="F664" s="14">
        <v>0.8</v>
      </c>
      <c r="G664" s="14" t="s">
        <v>27</v>
      </c>
      <c r="H664" s="14" t="s">
        <v>42</v>
      </c>
    </row>
    <row r="665" spans="1:8" ht="15.6" x14ac:dyDescent="0.3">
      <c r="A665" s="14">
        <v>632</v>
      </c>
      <c r="B665" s="14" t="s">
        <v>331</v>
      </c>
      <c r="C665" s="14" t="s">
        <v>30</v>
      </c>
      <c r="D665" s="14" t="s">
        <v>49</v>
      </c>
      <c r="E665" s="14">
        <v>93790</v>
      </c>
      <c r="F665" s="14">
        <v>0.9</v>
      </c>
      <c r="G665" s="14" t="s">
        <v>27</v>
      </c>
      <c r="H665" s="14" t="s">
        <v>42</v>
      </c>
    </row>
    <row r="666" spans="1:8" ht="15.6" x14ac:dyDescent="0.3">
      <c r="A666" s="14">
        <v>633</v>
      </c>
      <c r="B666" s="14" t="s">
        <v>551</v>
      </c>
      <c r="C666" s="14" t="s">
        <v>22</v>
      </c>
      <c r="D666" s="14" t="s">
        <v>68</v>
      </c>
      <c r="E666" s="14">
        <v>56037</v>
      </c>
      <c r="F666" s="14">
        <v>3.8</v>
      </c>
      <c r="G666" s="14" t="s">
        <v>27</v>
      </c>
      <c r="H666" s="14" t="s">
        <v>27</v>
      </c>
    </row>
    <row r="667" spans="1:8" ht="15.6" x14ac:dyDescent="0.3">
      <c r="A667" s="14">
        <v>634</v>
      </c>
      <c r="B667" s="14" t="s">
        <v>97</v>
      </c>
      <c r="C667" s="14" t="s">
        <v>30</v>
      </c>
      <c r="D667" s="14" t="s">
        <v>44</v>
      </c>
      <c r="E667" s="14">
        <v>58089</v>
      </c>
      <c r="F667" s="14">
        <v>1.9</v>
      </c>
      <c r="G667" s="14" t="s">
        <v>27</v>
      </c>
      <c r="H667" s="14" t="s">
        <v>27</v>
      </c>
    </row>
    <row r="668" spans="1:8" ht="15.6" x14ac:dyDescent="0.3">
      <c r="A668" s="14">
        <v>635</v>
      </c>
      <c r="B668" s="14" t="s">
        <v>404</v>
      </c>
      <c r="C668" s="14" t="s">
        <v>22</v>
      </c>
      <c r="D668" s="14" t="s">
        <v>32</v>
      </c>
      <c r="E668" s="14">
        <v>62518</v>
      </c>
      <c r="F668" s="14">
        <v>4.3</v>
      </c>
      <c r="G668" s="14" t="s">
        <v>27</v>
      </c>
      <c r="H668" s="14" t="s">
        <v>42</v>
      </c>
    </row>
    <row r="669" spans="1:8" ht="15.6" x14ac:dyDescent="0.3">
      <c r="A669" s="14">
        <v>636</v>
      </c>
      <c r="B669" s="14" t="s">
        <v>34</v>
      </c>
      <c r="C669" s="14" t="s">
        <v>30</v>
      </c>
      <c r="D669" s="14" t="s">
        <v>90</v>
      </c>
      <c r="E669" s="14">
        <v>46896</v>
      </c>
      <c r="F669" s="14">
        <v>1.9</v>
      </c>
      <c r="G669" s="14" t="s">
        <v>27</v>
      </c>
      <c r="H669" s="14" t="s">
        <v>27</v>
      </c>
    </row>
    <row r="670" spans="1:8" ht="15.6" x14ac:dyDescent="0.3">
      <c r="A670" s="14">
        <v>637</v>
      </c>
      <c r="B670" s="14" t="s">
        <v>374</v>
      </c>
      <c r="C670" s="14" t="s">
        <v>30</v>
      </c>
      <c r="D670" s="14" t="s">
        <v>83</v>
      </c>
      <c r="E670" s="14">
        <v>98768</v>
      </c>
      <c r="F670" s="14">
        <v>4.4000000000000004</v>
      </c>
      <c r="G670" s="14" t="s">
        <v>27</v>
      </c>
      <c r="H670" s="14" t="s">
        <v>27</v>
      </c>
    </row>
    <row r="671" spans="1:8" ht="15.6" x14ac:dyDescent="0.3">
      <c r="A671" s="14">
        <v>638</v>
      </c>
      <c r="B671" s="14" t="s">
        <v>43</v>
      </c>
      <c r="C671" s="14" t="s">
        <v>30</v>
      </c>
      <c r="D671" s="14" t="s">
        <v>56</v>
      </c>
      <c r="E671" s="14">
        <v>50846</v>
      </c>
      <c r="F671" s="14">
        <v>1.6</v>
      </c>
      <c r="G671" s="14" t="s">
        <v>27</v>
      </c>
      <c r="H671" s="14" t="s">
        <v>27</v>
      </c>
    </row>
    <row r="672" spans="1:8" ht="15.6" x14ac:dyDescent="0.3">
      <c r="A672" s="14">
        <v>639</v>
      </c>
      <c r="B672" s="14" t="s">
        <v>553</v>
      </c>
      <c r="C672" s="14" t="s">
        <v>22</v>
      </c>
      <c r="D672" s="14" t="s">
        <v>58</v>
      </c>
      <c r="E672" s="14">
        <v>54077</v>
      </c>
      <c r="F672" s="14">
        <v>4.0999999999999996</v>
      </c>
      <c r="G672" s="14" t="s">
        <v>27</v>
      </c>
      <c r="H672" s="14" t="s">
        <v>27</v>
      </c>
    </row>
    <row r="673" spans="1:8" ht="15.6" x14ac:dyDescent="0.3">
      <c r="A673" s="14">
        <v>640</v>
      </c>
      <c r="B673" s="14" t="s">
        <v>172</v>
      </c>
      <c r="C673" s="14" t="s">
        <v>30</v>
      </c>
      <c r="D673" s="14" t="s">
        <v>51</v>
      </c>
      <c r="E673" s="14">
        <v>55511</v>
      </c>
      <c r="F673" s="14">
        <v>4</v>
      </c>
      <c r="G673" s="14" t="s">
        <v>27</v>
      </c>
      <c r="H673" s="14" t="s">
        <v>27</v>
      </c>
    </row>
    <row r="674" spans="1:8" ht="15.6" x14ac:dyDescent="0.3">
      <c r="A674" s="14">
        <v>641</v>
      </c>
      <c r="B674" s="14" t="s">
        <v>125</v>
      </c>
      <c r="C674" s="14" t="s">
        <v>22</v>
      </c>
      <c r="D674" s="14" t="s">
        <v>81</v>
      </c>
      <c r="E674" s="14">
        <v>64709</v>
      </c>
      <c r="F674" s="14">
        <v>0.8</v>
      </c>
      <c r="G674" s="14" t="s">
        <v>42</v>
      </c>
      <c r="H674" s="14" t="s">
        <v>27</v>
      </c>
    </row>
    <row r="675" spans="1:8" ht="15.6" x14ac:dyDescent="0.3">
      <c r="A675" s="14">
        <v>642</v>
      </c>
      <c r="B675" s="14" t="s">
        <v>373</v>
      </c>
      <c r="C675" s="14" t="s">
        <v>22</v>
      </c>
      <c r="D675" s="14" t="s">
        <v>25</v>
      </c>
      <c r="E675" s="14">
        <v>103781</v>
      </c>
      <c r="F675" s="14">
        <v>1</v>
      </c>
      <c r="G675" s="14" t="s">
        <v>27</v>
      </c>
      <c r="H675" s="14" t="s">
        <v>42</v>
      </c>
    </row>
    <row r="676" spans="1:8" ht="15.6" x14ac:dyDescent="0.3">
      <c r="A676" s="14">
        <v>643</v>
      </c>
      <c r="B676" s="14" t="s">
        <v>419</v>
      </c>
      <c r="C676" s="14" t="s">
        <v>30</v>
      </c>
      <c r="D676" s="14" t="s">
        <v>51</v>
      </c>
      <c r="E676" s="14">
        <v>52475</v>
      </c>
      <c r="F676" s="14">
        <v>1.2</v>
      </c>
      <c r="G676" s="14" t="s">
        <v>42</v>
      </c>
      <c r="H676" s="14" t="s">
        <v>27</v>
      </c>
    </row>
    <row r="677" spans="1:8" ht="15.6" x14ac:dyDescent="0.3">
      <c r="A677" s="14">
        <v>644</v>
      </c>
      <c r="B677" s="14" t="s">
        <v>48</v>
      </c>
      <c r="C677" s="14" t="s">
        <v>30</v>
      </c>
      <c r="D677" s="14" t="s">
        <v>44</v>
      </c>
      <c r="E677" s="14">
        <v>49617</v>
      </c>
      <c r="F677" s="14">
        <v>0.3</v>
      </c>
      <c r="G677" s="14" t="s">
        <v>27</v>
      </c>
      <c r="H677" s="14" t="s">
        <v>27</v>
      </c>
    </row>
    <row r="678" spans="1:8" ht="15.6" x14ac:dyDescent="0.3">
      <c r="A678" s="14">
        <v>645</v>
      </c>
      <c r="B678" s="14" t="s">
        <v>177</v>
      </c>
      <c r="C678" s="14" t="s">
        <v>30</v>
      </c>
      <c r="D678" s="14" t="s">
        <v>61</v>
      </c>
      <c r="E678" s="14">
        <v>60894</v>
      </c>
      <c r="F678" s="14">
        <v>3.9</v>
      </c>
      <c r="G678" s="14" t="s">
        <v>42</v>
      </c>
      <c r="H678" s="14" t="s">
        <v>27</v>
      </c>
    </row>
    <row r="679" spans="1:8" ht="15.6" x14ac:dyDescent="0.3">
      <c r="A679" s="14">
        <v>646</v>
      </c>
      <c r="B679" s="14" t="s">
        <v>463</v>
      </c>
      <c r="C679" s="14" t="s">
        <v>22</v>
      </c>
      <c r="D679" s="14" t="s">
        <v>81</v>
      </c>
      <c r="E679" s="14">
        <v>56853</v>
      </c>
      <c r="F679" s="14">
        <v>2.4</v>
      </c>
      <c r="G679" s="14" t="s">
        <v>42</v>
      </c>
      <c r="H679" s="14" t="s">
        <v>27</v>
      </c>
    </row>
    <row r="680" spans="1:8" ht="15.6" x14ac:dyDescent="0.3">
      <c r="A680" s="14">
        <v>647</v>
      </c>
      <c r="B680" s="14" t="s">
        <v>555</v>
      </c>
      <c r="C680" s="14" t="s">
        <v>30</v>
      </c>
      <c r="D680" s="14" t="s">
        <v>49</v>
      </c>
      <c r="E680" s="14">
        <v>107481</v>
      </c>
      <c r="F680" s="14">
        <v>0.3</v>
      </c>
      <c r="G680" s="14" t="s">
        <v>27</v>
      </c>
      <c r="H680" s="14" t="s">
        <v>42</v>
      </c>
    </row>
    <row r="681" spans="1:8" ht="15.6" x14ac:dyDescent="0.3">
      <c r="A681" s="14">
        <v>648</v>
      </c>
      <c r="B681" s="14" t="s">
        <v>318</v>
      </c>
      <c r="C681" s="14" t="s">
        <v>30</v>
      </c>
      <c r="D681" s="14" t="s">
        <v>44</v>
      </c>
      <c r="E681" s="14">
        <v>61956</v>
      </c>
      <c r="F681" s="14">
        <v>3.2</v>
      </c>
      <c r="G681" s="14" t="s">
        <v>27</v>
      </c>
      <c r="H681" s="14" t="s">
        <v>27</v>
      </c>
    </row>
    <row r="682" spans="1:8" ht="15.6" x14ac:dyDescent="0.3">
      <c r="A682" s="14">
        <v>649</v>
      </c>
      <c r="B682" s="14" t="s">
        <v>100</v>
      </c>
      <c r="C682" s="14" t="s">
        <v>30</v>
      </c>
      <c r="D682" s="14" t="s">
        <v>74</v>
      </c>
      <c r="E682" s="14">
        <v>55007</v>
      </c>
      <c r="F682" s="14">
        <v>2.2999999999999998</v>
      </c>
      <c r="G682" s="14" t="s">
        <v>27</v>
      </c>
      <c r="H682" s="14" t="s">
        <v>27</v>
      </c>
    </row>
    <row r="683" spans="1:8" ht="15.6" x14ac:dyDescent="0.3">
      <c r="A683" s="14">
        <v>650</v>
      </c>
      <c r="B683" s="14" t="s">
        <v>557</v>
      </c>
      <c r="C683" s="14" t="s">
        <v>22</v>
      </c>
      <c r="D683" s="14" t="s">
        <v>56</v>
      </c>
      <c r="E683" s="14">
        <v>49364</v>
      </c>
      <c r="F683" s="14">
        <v>2.8</v>
      </c>
      <c r="G683" s="14" t="s">
        <v>27</v>
      </c>
      <c r="H683" s="14" t="s">
        <v>27</v>
      </c>
    </row>
    <row r="684" spans="1:8" ht="15.6" x14ac:dyDescent="0.3">
      <c r="A684" s="14">
        <v>651</v>
      </c>
      <c r="B684" s="14" t="s">
        <v>558</v>
      </c>
      <c r="C684" s="14" t="s">
        <v>22</v>
      </c>
      <c r="D684" s="14" t="s">
        <v>87</v>
      </c>
      <c r="E684" s="14">
        <v>98414</v>
      </c>
      <c r="F684" s="14">
        <v>0.4</v>
      </c>
      <c r="G684" s="14" t="s">
        <v>27</v>
      </c>
      <c r="H684" s="14" t="s">
        <v>42</v>
      </c>
    </row>
    <row r="685" spans="1:8" ht="15.6" x14ac:dyDescent="0.3">
      <c r="A685" s="14">
        <v>652</v>
      </c>
      <c r="B685" s="14" t="s">
        <v>560</v>
      </c>
      <c r="C685" s="14" t="s">
        <v>22</v>
      </c>
      <c r="D685" s="14" t="s">
        <v>58</v>
      </c>
      <c r="E685" s="14">
        <v>59331</v>
      </c>
      <c r="F685" s="14">
        <v>2.6</v>
      </c>
      <c r="G685" s="14" t="s">
        <v>27</v>
      </c>
      <c r="H685" s="14" t="s">
        <v>27</v>
      </c>
    </row>
    <row r="686" spans="1:8" ht="15.6" x14ac:dyDescent="0.3">
      <c r="A686" s="14">
        <v>653</v>
      </c>
      <c r="B686" s="14" t="s">
        <v>402</v>
      </c>
      <c r="C686" s="14" t="s">
        <v>22</v>
      </c>
      <c r="D686" s="14" t="s">
        <v>49</v>
      </c>
      <c r="E686" s="14">
        <v>82064</v>
      </c>
      <c r="F686" s="14">
        <v>4.0999999999999996</v>
      </c>
      <c r="G686" s="14" t="s">
        <v>27</v>
      </c>
      <c r="H686" s="14" t="s">
        <v>27</v>
      </c>
    </row>
    <row r="687" spans="1:8" ht="15.6" x14ac:dyDescent="0.3">
      <c r="A687" s="14">
        <v>654</v>
      </c>
      <c r="B687" s="14" t="s">
        <v>127</v>
      </c>
      <c r="C687" s="14" t="s">
        <v>30</v>
      </c>
      <c r="D687" s="14" t="s">
        <v>83</v>
      </c>
      <c r="E687" s="14">
        <v>97218</v>
      </c>
      <c r="F687" s="14">
        <v>0.8</v>
      </c>
      <c r="G687" s="14" t="s">
        <v>27</v>
      </c>
      <c r="H687" s="14" t="s">
        <v>27</v>
      </c>
    </row>
    <row r="688" spans="1:8" ht="15.6" x14ac:dyDescent="0.3">
      <c r="A688" s="14">
        <v>655</v>
      </c>
      <c r="B688" s="14" t="s">
        <v>561</v>
      </c>
      <c r="C688" s="14" t="s">
        <v>22</v>
      </c>
      <c r="D688" s="14" t="s">
        <v>61</v>
      </c>
      <c r="E688" s="14">
        <v>77920</v>
      </c>
      <c r="F688" s="14">
        <v>0.4</v>
      </c>
      <c r="G688" s="14" t="s">
        <v>27</v>
      </c>
      <c r="H688" s="14" t="s">
        <v>27</v>
      </c>
    </row>
    <row r="689" spans="1:8" ht="15.6" x14ac:dyDescent="0.3">
      <c r="A689" s="14">
        <v>656</v>
      </c>
      <c r="B689" s="14" t="s">
        <v>562</v>
      </c>
      <c r="C689" s="14" t="s">
        <v>30</v>
      </c>
      <c r="D689" s="14" t="s">
        <v>90</v>
      </c>
      <c r="E689" s="14">
        <v>49873</v>
      </c>
      <c r="F689" s="14">
        <v>3.7</v>
      </c>
      <c r="G689" s="14" t="s">
        <v>42</v>
      </c>
      <c r="H689" s="14" t="s">
        <v>27</v>
      </c>
    </row>
    <row r="690" spans="1:8" ht="15.6" x14ac:dyDescent="0.3">
      <c r="A690" s="14">
        <v>657</v>
      </c>
      <c r="B690" s="14" t="s">
        <v>187</v>
      </c>
      <c r="C690" s="14" t="s">
        <v>22</v>
      </c>
      <c r="D690" s="14" t="s">
        <v>73</v>
      </c>
      <c r="E690" s="14">
        <v>86746</v>
      </c>
      <c r="F690" s="14">
        <v>1.4</v>
      </c>
      <c r="G690" s="14" t="s">
        <v>42</v>
      </c>
      <c r="H690" s="14" t="s">
        <v>42</v>
      </c>
    </row>
    <row r="691" spans="1:8" ht="15.6" x14ac:dyDescent="0.3">
      <c r="A691" s="14">
        <v>658</v>
      </c>
      <c r="B691" s="14" t="s">
        <v>360</v>
      </c>
      <c r="C691" s="14" t="s">
        <v>22</v>
      </c>
      <c r="D691" s="14" t="s">
        <v>87</v>
      </c>
      <c r="E691" s="14">
        <v>76075</v>
      </c>
      <c r="F691" s="14">
        <v>2.9</v>
      </c>
      <c r="G691" s="14" t="s">
        <v>27</v>
      </c>
      <c r="H691" s="14" t="s">
        <v>27</v>
      </c>
    </row>
    <row r="692" spans="1:8" ht="15.6" x14ac:dyDescent="0.3">
      <c r="A692" s="14">
        <v>659</v>
      </c>
      <c r="B692" s="14" t="s">
        <v>227</v>
      </c>
      <c r="C692" s="14" t="s">
        <v>30</v>
      </c>
      <c r="D692" s="14" t="s">
        <v>47</v>
      </c>
      <c r="E692" s="14">
        <v>89819</v>
      </c>
      <c r="F692" s="14">
        <v>3</v>
      </c>
      <c r="G692" s="14" t="s">
        <v>42</v>
      </c>
      <c r="H692" s="14" t="s">
        <v>27</v>
      </c>
    </row>
    <row r="693" spans="1:8" ht="15.6" x14ac:dyDescent="0.3">
      <c r="A693" s="14">
        <v>660</v>
      </c>
      <c r="B693" s="14" t="s">
        <v>442</v>
      </c>
      <c r="C693" s="14" t="s">
        <v>30</v>
      </c>
      <c r="D693" s="14" t="s">
        <v>32</v>
      </c>
      <c r="E693" s="14">
        <v>61635</v>
      </c>
      <c r="F693" s="14">
        <v>4</v>
      </c>
      <c r="G693" s="14" t="s">
        <v>27</v>
      </c>
      <c r="H693" s="14" t="s">
        <v>27</v>
      </c>
    </row>
    <row r="694" spans="1:8" ht="15.6" x14ac:dyDescent="0.3">
      <c r="A694" s="14">
        <v>661</v>
      </c>
      <c r="B694" s="14" t="s">
        <v>495</v>
      </c>
      <c r="C694" s="14" t="s">
        <v>30</v>
      </c>
      <c r="D694" s="14" t="s">
        <v>73</v>
      </c>
      <c r="E694" s="14">
        <v>66443</v>
      </c>
      <c r="F694" s="14">
        <v>1.8</v>
      </c>
      <c r="G694" s="14" t="s">
        <v>27</v>
      </c>
      <c r="H694" s="14" t="s">
        <v>27</v>
      </c>
    </row>
    <row r="695" spans="1:8" ht="15.6" x14ac:dyDescent="0.3">
      <c r="A695" s="14">
        <v>662</v>
      </c>
      <c r="B695" s="14" t="s">
        <v>467</v>
      </c>
      <c r="C695" s="14" t="s">
        <v>30</v>
      </c>
      <c r="D695" s="14" t="s">
        <v>32</v>
      </c>
      <c r="E695" s="14">
        <v>61319</v>
      </c>
      <c r="F695" s="14">
        <v>4.5999999999999996</v>
      </c>
      <c r="G695" s="14" t="s">
        <v>27</v>
      </c>
      <c r="H695" s="14" t="s">
        <v>27</v>
      </c>
    </row>
    <row r="696" spans="1:8" ht="15.6" x14ac:dyDescent="0.3">
      <c r="A696" s="14">
        <v>663</v>
      </c>
      <c r="B696" s="14" t="s">
        <v>276</v>
      </c>
      <c r="C696" s="14" t="s">
        <v>22</v>
      </c>
      <c r="D696" s="14" t="s">
        <v>83</v>
      </c>
      <c r="E696" s="14">
        <v>88045</v>
      </c>
      <c r="F696" s="14">
        <v>1.4</v>
      </c>
      <c r="G696" s="14" t="s">
        <v>27</v>
      </c>
      <c r="H696" s="14" t="s">
        <v>42</v>
      </c>
    </row>
    <row r="697" spans="1:8" ht="15.6" x14ac:dyDescent="0.3">
      <c r="A697" s="14">
        <v>664</v>
      </c>
      <c r="B697" s="14" t="s">
        <v>50</v>
      </c>
      <c r="C697" s="14" t="s">
        <v>30</v>
      </c>
      <c r="D697" s="14" t="s">
        <v>44</v>
      </c>
      <c r="E697" s="14">
        <v>57412</v>
      </c>
      <c r="F697" s="14">
        <v>3.9</v>
      </c>
      <c r="G697" s="14" t="s">
        <v>27</v>
      </c>
      <c r="H697" s="14" t="s">
        <v>27</v>
      </c>
    </row>
    <row r="698" spans="1:8" ht="15.6" x14ac:dyDescent="0.3">
      <c r="A698" s="14">
        <v>665</v>
      </c>
      <c r="B698" s="14" t="s">
        <v>92</v>
      </c>
      <c r="C698" s="14" t="s">
        <v>30</v>
      </c>
      <c r="D698" s="14" t="s">
        <v>41</v>
      </c>
      <c r="E698" s="14">
        <v>67730</v>
      </c>
      <c r="F698" s="14">
        <v>4.7</v>
      </c>
      <c r="G698" s="14" t="s">
        <v>42</v>
      </c>
      <c r="H698" s="14" t="s">
        <v>27</v>
      </c>
    </row>
    <row r="699" spans="1:8" ht="15.6" x14ac:dyDescent="0.3">
      <c r="A699" s="14">
        <v>666</v>
      </c>
      <c r="B699" s="14" t="s">
        <v>346</v>
      </c>
      <c r="C699" s="14" t="s">
        <v>30</v>
      </c>
      <c r="D699" s="14" t="s">
        <v>90</v>
      </c>
      <c r="E699" s="14">
        <v>48201</v>
      </c>
      <c r="F699" s="14">
        <v>4.9000000000000004</v>
      </c>
      <c r="G699" s="14" t="s">
        <v>42</v>
      </c>
      <c r="H699" s="14" t="s">
        <v>27</v>
      </c>
    </row>
    <row r="700" spans="1:8" ht="15.6" x14ac:dyDescent="0.3">
      <c r="A700" s="14">
        <v>667</v>
      </c>
      <c r="B700" s="14" t="s">
        <v>107</v>
      </c>
      <c r="C700" s="14" t="s">
        <v>30</v>
      </c>
      <c r="D700" s="14" t="s">
        <v>51</v>
      </c>
      <c r="E700" s="14">
        <v>51065</v>
      </c>
      <c r="F700" s="14">
        <v>3.2</v>
      </c>
      <c r="G700" s="14" t="s">
        <v>27</v>
      </c>
      <c r="H700" s="14" t="s">
        <v>27</v>
      </c>
    </row>
    <row r="701" spans="1:8" ht="15.6" x14ac:dyDescent="0.3">
      <c r="A701" s="14">
        <v>668</v>
      </c>
      <c r="B701" s="14" t="s">
        <v>523</v>
      </c>
      <c r="C701" s="14" t="s">
        <v>30</v>
      </c>
      <c r="D701" s="14" t="s">
        <v>68</v>
      </c>
      <c r="E701" s="14">
        <v>50822</v>
      </c>
      <c r="F701" s="14">
        <v>3.8</v>
      </c>
      <c r="G701" s="14" t="s">
        <v>27</v>
      </c>
      <c r="H701" s="14" t="s">
        <v>42</v>
      </c>
    </row>
    <row r="702" spans="1:8" ht="15.6" x14ac:dyDescent="0.3">
      <c r="A702" s="14">
        <v>669</v>
      </c>
      <c r="B702" s="14" t="s">
        <v>469</v>
      </c>
      <c r="C702" s="14" t="s">
        <v>22</v>
      </c>
      <c r="D702" s="14" t="s">
        <v>32</v>
      </c>
      <c r="E702" s="14">
        <v>52070</v>
      </c>
      <c r="F702" s="14">
        <v>0.6</v>
      </c>
      <c r="G702" s="14" t="s">
        <v>27</v>
      </c>
      <c r="H702" s="14" t="s">
        <v>27</v>
      </c>
    </row>
    <row r="703" spans="1:8" ht="15.6" x14ac:dyDescent="0.3">
      <c r="A703" s="14">
        <v>670</v>
      </c>
      <c r="B703" s="14" t="s">
        <v>491</v>
      </c>
      <c r="C703" s="14" t="s">
        <v>22</v>
      </c>
      <c r="D703" s="14" t="s">
        <v>49</v>
      </c>
      <c r="E703" s="14">
        <v>91370</v>
      </c>
      <c r="F703" s="14">
        <v>2.7</v>
      </c>
      <c r="G703" s="14" t="s">
        <v>42</v>
      </c>
      <c r="H703" s="14" t="s">
        <v>27</v>
      </c>
    </row>
    <row r="704" spans="1:8" ht="15.6" x14ac:dyDescent="0.3">
      <c r="A704" s="14">
        <v>671</v>
      </c>
      <c r="B704" s="14" t="s">
        <v>118</v>
      </c>
      <c r="C704" s="14" t="s">
        <v>30</v>
      </c>
      <c r="D704" s="14" t="s">
        <v>32</v>
      </c>
      <c r="E704" s="14">
        <v>63935</v>
      </c>
      <c r="F704" s="14">
        <v>4.4000000000000004</v>
      </c>
      <c r="G704" s="14" t="s">
        <v>27</v>
      </c>
      <c r="H704" s="14" t="s">
        <v>27</v>
      </c>
    </row>
    <row r="705" spans="1:8" ht="15.6" x14ac:dyDescent="0.3">
      <c r="A705" s="14">
        <v>672</v>
      </c>
      <c r="B705" s="14" t="s">
        <v>566</v>
      </c>
      <c r="C705" s="14" t="s">
        <v>30</v>
      </c>
      <c r="D705" s="14" t="s">
        <v>90</v>
      </c>
      <c r="E705" s="14">
        <v>49759</v>
      </c>
      <c r="F705" s="14">
        <v>4.7</v>
      </c>
      <c r="G705" s="14" t="s">
        <v>27</v>
      </c>
      <c r="H705" s="14" t="s">
        <v>27</v>
      </c>
    </row>
    <row r="706" spans="1:8" ht="15.6" x14ac:dyDescent="0.3">
      <c r="A706" s="14">
        <v>673</v>
      </c>
      <c r="B706" s="14" t="s">
        <v>146</v>
      </c>
      <c r="C706" s="14" t="s">
        <v>22</v>
      </c>
      <c r="D706" s="14" t="s">
        <v>49</v>
      </c>
      <c r="E706" s="14">
        <v>91039</v>
      </c>
      <c r="F706" s="14">
        <v>3.3</v>
      </c>
      <c r="G706" s="14" t="s">
        <v>27</v>
      </c>
      <c r="H706" s="14" t="s">
        <v>27</v>
      </c>
    </row>
    <row r="707" spans="1:8" ht="15.6" x14ac:dyDescent="0.3">
      <c r="A707" s="14">
        <v>674</v>
      </c>
      <c r="B707" s="14" t="s">
        <v>292</v>
      </c>
      <c r="C707" s="14" t="s">
        <v>30</v>
      </c>
      <c r="D707" s="14" t="s">
        <v>70</v>
      </c>
      <c r="E707" s="14">
        <v>90460</v>
      </c>
      <c r="F707" s="14">
        <v>3.2</v>
      </c>
      <c r="G707" s="14" t="s">
        <v>27</v>
      </c>
      <c r="H707" s="14" t="s">
        <v>27</v>
      </c>
    </row>
    <row r="708" spans="1:8" ht="15.6" x14ac:dyDescent="0.3">
      <c r="A708" s="14">
        <v>675</v>
      </c>
      <c r="B708" s="14" t="s">
        <v>128</v>
      </c>
      <c r="C708" s="14" t="s">
        <v>30</v>
      </c>
      <c r="D708" s="14" t="s">
        <v>49</v>
      </c>
      <c r="E708" s="14">
        <v>107343</v>
      </c>
      <c r="F708" s="14">
        <v>0.9</v>
      </c>
      <c r="G708" s="14" t="s">
        <v>27</v>
      </c>
      <c r="H708" s="14" t="s">
        <v>27</v>
      </c>
    </row>
    <row r="709" spans="1:8" ht="15.6" x14ac:dyDescent="0.3">
      <c r="A709" s="14">
        <v>676</v>
      </c>
      <c r="B709" s="14" t="s">
        <v>438</v>
      </c>
      <c r="C709" s="14" t="s">
        <v>22</v>
      </c>
      <c r="D709" s="14" t="s">
        <v>32</v>
      </c>
      <c r="E709" s="14">
        <v>54666</v>
      </c>
      <c r="F709" s="14">
        <v>4.8</v>
      </c>
      <c r="G709" s="14" t="s">
        <v>27</v>
      </c>
      <c r="H709" s="14" t="s">
        <v>42</v>
      </c>
    </row>
    <row r="710" spans="1:8" ht="15.6" x14ac:dyDescent="0.3">
      <c r="A710" s="14">
        <v>677</v>
      </c>
      <c r="B710" s="14" t="s">
        <v>568</v>
      </c>
      <c r="C710" s="14" t="s">
        <v>22</v>
      </c>
      <c r="D710" s="14" t="s">
        <v>56</v>
      </c>
      <c r="E710" s="14">
        <v>49080</v>
      </c>
      <c r="F710" s="14">
        <v>2.1</v>
      </c>
      <c r="G710" s="14" t="s">
        <v>42</v>
      </c>
      <c r="H710" s="14" t="s">
        <v>27</v>
      </c>
    </row>
    <row r="711" spans="1:8" ht="15.6" x14ac:dyDescent="0.3">
      <c r="A711" s="14">
        <v>678</v>
      </c>
      <c r="B711" s="14" t="s">
        <v>368</v>
      </c>
      <c r="C711" s="14" t="s">
        <v>22</v>
      </c>
      <c r="D711" s="14" t="s">
        <v>44</v>
      </c>
      <c r="E711" s="14">
        <v>61911</v>
      </c>
      <c r="F711" s="14">
        <v>4.8</v>
      </c>
      <c r="G711" s="14" t="s">
        <v>42</v>
      </c>
      <c r="H711" s="14" t="s">
        <v>27</v>
      </c>
    </row>
    <row r="712" spans="1:8" ht="15.6" x14ac:dyDescent="0.3">
      <c r="A712" s="14">
        <v>679</v>
      </c>
      <c r="B712" s="14" t="s">
        <v>313</v>
      </c>
      <c r="C712" s="14" t="s">
        <v>30</v>
      </c>
      <c r="D712" s="14" t="s">
        <v>74</v>
      </c>
      <c r="E712" s="14">
        <v>43927</v>
      </c>
      <c r="F712" s="14">
        <v>1.2</v>
      </c>
      <c r="G712" s="14" t="s">
        <v>27</v>
      </c>
      <c r="H712" s="14" t="s">
        <v>27</v>
      </c>
    </row>
    <row r="713" spans="1:8" ht="15.6" x14ac:dyDescent="0.3">
      <c r="A713" s="14">
        <v>680</v>
      </c>
      <c r="B713" s="14" t="s">
        <v>468</v>
      </c>
      <c r="C713" s="14" t="s">
        <v>30</v>
      </c>
      <c r="D713" s="14" t="s">
        <v>51</v>
      </c>
      <c r="E713" s="14">
        <v>71421</v>
      </c>
      <c r="F713" s="14">
        <v>0.1</v>
      </c>
      <c r="G713" s="14" t="s">
        <v>27</v>
      </c>
      <c r="H713" s="14" t="s">
        <v>27</v>
      </c>
    </row>
    <row r="714" spans="1:8" ht="15.6" x14ac:dyDescent="0.3">
      <c r="A714" s="14">
        <v>681</v>
      </c>
      <c r="B714" s="14" t="s">
        <v>243</v>
      </c>
      <c r="C714" s="14" t="s">
        <v>30</v>
      </c>
      <c r="D714" s="14" t="s">
        <v>70</v>
      </c>
      <c r="E714" s="14">
        <v>69161</v>
      </c>
      <c r="F714" s="14">
        <v>1.3</v>
      </c>
      <c r="G714" s="14" t="s">
        <v>27</v>
      </c>
      <c r="H714" s="14" t="s">
        <v>27</v>
      </c>
    </row>
    <row r="715" spans="1:8" ht="15.6" x14ac:dyDescent="0.3">
      <c r="A715" s="14">
        <v>682</v>
      </c>
      <c r="B715" s="14" t="s">
        <v>569</v>
      </c>
      <c r="C715" s="14" t="s">
        <v>30</v>
      </c>
      <c r="D715" s="14" t="s">
        <v>87</v>
      </c>
      <c r="E715" s="14">
        <v>95307</v>
      </c>
      <c r="F715" s="14">
        <v>1.2</v>
      </c>
      <c r="G715" s="14" t="s">
        <v>27</v>
      </c>
      <c r="H715" s="14" t="s">
        <v>27</v>
      </c>
    </row>
    <row r="716" spans="1:8" ht="15.6" x14ac:dyDescent="0.3">
      <c r="A716" s="14">
        <v>683</v>
      </c>
      <c r="B716" s="14" t="s">
        <v>570</v>
      </c>
      <c r="C716" s="14" t="s">
        <v>30</v>
      </c>
      <c r="D716" s="14" t="s">
        <v>145</v>
      </c>
      <c r="E716" s="14">
        <v>85131</v>
      </c>
      <c r="F716" s="14">
        <v>1.3</v>
      </c>
      <c r="G716" s="14" t="s">
        <v>27</v>
      </c>
      <c r="H716" s="14" t="s">
        <v>27</v>
      </c>
    </row>
    <row r="717" spans="1:8" ht="15.6" x14ac:dyDescent="0.3">
      <c r="A717" s="14">
        <v>684</v>
      </c>
      <c r="B717" s="14" t="s">
        <v>571</v>
      </c>
      <c r="C717" s="14" t="s">
        <v>22</v>
      </c>
      <c r="D717" s="14" t="s">
        <v>58</v>
      </c>
      <c r="E717" s="14">
        <v>48886</v>
      </c>
      <c r="F717" s="14">
        <v>3.4</v>
      </c>
      <c r="G717" s="14" t="s">
        <v>42</v>
      </c>
      <c r="H717" s="14" t="s">
        <v>27</v>
      </c>
    </row>
    <row r="718" spans="1:8" ht="15.6" x14ac:dyDescent="0.3">
      <c r="A718" s="14">
        <v>685</v>
      </c>
      <c r="B718" s="14" t="s">
        <v>470</v>
      </c>
      <c r="C718" s="14" t="s">
        <v>22</v>
      </c>
      <c r="D718" s="14" t="s">
        <v>87</v>
      </c>
      <c r="E718" s="14">
        <v>83930</v>
      </c>
      <c r="F718" s="14">
        <v>1.7</v>
      </c>
      <c r="G718" s="14" t="s">
        <v>27</v>
      </c>
      <c r="H718" s="14" t="s">
        <v>27</v>
      </c>
    </row>
    <row r="719" spans="1:8" ht="15.6" x14ac:dyDescent="0.3">
      <c r="A719" s="14">
        <v>686</v>
      </c>
      <c r="B719" s="14" t="s">
        <v>572</v>
      </c>
      <c r="C719" s="14" t="s">
        <v>30</v>
      </c>
      <c r="D719" s="14" t="s">
        <v>83</v>
      </c>
      <c r="E719" s="14">
        <v>74919</v>
      </c>
      <c r="F719" s="14">
        <v>3.1</v>
      </c>
      <c r="G719" s="14" t="s">
        <v>42</v>
      </c>
      <c r="H719" s="14" t="s">
        <v>27</v>
      </c>
    </row>
    <row r="720" spans="1:8" ht="15.6" x14ac:dyDescent="0.3">
      <c r="A720" s="14">
        <v>687</v>
      </c>
      <c r="B720" s="14" t="s">
        <v>519</v>
      </c>
      <c r="C720" s="14" t="s">
        <v>22</v>
      </c>
      <c r="D720" s="14" t="s">
        <v>70</v>
      </c>
      <c r="E720" s="14">
        <v>80882</v>
      </c>
      <c r="F720" s="14">
        <v>3.6</v>
      </c>
      <c r="G720" s="14" t="s">
        <v>27</v>
      </c>
      <c r="H720" s="14" t="s">
        <v>27</v>
      </c>
    </row>
    <row r="721" spans="1:8" ht="15.6" x14ac:dyDescent="0.3">
      <c r="A721" s="14">
        <v>688</v>
      </c>
      <c r="B721" s="14" t="s">
        <v>281</v>
      </c>
      <c r="C721" s="14" t="s">
        <v>30</v>
      </c>
      <c r="D721" s="14" t="s">
        <v>41</v>
      </c>
      <c r="E721" s="14">
        <v>65196</v>
      </c>
      <c r="F721" s="14">
        <v>3.9</v>
      </c>
      <c r="G721" s="14" t="s">
        <v>27</v>
      </c>
      <c r="H721" s="14" t="s">
        <v>27</v>
      </c>
    </row>
    <row r="722" spans="1:8" ht="15.6" x14ac:dyDescent="0.3">
      <c r="A722" s="14">
        <v>689</v>
      </c>
      <c r="B722" s="14" t="s">
        <v>123</v>
      </c>
      <c r="C722" s="14" t="s">
        <v>22</v>
      </c>
      <c r="D722" s="14" t="s">
        <v>44</v>
      </c>
      <c r="E722" s="14">
        <v>46635</v>
      </c>
      <c r="F722" s="14">
        <v>4.9000000000000004</v>
      </c>
      <c r="G722" s="14" t="s">
        <v>27</v>
      </c>
      <c r="H722" s="14" t="s">
        <v>27</v>
      </c>
    </row>
    <row r="723" spans="1:8" ht="15.6" x14ac:dyDescent="0.3">
      <c r="A723" s="14">
        <v>690</v>
      </c>
      <c r="B723" s="14" t="s">
        <v>573</v>
      </c>
      <c r="C723" s="14" t="s">
        <v>22</v>
      </c>
      <c r="D723" s="14" t="s">
        <v>79</v>
      </c>
      <c r="E723" s="14">
        <v>139107</v>
      </c>
      <c r="F723" s="14">
        <v>0.3</v>
      </c>
      <c r="G723" s="14" t="s">
        <v>27</v>
      </c>
      <c r="H723" s="14" t="s">
        <v>42</v>
      </c>
    </row>
    <row r="724" spans="1:8" ht="15.6" x14ac:dyDescent="0.3">
      <c r="A724" s="14">
        <v>691</v>
      </c>
      <c r="B724" s="14" t="s">
        <v>574</v>
      </c>
      <c r="C724" s="14" t="s">
        <v>30</v>
      </c>
      <c r="D724" s="14" t="s">
        <v>41</v>
      </c>
      <c r="E724" s="14">
        <v>55029</v>
      </c>
      <c r="F724" s="14">
        <v>2.4</v>
      </c>
      <c r="G724" s="14" t="s">
        <v>42</v>
      </c>
      <c r="H724" s="14" t="s">
        <v>42</v>
      </c>
    </row>
    <row r="725" spans="1:8" ht="15.6" x14ac:dyDescent="0.3">
      <c r="A725" s="14">
        <v>692</v>
      </c>
      <c r="B725" s="14" t="s">
        <v>408</v>
      </c>
      <c r="C725" s="14" t="s">
        <v>30</v>
      </c>
      <c r="D725" s="14" t="s">
        <v>56</v>
      </c>
      <c r="E725" s="14">
        <v>59162</v>
      </c>
      <c r="F725" s="14">
        <v>1</v>
      </c>
      <c r="G725" s="14" t="s">
        <v>27</v>
      </c>
      <c r="H725" s="14" t="s">
        <v>27</v>
      </c>
    </row>
    <row r="726" spans="1:8" ht="15.6" x14ac:dyDescent="0.3">
      <c r="A726" s="14">
        <v>693</v>
      </c>
      <c r="B726" s="14" t="s">
        <v>523</v>
      </c>
      <c r="C726" s="14" t="s">
        <v>22</v>
      </c>
      <c r="D726" s="14" t="s">
        <v>25</v>
      </c>
      <c r="E726" s="14">
        <v>122670</v>
      </c>
      <c r="F726" s="14">
        <v>0.1</v>
      </c>
      <c r="G726" s="14" t="s">
        <v>42</v>
      </c>
      <c r="H726" s="14" t="s">
        <v>27</v>
      </c>
    </row>
    <row r="727" spans="1:8" ht="15.6" x14ac:dyDescent="0.3">
      <c r="A727" s="14">
        <v>694</v>
      </c>
      <c r="B727" s="14" t="s">
        <v>404</v>
      </c>
      <c r="C727" s="14" t="s">
        <v>22</v>
      </c>
      <c r="D727" s="14" t="s">
        <v>90</v>
      </c>
      <c r="E727" s="14">
        <v>43846</v>
      </c>
      <c r="F727" s="14">
        <v>1.3</v>
      </c>
      <c r="G727" s="14" t="s">
        <v>27</v>
      </c>
      <c r="H727" s="14" t="s">
        <v>27</v>
      </c>
    </row>
    <row r="728" spans="1:8" ht="15.6" x14ac:dyDescent="0.3">
      <c r="A728" s="14">
        <v>695</v>
      </c>
      <c r="B728" s="14" t="s">
        <v>576</v>
      </c>
      <c r="C728" s="14" t="s">
        <v>22</v>
      </c>
      <c r="D728" s="14" t="s">
        <v>38</v>
      </c>
      <c r="E728" s="14">
        <v>66088</v>
      </c>
      <c r="F728" s="14">
        <v>1.7</v>
      </c>
      <c r="G728" s="14" t="s">
        <v>42</v>
      </c>
      <c r="H728" s="14" t="s">
        <v>42</v>
      </c>
    </row>
    <row r="729" spans="1:8" ht="15.6" x14ac:dyDescent="0.3">
      <c r="A729" s="14">
        <v>696</v>
      </c>
      <c r="B729" s="14" t="s">
        <v>577</v>
      </c>
      <c r="C729" s="14" t="s">
        <v>30</v>
      </c>
      <c r="D729" s="14" t="s">
        <v>90</v>
      </c>
      <c r="E729" s="14">
        <v>41266</v>
      </c>
      <c r="F729" s="14">
        <v>1.9</v>
      </c>
      <c r="G729" s="14" t="s">
        <v>42</v>
      </c>
      <c r="H729" s="14" t="s">
        <v>27</v>
      </c>
    </row>
    <row r="730" spans="1:8" ht="15.6" x14ac:dyDescent="0.3">
      <c r="A730" s="14">
        <v>697</v>
      </c>
      <c r="B730" s="14" t="s">
        <v>578</v>
      </c>
      <c r="C730" s="14" t="s">
        <v>30</v>
      </c>
      <c r="D730" s="14" t="s">
        <v>145</v>
      </c>
      <c r="E730" s="14">
        <v>82924</v>
      </c>
      <c r="F730" s="14">
        <v>3.3</v>
      </c>
      <c r="G730" s="14" t="s">
        <v>42</v>
      </c>
      <c r="H730" s="14" t="s">
        <v>27</v>
      </c>
    </row>
    <row r="731" spans="1:8" ht="15.6" x14ac:dyDescent="0.3">
      <c r="A731" s="14">
        <v>698</v>
      </c>
      <c r="B731" s="14" t="s">
        <v>129</v>
      </c>
      <c r="C731" s="14" t="s">
        <v>22</v>
      </c>
      <c r="D731" s="14" t="s">
        <v>90</v>
      </c>
      <c r="E731" s="14">
        <v>37201</v>
      </c>
      <c r="F731" s="14">
        <v>2</v>
      </c>
      <c r="G731" s="14" t="s">
        <v>27</v>
      </c>
      <c r="H731" s="14" t="s">
        <v>27</v>
      </c>
    </row>
    <row r="732" spans="1:8" ht="15.6" x14ac:dyDescent="0.3">
      <c r="A732" s="14">
        <v>699</v>
      </c>
      <c r="B732" s="14" t="s">
        <v>579</v>
      </c>
      <c r="C732" s="14" t="s">
        <v>22</v>
      </c>
      <c r="D732" s="14" t="s">
        <v>74</v>
      </c>
      <c r="E732" s="14">
        <v>49304</v>
      </c>
      <c r="F732" s="14">
        <v>4</v>
      </c>
      <c r="G732" s="14" t="s">
        <v>27</v>
      </c>
      <c r="H732" s="14" t="s">
        <v>27</v>
      </c>
    </row>
    <row r="733" spans="1:8" ht="15.6" x14ac:dyDescent="0.3">
      <c r="A733" s="14">
        <v>700</v>
      </c>
      <c r="B733" s="14" t="s">
        <v>580</v>
      </c>
      <c r="C733" s="14" t="s">
        <v>22</v>
      </c>
      <c r="D733" s="14" t="s">
        <v>56</v>
      </c>
      <c r="E733" s="14">
        <v>43818</v>
      </c>
      <c r="F733" s="14">
        <v>3.5</v>
      </c>
      <c r="G733" s="14" t="s">
        <v>27</v>
      </c>
      <c r="H733" s="14" t="s">
        <v>27</v>
      </c>
    </row>
    <row r="734" spans="1:8" ht="15.6" x14ac:dyDescent="0.3">
      <c r="A734" s="14">
        <v>701</v>
      </c>
      <c r="B734" s="14" t="s">
        <v>573</v>
      </c>
      <c r="C734" s="14" t="s">
        <v>30</v>
      </c>
      <c r="D734" s="14" t="s">
        <v>58</v>
      </c>
      <c r="E734" s="14">
        <v>49351</v>
      </c>
      <c r="F734" s="14">
        <v>2.7</v>
      </c>
      <c r="G734" s="14" t="s">
        <v>42</v>
      </c>
      <c r="H734" s="14" t="s">
        <v>27</v>
      </c>
    </row>
    <row r="735" spans="1:8" ht="15.6" x14ac:dyDescent="0.3">
      <c r="A735" s="14">
        <v>702</v>
      </c>
      <c r="B735" s="14" t="s">
        <v>456</v>
      </c>
      <c r="C735" s="14" t="s">
        <v>30</v>
      </c>
      <c r="D735" s="14" t="s">
        <v>73</v>
      </c>
      <c r="E735" s="14">
        <v>72409</v>
      </c>
      <c r="F735" s="14">
        <v>1.3</v>
      </c>
      <c r="G735" s="14" t="s">
        <v>27</v>
      </c>
      <c r="H735" s="14" t="s">
        <v>42</v>
      </c>
    </row>
    <row r="736" spans="1:8" ht="15.6" x14ac:dyDescent="0.3">
      <c r="A736" s="14">
        <v>703</v>
      </c>
      <c r="B736" s="14" t="s">
        <v>60</v>
      </c>
      <c r="C736" s="14" t="s">
        <v>22</v>
      </c>
      <c r="D736" s="14" t="s">
        <v>51</v>
      </c>
      <c r="E736" s="14">
        <v>54871</v>
      </c>
      <c r="F736" s="14">
        <v>3.4</v>
      </c>
      <c r="G736" s="14" t="s">
        <v>27</v>
      </c>
      <c r="H736" s="14" t="s">
        <v>27</v>
      </c>
    </row>
    <row r="737" spans="1:8" ht="15.6" x14ac:dyDescent="0.3">
      <c r="A737" s="14">
        <v>704</v>
      </c>
      <c r="B737" s="14" t="s">
        <v>490</v>
      </c>
      <c r="C737" s="14" t="s">
        <v>30</v>
      </c>
      <c r="D737" s="14" t="s">
        <v>90</v>
      </c>
      <c r="E737" s="14">
        <v>44518</v>
      </c>
      <c r="F737" s="14">
        <v>4.8</v>
      </c>
      <c r="G737" s="14" t="s">
        <v>27</v>
      </c>
      <c r="H737" s="14" t="s">
        <v>27</v>
      </c>
    </row>
    <row r="738" spans="1:8" ht="15.6" x14ac:dyDescent="0.3">
      <c r="A738" s="14">
        <v>705</v>
      </c>
      <c r="B738" s="14" t="s">
        <v>481</v>
      </c>
      <c r="C738" s="14" t="s">
        <v>22</v>
      </c>
      <c r="D738" s="14" t="s">
        <v>90</v>
      </c>
      <c r="E738" s="14">
        <v>42084</v>
      </c>
      <c r="F738" s="14">
        <v>4.2</v>
      </c>
      <c r="G738" s="14" t="s">
        <v>27</v>
      </c>
      <c r="H738" s="14" t="s">
        <v>27</v>
      </c>
    </row>
    <row r="739" spans="1:8" ht="15.6" x14ac:dyDescent="0.3">
      <c r="A739" s="14">
        <v>706</v>
      </c>
      <c r="B739" s="14" t="s">
        <v>304</v>
      </c>
      <c r="C739" s="14" t="s">
        <v>22</v>
      </c>
      <c r="D739" s="14" t="s">
        <v>70</v>
      </c>
      <c r="E739" s="14">
        <v>80508</v>
      </c>
      <c r="F739" s="14">
        <v>2.9</v>
      </c>
      <c r="G739" s="14" t="s">
        <v>42</v>
      </c>
      <c r="H739" s="14" t="s">
        <v>27</v>
      </c>
    </row>
    <row r="740" spans="1:8" ht="15.6" x14ac:dyDescent="0.3">
      <c r="A740" s="14">
        <v>707</v>
      </c>
      <c r="B740" s="14" t="s">
        <v>582</v>
      </c>
      <c r="C740" s="14" t="s">
        <v>30</v>
      </c>
      <c r="D740" s="14" t="s">
        <v>70</v>
      </c>
      <c r="E740" s="14">
        <v>80524</v>
      </c>
      <c r="F740" s="14">
        <v>0.9</v>
      </c>
      <c r="G740" s="14" t="s">
        <v>27</v>
      </c>
      <c r="H740" s="14" t="s">
        <v>42</v>
      </c>
    </row>
    <row r="741" spans="1:8" ht="15.6" x14ac:dyDescent="0.3">
      <c r="A741" s="14">
        <v>708</v>
      </c>
      <c r="B741" s="14" t="s">
        <v>583</v>
      </c>
      <c r="C741" s="14" t="s">
        <v>22</v>
      </c>
      <c r="D741" s="14" t="s">
        <v>56</v>
      </c>
      <c r="E741" s="14">
        <v>47912</v>
      </c>
      <c r="F741" s="14">
        <v>1.1000000000000001</v>
      </c>
      <c r="G741" s="14" t="s">
        <v>27</v>
      </c>
      <c r="H741" s="14" t="s">
        <v>27</v>
      </c>
    </row>
    <row r="742" spans="1:8" ht="15.6" x14ac:dyDescent="0.3">
      <c r="A742" s="14">
        <v>709</v>
      </c>
      <c r="B742" s="14" t="s">
        <v>162</v>
      </c>
      <c r="C742" s="14" t="s">
        <v>30</v>
      </c>
      <c r="D742" s="14" t="s">
        <v>74</v>
      </c>
      <c r="E742" s="14">
        <v>44175</v>
      </c>
      <c r="F742" s="14">
        <v>4</v>
      </c>
      <c r="G742" s="14" t="s">
        <v>42</v>
      </c>
      <c r="H742" s="14" t="s">
        <v>27</v>
      </c>
    </row>
    <row r="743" spans="1:8" ht="15.6" x14ac:dyDescent="0.3">
      <c r="A743" s="14">
        <v>710</v>
      </c>
      <c r="B743" s="14" t="s">
        <v>584</v>
      </c>
      <c r="C743" s="14" t="s">
        <v>30</v>
      </c>
      <c r="D743" s="14" t="s">
        <v>41</v>
      </c>
      <c r="E743" s="14">
        <v>64480</v>
      </c>
      <c r="F743" s="14">
        <v>0.6</v>
      </c>
      <c r="G743" s="14" t="s">
        <v>27</v>
      </c>
      <c r="H743" s="14" t="s">
        <v>42</v>
      </c>
    </row>
    <row r="744" spans="1:8" ht="15.6" x14ac:dyDescent="0.3">
      <c r="A744" s="14">
        <v>711</v>
      </c>
      <c r="B744" s="14" t="s">
        <v>585</v>
      </c>
      <c r="C744" s="14" t="s">
        <v>22</v>
      </c>
      <c r="D744" s="14" t="s">
        <v>58</v>
      </c>
      <c r="E744" s="14">
        <v>62903</v>
      </c>
      <c r="F744" s="14">
        <v>3.4</v>
      </c>
      <c r="G744" s="14" t="s">
        <v>27</v>
      </c>
      <c r="H744" s="14" t="s">
        <v>27</v>
      </c>
    </row>
    <row r="745" spans="1:8" ht="15.6" x14ac:dyDescent="0.3">
      <c r="A745" s="14">
        <v>712</v>
      </c>
      <c r="B745" s="14" t="s">
        <v>586</v>
      </c>
      <c r="C745" s="14" t="s">
        <v>22</v>
      </c>
      <c r="D745" s="14" t="s">
        <v>38</v>
      </c>
      <c r="E745" s="14">
        <v>61631</v>
      </c>
      <c r="F745" s="14">
        <v>3.4</v>
      </c>
      <c r="G745" s="14" t="s">
        <v>27</v>
      </c>
      <c r="H745" s="14" t="s">
        <v>42</v>
      </c>
    </row>
    <row r="746" spans="1:8" ht="15.6" x14ac:dyDescent="0.3">
      <c r="A746" s="14">
        <v>713</v>
      </c>
      <c r="B746" s="14" t="s">
        <v>404</v>
      </c>
      <c r="C746" s="14" t="s">
        <v>30</v>
      </c>
      <c r="D746" s="14" t="s">
        <v>81</v>
      </c>
      <c r="E746" s="14">
        <v>55103</v>
      </c>
      <c r="F746" s="14">
        <v>1.2</v>
      </c>
      <c r="G746" s="14" t="s">
        <v>27</v>
      </c>
      <c r="H746" s="14" t="s">
        <v>27</v>
      </c>
    </row>
    <row r="747" spans="1:8" ht="15.6" x14ac:dyDescent="0.3">
      <c r="A747" s="14">
        <v>714</v>
      </c>
      <c r="B747" s="14" t="s">
        <v>588</v>
      </c>
      <c r="C747" s="14" t="s">
        <v>22</v>
      </c>
      <c r="D747" s="14" t="s">
        <v>49</v>
      </c>
      <c r="E747" s="14">
        <v>102026</v>
      </c>
      <c r="F747" s="14">
        <v>1</v>
      </c>
      <c r="G747" s="14" t="s">
        <v>27</v>
      </c>
      <c r="H747" s="14" t="s">
        <v>27</v>
      </c>
    </row>
    <row r="748" spans="1:8" ht="15.6" x14ac:dyDescent="0.3">
      <c r="A748" s="14">
        <v>715</v>
      </c>
      <c r="B748" s="14" t="s">
        <v>589</v>
      </c>
      <c r="C748" s="14" t="s">
        <v>22</v>
      </c>
      <c r="D748" s="14" t="s">
        <v>41</v>
      </c>
      <c r="E748" s="14">
        <v>70301</v>
      </c>
      <c r="F748" s="14">
        <v>2.2000000000000002</v>
      </c>
      <c r="G748" s="14" t="s">
        <v>27</v>
      </c>
      <c r="H748" s="14" t="s">
        <v>27</v>
      </c>
    </row>
    <row r="749" spans="1:8" ht="15.6" x14ac:dyDescent="0.3">
      <c r="A749" s="14">
        <v>716</v>
      </c>
      <c r="B749" s="14" t="s">
        <v>107</v>
      </c>
      <c r="C749" s="14" t="s">
        <v>22</v>
      </c>
      <c r="D749" s="14" t="s">
        <v>32</v>
      </c>
      <c r="E749" s="14">
        <v>56231</v>
      </c>
      <c r="F749" s="14">
        <v>4.2</v>
      </c>
      <c r="G749" s="14" t="s">
        <v>27</v>
      </c>
      <c r="H749" s="14" t="s">
        <v>27</v>
      </c>
    </row>
    <row r="750" spans="1:8" ht="15.6" x14ac:dyDescent="0.3">
      <c r="A750" s="14">
        <v>717</v>
      </c>
      <c r="B750" s="14" t="s">
        <v>313</v>
      </c>
      <c r="C750" s="14" t="s">
        <v>22</v>
      </c>
      <c r="D750" s="14" t="s">
        <v>56</v>
      </c>
      <c r="E750" s="14">
        <v>57285</v>
      </c>
      <c r="F750" s="14">
        <v>3.9</v>
      </c>
      <c r="G750" s="14" t="s">
        <v>27</v>
      </c>
      <c r="H750" s="14" t="s">
        <v>27</v>
      </c>
    </row>
    <row r="751" spans="1:8" ht="15.6" x14ac:dyDescent="0.3">
      <c r="A751" s="14">
        <v>718</v>
      </c>
      <c r="B751" s="14" t="s">
        <v>590</v>
      </c>
      <c r="C751" s="14" t="s">
        <v>22</v>
      </c>
      <c r="D751" s="14" t="s">
        <v>41</v>
      </c>
      <c r="E751" s="14">
        <v>66364</v>
      </c>
      <c r="F751" s="14">
        <v>4.3</v>
      </c>
      <c r="G751" s="14" t="s">
        <v>42</v>
      </c>
      <c r="H751" s="14" t="s">
        <v>27</v>
      </c>
    </row>
    <row r="752" spans="1:8" ht="15.6" x14ac:dyDescent="0.3">
      <c r="A752" s="14">
        <v>719</v>
      </c>
      <c r="B752" s="14" t="s">
        <v>457</v>
      </c>
      <c r="C752" s="14" t="s">
        <v>30</v>
      </c>
      <c r="D752" s="14" t="s">
        <v>90</v>
      </c>
      <c r="E752" s="14">
        <v>52254</v>
      </c>
      <c r="F752" s="14">
        <v>2.9</v>
      </c>
      <c r="G752" s="14" t="s">
        <v>27</v>
      </c>
      <c r="H752" s="14" t="s">
        <v>27</v>
      </c>
    </row>
    <row r="753" spans="1:8" ht="15.6" x14ac:dyDescent="0.3">
      <c r="A753" s="14">
        <v>720</v>
      </c>
      <c r="B753" s="14" t="s">
        <v>591</v>
      </c>
      <c r="C753" s="14" t="s">
        <v>30</v>
      </c>
      <c r="D753" s="14" t="s">
        <v>90</v>
      </c>
      <c r="E753" s="14">
        <v>39705</v>
      </c>
      <c r="F753" s="14">
        <v>2.6</v>
      </c>
      <c r="G753" s="14" t="s">
        <v>27</v>
      </c>
      <c r="H753" s="14" t="s">
        <v>27</v>
      </c>
    </row>
    <row r="754" spans="1:8" ht="15.6" x14ac:dyDescent="0.3">
      <c r="A754" s="14">
        <v>721</v>
      </c>
      <c r="B754" s="14" t="s">
        <v>457</v>
      </c>
      <c r="C754" s="14" t="s">
        <v>22</v>
      </c>
      <c r="D754" s="14" t="s">
        <v>47</v>
      </c>
      <c r="E754" s="14">
        <v>77930</v>
      </c>
      <c r="F754" s="14">
        <v>4</v>
      </c>
      <c r="G754" s="14" t="s">
        <v>27</v>
      </c>
      <c r="H754" s="14" t="s">
        <v>27</v>
      </c>
    </row>
    <row r="755" spans="1:8" ht="15.6" x14ac:dyDescent="0.3">
      <c r="A755" s="14">
        <v>722</v>
      </c>
      <c r="B755" s="14" t="s">
        <v>592</v>
      </c>
      <c r="C755" s="14" t="s">
        <v>30</v>
      </c>
      <c r="D755" s="14" t="s">
        <v>74</v>
      </c>
      <c r="E755" s="14">
        <v>61888</v>
      </c>
      <c r="F755" s="14">
        <v>0.6</v>
      </c>
      <c r="G755" s="14" t="s">
        <v>27</v>
      </c>
      <c r="H755" s="14" t="s">
        <v>27</v>
      </c>
    </row>
    <row r="756" spans="1:8" ht="15.6" x14ac:dyDescent="0.3">
      <c r="A756" s="14">
        <v>723</v>
      </c>
      <c r="B756" s="14" t="s">
        <v>359</v>
      </c>
      <c r="C756" s="14" t="s">
        <v>22</v>
      </c>
      <c r="D756" s="14" t="s">
        <v>47</v>
      </c>
      <c r="E756" s="14">
        <v>85786</v>
      </c>
      <c r="F756" s="14">
        <v>4.9000000000000004</v>
      </c>
      <c r="G756" s="14" t="s">
        <v>27</v>
      </c>
      <c r="H756" s="14" t="s">
        <v>27</v>
      </c>
    </row>
    <row r="757" spans="1:8" ht="15.6" x14ac:dyDescent="0.3">
      <c r="A757" s="14">
        <v>724</v>
      </c>
      <c r="B757" s="14" t="s">
        <v>593</v>
      </c>
      <c r="C757" s="14" t="s">
        <v>30</v>
      </c>
      <c r="D757" s="14" t="s">
        <v>56</v>
      </c>
      <c r="E757" s="14">
        <v>42516</v>
      </c>
      <c r="F757" s="14">
        <v>2.6</v>
      </c>
      <c r="G757" s="14" t="s">
        <v>27</v>
      </c>
      <c r="H757" s="14" t="s">
        <v>27</v>
      </c>
    </row>
    <row r="758" spans="1:8" ht="15.6" x14ac:dyDescent="0.3">
      <c r="A758" s="14">
        <v>725</v>
      </c>
      <c r="B758" s="14" t="s">
        <v>594</v>
      </c>
      <c r="C758" s="14" t="s">
        <v>30</v>
      </c>
      <c r="D758" s="14" t="s">
        <v>38</v>
      </c>
      <c r="E758" s="14">
        <v>57580</v>
      </c>
      <c r="F758" s="14">
        <v>3.3</v>
      </c>
      <c r="G758" s="14" t="s">
        <v>27</v>
      </c>
      <c r="H758" s="14" t="s">
        <v>27</v>
      </c>
    </row>
    <row r="759" spans="1:8" ht="15.6" x14ac:dyDescent="0.3">
      <c r="A759" s="14">
        <v>726</v>
      </c>
      <c r="B759" s="14" t="s">
        <v>238</v>
      </c>
      <c r="C759" s="14" t="s">
        <v>30</v>
      </c>
      <c r="D759" s="14" t="s">
        <v>61</v>
      </c>
      <c r="E759" s="14">
        <v>80285</v>
      </c>
      <c r="F759" s="14">
        <v>1.4</v>
      </c>
      <c r="G759" s="14" t="s">
        <v>27</v>
      </c>
      <c r="H759" s="14" t="s">
        <v>27</v>
      </c>
    </row>
    <row r="760" spans="1:8" ht="15.6" x14ac:dyDescent="0.3">
      <c r="A760" s="14">
        <v>727</v>
      </c>
      <c r="B760" s="14" t="s">
        <v>557</v>
      </c>
      <c r="C760" s="14" t="s">
        <v>30</v>
      </c>
      <c r="D760" s="14" t="s">
        <v>87</v>
      </c>
      <c r="E760" s="14">
        <v>75350</v>
      </c>
      <c r="F760" s="14">
        <v>1.7</v>
      </c>
      <c r="G760" s="14" t="s">
        <v>27</v>
      </c>
      <c r="H760" s="14" t="s">
        <v>27</v>
      </c>
    </row>
    <row r="761" spans="1:8" ht="15.6" x14ac:dyDescent="0.3">
      <c r="A761" s="14">
        <v>728</v>
      </c>
      <c r="B761" s="14" t="s">
        <v>595</v>
      </c>
      <c r="C761" s="14" t="s">
        <v>22</v>
      </c>
      <c r="D761" s="14" t="s">
        <v>61</v>
      </c>
      <c r="E761" s="14">
        <v>58497</v>
      </c>
      <c r="F761" s="14">
        <v>2.6</v>
      </c>
      <c r="G761" s="14" t="s">
        <v>42</v>
      </c>
      <c r="H761" s="14" t="s">
        <v>27</v>
      </c>
    </row>
    <row r="762" spans="1:8" ht="15.6" x14ac:dyDescent="0.3">
      <c r="A762" s="14">
        <v>729</v>
      </c>
      <c r="B762" s="14" t="s">
        <v>132</v>
      </c>
      <c r="C762" s="14" t="s">
        <v>22</v>
      </c>
      <c r="D762" s="14" t="s">
        <v>90</v>
      </c>
      <c r="E762" s="14">
        <v>45563</v>
      </c>
      <c r="F762" s="14">
        <v>2.9</v>
      </c>
      <c r="G762" s="14" t="s">
        <v>42</v>
      </c>
      <c r="H762" s="14" t="s">
        <v>27</v>
      </c>
    </row>
    <row r="763" spans="1:8" ht="15.6" x14ac:dyDescent="0.3">
      <c r="A763" s="14">
        <v>730</v>
      </c>
      <c r="B763" s="14" t="s">
        <v>402</v>
      </c>
      <c r="C763" s="14" t="s">
        <v>22</v>
      </c>
      <c r="D763" s="14" t="s">
        <v>79</v>
      </c>
      <c r="E763" s="14">
        <v>123979</v>
      </c>
      <c r="F763" s="14">
        <v>4.5999999999999996</v>
      </c>
      <c r="G763" s="14" t="s">
        <v>27</v>
      </c>
      <c r="H763" s="14" t="s">
        <v>27</v>
      </c>
    </row>
    <row r="764" spans="1:8" ht="15.6" x14ac:dyDescent="0.3">
      <c r="A764" s="14">
        <v>731</v>
      </c>
      <c r="B764" s="14" t="s">
        <v>164</v>
      </c>
      <c r="C764" s="14" t="s">
        <v>22</v>
      </c>
      <c r="D764" s="14" t="s">
        <v>81</v>
      </c>
      <c r="E764" s="14">
        <v>49438</v>
      </c>
      <c r="F764" s="14">
        <v>2.8</v>
      </c>
      <c r="G764" s="14" t="s">
        <v>27</v>
      </c>
      <c r="H764" s="14" t="s">
        <v>27</v>
      </c>
    </row>
    <row r="765" spans="1:8" ht="15.6" x14ac:dyDescent="0.3">
      <c r="A765" s="14">
        <v>732</v>
      </c>
      <c r="B765" s="14" t="s">
        <v>449</v>
      </c>
      <c r="C765" s="14" t="s">
        <v>30</v>
      </c>
      <c r="D765" s="14" t="s">
        <v>38</v>
      </c>
      <c r="E765" s="14">
        <v>58178</v>
      </c>
      <c r="F765" s="14">
        <v>1.2</v>
      </c>
      <c r="G765" s="14" t="s">
        <v>27</v>
      </c>
      <c r="H765" s="14" t="s">
        <v>27</v>
      </c>
    </row>
    <row r="766" spans="1:8" ht="15.6" x14ac:dyDescent="0.3">
      <c r="A766" s="14">
        <v>733</v>
      </c>
      <c r="B766" s="14" t="s">
        <v>82</v>
      </c>
      <c r="C766" s="14" t="s">
        <v>22</v>
      </c>
      <c r="D766" s="14" t="s">
        <v>61</v>
      </c>
      <c r="E766" s="14">
        <v>67073</v>
      </c>
      <c r="F766" s="14">
        <v>4.5</v>
      </c>
      <c r="G766" s="14" t="s">
        <v>42</v>
      </c>
      <c r="H766" s="14" t="s">
        <v>27</v>
      </c>
    </row>
    <row r="767" spans="1:8" ht="15.6" x14ac:dyDescent="0.3">
      <c r="A767" s="14">
        <v>734</v>
      </c>
      <c r="B767" s="14" t="s">
        <v>596</v>
      </c>
      <c r="C767" s="14" t="s">
        <v>22</v>
      </c>
      <c r="D767" s="14" t="s">
        <v>68</v>
      </c>
      <c r="E767" s="14">
        <v>68583</v>
      </c>
      <c r="F767" s="14">
        <v>2.5</v>
      </c>
      <c r="G767" s="14" t="s">
        <v>27</v>
      </c>
      <c r="H767" s="14" t="s">
        <v>27</v>
      </c>
    </row>
    <row r="768" spans="1:8" ht="15.6" x14ac:dyDescent="0.3">
      <c r="A768" s="14">
        <v>735</v>
      </c>
      <c r="B768" s="14" t="s">
        <v>597</v>
      </c>
      <c r="C768" s="14" t="s">
        <v>30</v>
      </c>
      <c r="D768" s="14" t="s">
        <v>74</v>
      </c>
      <c r="E768" s="14">
        <v>44309</v>
      </c>
      <c r="F768" s="14">
        <v>4.3</v>
      </c>
      <c r="G768" s="14" t="s">
        <v>27</v>
      </c>
      <c r="H768" s="14" t="s">
        <v>27</v>
      </c>
    </row>
    <row r="769" spans="1:8" ht="15.6" x14ac:dyDescent="0.3">
      <c r="A769" s="14">
        <v>736</v>
      </c>
      <c r="B769" s="14" t="s">
        <v>598</v>
      </c>
      <c r="C769" s="14" t="s">
        <v>22</v>
      </c>
      <c r="D769" s="14" t="s">
        <v>90</v>
      </c>
      <c r="E769" s="14">
        <v>41477</v>
      </c>
      <c r="F769" s="14">
        <v>0.8</v>
      </c>
      <c r="G769" s="14" t="s">
        <v>42</v>
      </c>
      <c r="H769" s="14" t="s">
        <v>27</v>
      </c>
    </row>
    <row r="770" spans="1:8" ht="15.6" x14ac:dyDescent="0.3">
      <c r="A770" s="14">
        <v>737</v>
      </c>
      <c r="B770" s="14" t="s">
        <v>329</v>
      </c>
      <c r="C770" s="14" t="s">
        <v>30</v>
      </c>
      <c r="D770" s="14" t="s">
        <v>25</v>
      </c>
      <c r="E770" s="14">
        <v>130984</v>
      </c>
      <c r="F770" s="14">
        <v>2.2999999999999998</v>
      </c>
      <c r="G770" s="14" t="s">
        <v>27</v>
      </c>
      <c r="H770" s="14" t="s">
        <v>27</v>
      </c>
    </row>
    <row r="771" spans="1:8" ht="15.6" x14ac:dyDescent="0.3">
      <c r="A771" s="14">
        <v>738</v>
      </c>
      <c r="B771" s="14" t="s">
        <v>599</v>
      </c>
      <c r="C771" s="14" t="s">
        <v>30</v>
      </c>
      <c r="D771" s="14" t="s">
        <v>44</v>
      </c>
      <c r="E771" s="14">
        <v>43891</v>
      </c>
      <c r="F771" s="14">
        <v>1.3</v>
      </c>
      <c r="G771" s="14" t="s">
        <v>42</v>
      </c>
      <c r="H771" s="14" t="s">
        <v>42</v>
      </c>
    </row>
    <row r="772" spans="1:8" ht="15.6" x14ac:dyDescent="0.3">
      <c r="A772" s="14">
        <v>739</v>
      </c>
      <c r="B772" s="14" t="s">
        <v>600</v>
      </c>
      <c r="C772" s="14" t="s">
        <v>22</v>
      </c>
      <c r="D772" s="14" t="s">
        <v>49</v>
      </c>
      <c r="E772" s="14">
        <v>96491</v>
      </c>
      <c r="F772" s="14">
        <v>2.4</v>
      </c>
      <c r="G772" s="14" t="s">
        <v>27</v>
      </c>
      <c r="H772" s="14" t="s">
        <v>27</v>
      </c>
    </row>
    <row r="773" spans="1:8" ht="15.6" x14ac:dyDescent="0.3">
      <c r="A773" s="14">
        <v>740</v>
      </c>
      <c r="B773" s="14" t="s">
        <v>528</v>
      </c>
      <c r="C773" s="14" t="s">
        <v>22</v>
      </c>
      <c r="D773" s="14" t="s">
        <v>61</v>
      </c>
      <c r="E773" s="14">
        <v>79029</v>
      </c>
      <c r="F773" s="14">
        <v>1.3</v>
      </c>
      <c r="G773" s="14" t="s">
        <v>42</v>
      </c>
      <c r="H773" s="14" t="s">
        <v>42</v>
      </c>
    </row>
    <row r="774" spans="1:8" ht="15.6" x14ac:dyDescent="0.3">
      <c r="A774" s="14">
        <v>741</v>
      </c>
      <c r="B774" s="14" t="s">
        <v>516</v>
      </c>
      <c r="C774" s="14" t="s">
        <v>30</v>
      </c>
      <c r="D774" s="14" t="s">
        <v>145</v>
      </c>
      <c r="E774" s="14">
        <v>102665</v>
      </c>
      <c r="F774" s="14">
        <v>1.4</v>
      </c>
      <c r="G774" s="14" t="s">
        <v>27</v>
      </c>
      <c r="H774" s="14" t="s">
        <v>27</v>
      </c>
    </row>
    <row r="775" spans="1:8" ht="15.6" x14ac:dyDescent="0.3">
      <c r="A775" s="14">
        <v>742</v>
      </c>
      <c r="B775" s="14" t="s">
        <v>602</v>
      </c>
      <c r="C775" s="14" t="s">
        <v>30</v>
      </c>
      <c r="D775" s="14" t="s">
        <v>49</v>
      </c>
      <c r="E775" s="14">
        <v>77608</v>
      </c>
      <c r="F775" s="14">
        <v>3.7</v>
      </c>
      <c r="G775" s="14" t="s">
        <v>27</v>
      </c>
      <c r="H775" s="14" t="s">
        <v>27</v>
      </c>
    </row>
    <row r="776" spans="1:8" ht="15.6" x14ac:dyDescent="0.3">
      <c r="A776" s="14">
        <v>743</v>
      </c>
      <c r="B776" s="14" t="s">
        <v>123</v>
      </c>
      <c r="C776" s="14" t="s">
        <v>22</v>
      </c>
      <c r="D776" s="14" t="s">
        <v>73</v>
      </c>
      <c r="E776" s="14">
        <v>89229</v>
      </c>
      <c r="F776" s="14">
        <v>0.3</v>
      </c>
      <c r="G776" s="14" t="s">
        <v>27</v>
      </c>
      <c r="H776" s="14" t="s">
        <v>27</v>
      </c>
    </row>
    <row r="777" spans="1:8" ht="15.6" x14ac:dyDescent="0.3">
      <c r="A777" s="14">
        <v>744</v>
      </c>
      <c r="B777" s="14" t="s">
        <v>111</v>
      </c>
      <c r="C777" s="14" t="s">
        <v>22</v>
      </c>
      <c r="D777" s="14" t="s">
        <v>68</v>
      </c>
      <c r="E777" s="14">
        <v>51645</v>
      </c>
      <c r="F777" s="14">
        <v>1.8</v>
      </c>
      <c r="G777" s="14" t="s">
        <v>27</v>
      </c>
      <c r="H777" s="14" t="s">
        <v>27</v>
      </c>
    </row>
    <row r="778" spans="1:8" ht="15.6" x14ac:dyDescent="0.3">
      <c r="A778" s="14">
        <v>745</v>
      </c>
      <c r="B778" s="14" t="s">
        <v>603</v>
      </c>
      <c r="C778" s="14" t="s">
        <v>30</v>
      </c>
      <c r="D778" s="14" t="s">
        <v>58</v>
      </c>
      <c r="E778" s="14">
        <v>55404</v>
      </c>
      <c r="F778" s="14">
        <v>3.1</v>
      </c>
      <c r="G778" s="14" t="s">
        <v>42</v>
      </c>
      <c r="H778" s="14" t="s">
        <v>27</v>
      </c>
    </row>
    <row r="779" spans="1:8" ht="15.6" x14ac:dyDescent="0.3">
      <c r="A779" s="14">
        <v>746</v>
      </c>
      <c r="B779" s="14" t="s">
        <v>584</v>
      </c>
      <c r="C779" s="14" t="s">
        <v>30</v>
      </c>
      <c r="D779" s="14" t="s">
        <v>32</v>
      </c>
      <c r="E779" s="14">
        <v>55224</v>
      </c>
      <c r="F779" s="14">
        <v>3.1</v>
      </c>
      <c r="G779" s="14" t="s">
        <v>42</v>
      </c>
      <c r="H779" s="14" t="s">
        <v>27</v>
      </c>
    </row>
    <row r="780" spans="1:8" ht="15.6" x14ac:dyDescent="0.3">
      <c r="A780" s="14">
        <v>747</v>
      </c>
      <c r="B780" s="14" t="s">
        <v>64</v>
      </c>
      <c r="C780" s="14" t="s">
        <v>22</v>
      </c>
      <c r="D780" s="14" t="s">
        <v>83</v>
      </c>
      <c r="E780" s="14">
        <v>77321</v>
      </c>
      <c r="F780" s="14">
        <v>3.2</v>
      </c>
      <c r="G780" s="14" t="s">
        <v>42</v>
      </c>
      <c r="H780" s="14" t="s">
        <v>27</v>
      </c>
    </row>
    <row r="781" spans="1:8" ht="15.6" x14ac:dyDescent="0.3">
      <c r="A781" s="14">
        <v>748</v>
      </c>
      <c r="B781" s="14" t="s">
        <v>464</v>
      </c>
      <c r="C781" s="14" t="s">
        <v>22</v>
      </c>
      <c r="D781" s="14" t="s">
        <v>73</v>
      </c>
      <c r="E781" s="14">
        <v>88510</v>
      </c>
      <c r="F781" s="14">
        <v>1.8</v>
      </c>
      <c r="G781" s="14" t="s">
        <v>27</v>
      </c>
      <c r="H781" s="14" t="s">
        <v>27</v>
      </c>
    </row>
    <row r="782" spans="1:8" ht="15.6" x14ac:dyDescent="0.3">
      <c r="A782" s="14">
        <v>749</v>
      </c>
      <c r="B782" s="14" t="s">
        <v>218</v>
      </c>
      <c r="C782" s="14" t="s">
        <v>22</v>
      </c>
      <c r="D782" s="14" t="s">
        <v>70</v>
      </c>
      <c r="E782" s="14">
        <v>95570</v>
      </c>
      <c r="F782" s="14">
        <v>1.1000000000000001</v>
      </c>
      <c r="G782" s="14" t="s">
        <v>27</v>
      </c>
      <c r="H782" s="14" t="s">
        <v>27</v>
      </c>
    </row>
    <row r="783" spans="1:8" ht="15.6" x14ac:dyDescent="0.3">
      <c r="A783" s="14">
        <v>750</v>
      </c>
      <c r="B783" s="14" t="s">
        <v>36</v>
      </c>
      <c r="C783" s="14" t="s">
        <v>22</v>
      </c>
      <c r="D783" s="14" t="s">
        <v>41</v>
      </c>
      <c r="E783" s="14">
        <v>71333</v>
      </c>
      <c r="F783" s="14">
        <v>0.9</v>
      </c>
      <c r="G783" s="14" t="s">
        <v>27</v>
      </c>
      <c r="H783" s="14" t="s">
        <v>27</v>
      </c>
    </row>
    <row r="784" spans="1:8" ht="15.6" x14ac:dyDescent="0.3">
      <c r="A784" s="14">
        <v>751</v>
      </c>
      <c r="B784" s="14" t="s">
        <v>604</v>
      </c>
      <c r="C784" s="14" t="s">
        <v>22</v>
      </c>
      <c r="D784" s="14" t="s">
        <v>87</v>
      </c>
      <c r="E784" s="14">
        <v>83471</v>
      </c>
      <c r="F784" s="14">
        <v>0.9</v>
      </c>
      <c r="G784" s="14" t="s">
        <v>27</v>
      </c>
      <c r="H784" s="14" t="s">
        <v>27</v>
      </c>
    </row>
    <row r="785" spans="1:8" ht="15.6" x14ac:dyDescent="0.3">
      <c r="A785" s="14">
        <v>752</v>
      </c>
      <c r="B785" s="14" t="s">
        <v>491</v>
      </c>
      <c r="C785" s="14" t="s">
        <v>30</v>
      </c>
      <c r="D785" s="14" t="s">
        <v>51</v>
      </c>
      <c r="E785" s="14">
        <v>67329</v>
      </c>
      <c r="F785" s="14">
        <v>1.1000000000000001</v>
      </c>
      <c r="G785" s="14" t="s">
        <v>27</v>
      </c>
      <c r="H785" s="14" t="s">
        <v>42</v>
      </c>
    </row>
    <row r="786" spans="1:8" ht="15.6" x14ac:dyDescent="0.3">
      <c r="A786" s="14">
        <v>753</v>
      </c>
      <c r="B786" s="14" t="s">
        <v>281</v>
      </c>
      <c r="C786" s="14" t="s">
        <v>30</v>
      </c>
      <c r="D786" s="14" t="s">
        <v>32</v>
      </c>
      <c r="E786" s="14">
        <v>66458</v>
      </c>
      <c r="F786" s="14">
        <v>1.9</v>
      </c>
      <c r="G786" s="14" t="s">
        <v>27</v>
      </c>
      <c r="H786" s="14" t="s">
        <v>27</v>
      </c>
    </row>
    <row r="787" spans="1:8" ht="15.6" x14ac:dyDescent="0.3">
      <c r="A787" s="14">
        <v>754</v>
      </c>
      <c r="B787" s="14" t="s">
        <v>230</v>
      </c>
      <c r="C787" s="14" t="s">
        <v>22</v>
      </c>
      <c r="D787" s="14" t="s">
        <v>25</v>
      </c>
      <c r="E787" s="14">
        <v>105054</v>
      </c>
      <c r="F787" s="14">
        <v>1</v>
      </c>
      <c r="G787" s="14" t="s">
        <v>42</v>
      </c>
      <c r="H787" s="14" t="s">
        <v>42</v>
      </c>
    </row>
    <row r="788" spans="1:8" ht="15.6" x14ac:dyDescent="0.3">
      <c r="A788" s="14">
        <v>755</v>
      </c>
      <c r="B788" s="14" t="s">
        <v>351</v>
      </c>
      <c r="C788" s="14" t="s">
        <v>22</v>
      </c>
      <c r="D788" s="14" t="s">
        <v>56</v>
      </c>
      <c r="E788" s="14">
        <v>45926</v>
      </c>
      <c r="F788" s="14">
        <v>4.7</v>
      </c>
      <c r="G788" s="14" t="s">
        <v>27</v>
      </c>
      <c r="H788" s="14" t="s">
        <v>27</v>
      </c>
    </row>
    <row r="789" spans="1:8" ht="15.6" x14ac:dyDescent="0.3">
      <c r="A789" s="14">
        <v>756</v>
      </c>
      <c r="B789" s="14" t="s">
        <v>606</v>
      </c>
      <c r="C789" s="14" t="s">
        <v>30</v>
      </c>
      <c r="D789" s="14" t="s">
        <v>74</v>
      </c>
      <c r="E789" s="14">
        <v>50004</v>
      </c>
      <c r="F789" s="14">
        <v>2</v>
      </c>
      <c r="G789" s="14" t="s">
        <v>42</v>
      </c>
      <c r="H789" s="14" t="s">
        <v>27</v>
      </c>
    </row>
    <row r="790" spans="1:8" ht="15.6" x14ac:dyDescent="0.3">
      <c r="A790" s="14">
        <v>757</v>
      </c>
      <c r="B790" s="14" t="s">
        <v>64</v>
      </c>
      <c r="C790" s="14" t="s">
        <v>30</v>
      </c>
      <c r="D790" s="14" t="s">
        <v>90</v>
      </c>
      <c r="E790" s="14">
        <v>49282</v>
      </c>
      <c r="F790" s="14">
        <v>0.8</v>
      </c>
      <c r="G790" s="14" t="s">
        <v>27</v>
      </c>
      <c r="H790" s="14" t="s">
        <v>27</v>
      </c>
    </row>
    <row r="791" spans="1:8" ht="15.6" x14ac:dyDescent="0.3">
      <c r="A791" s="14">
        <v>758</v>
      </c>
      <c r="B791" s="14" t="s">
        <v>607</v>
      </c>
      <c r="C791" s="14" t="s">
        <v>30</v>
      </c>
      <c r="D791" s="14" t="s">
        <v>68</v>
      </c>
      <c r="E791" s="14">
        <v>58934</v>
      </c>
      <c r="F791" s="14">
        <v>1.5</v>
      </c>
      <c r="G791" s="14" t="s">
        <v>27</v>
      </c>
      <c r="H791" s="14" t="s">
        <v>42</v>
      </c>
    </row>
    <row r="792" spans="1:8" ht="15.6" x14ac:dyDescent="0.3">
      <c r="A792" s="14">
        <v>759</v>
      </c>
      <c r="B792" s="14" t="s">
        <v>609</v>
      </c>
      <c r="C792" s="14" t="s">
        <v>22</v>
      </c>
      <c r="D792" s="14" t="s">
        <v>70</v>
      </c>
      <c r="E792" s="14">
        <v>79161</v>
      </c>
      <c r="F792" s="14">
        <v>2</v>
      </c>
      <c r="G792" s="14" t="s">
        <v>27</v>
      </c>
      <c r="H792" s="14" t="s">
        <v>27</v>
      </c>
    </row>
    <row r="793" spans="1:8" ht="15.6" x14ac:dyDescent="0.3">
      <c r="A793" s="14">
        <v>760</v>
      </c>
      <c r="B793" s="14" t="s">
        <v>610</v>
      </c>
      <c r="C793" s="14" t="s">
        <v>22</v>
      </c>
      <c r="D793" s="14" t="s">
        <v>58</v>
      </c>
      <c r="E793" s="14">
        <v>48269</v>
      </c>
      <c r="F793" s="14">
        <v>2.1</v>
      </c>
      <c r="G793" s="14" t="s">
        <v>27</v>
      </c>
      <c r="H793" s="14" t="s">
        <v>27</v>
      </c>
    </row>
    <row r="794" spans="1:8" ht="15.6" x14ac:dyDescent="0.3">
      <c r="A794" s="14">
        <v>761</v>
      </c>
      <c r="B794" s="14" t="s">
        <v>301</v>
      </c>
      <c r="C794" s="14" t="s">
        <v>22</v>
      </c>
      <c r="D794" s="14" t="s">
        <v>81</v>
      </c>
      <c r="E794" s="14">
        <v>57513</v>
      </c>
      <c r="F794" s="14">
        <v>2</v>
      </c>
      <c r="G794" s="14" t="s">
        <v>42</v>
      </c>
      <c r="H794" s="14" t="s">
        <v>27</v>
      </c>
    </row>
    <row r="795" spans="1:8" ht="15.6" x14ac:dyDescent="0.3">
      <c r="A795" s="14">
        <v>762</v>
      </c>
      <c r="B795" s="14" t="s">
        <v>611</v>
      </c>
      <c r="C795" s="14" t="s">
        <v>30</v>
      </c>
      <c r="D795" s="14" t="s">
        <v>32</v>
      </c>
      <c r="E795" s="14">
        <v>64339</v>
      </c>
      <c r="F795" s="14">
        <v>4.9000000000000004</v>
      </c>
      <c r="G795" s="14" t="s">
        <v>27</v>
      </c>
      <c r="H795" s="14" t="s">
        <v>42</v>
      </c>
    </row>
    <row r="796" spans="1:8" ht="15.6" x14ac:dyDescent="0.3">
      <c r="A796" s="14">
        <v>763</v>
      </c>
      <c r="B796" s="14" t="s">
        <v>60</v>
      </c>
      <c r="C796" s="14" t="s">
        <v>22</v>
      </c>
      <c r="D796" s="14" t="s">
        <v>90</v>
      </c>
      <c r="E796" s="14">
        <v>45665</v>
      </c>
      <c r="F796" s="14">
        <v>4.7</v>
      </c>
      <c r="G796" s="14" t="s">
        <v>27</v>
      </c>
      <c r="H796" s="14" t="s">
        <v>27</v>
      </c>
    </row>
    <row r="797" spans="1:8" ht="15.6" x14ac:dyDescent="0.3">
      <c r="A797" s="14">
        <v>764</v>
      </c>
      <c r="B797" s="14" t="s">
        <v>97</v>
      </c>
      <c r="C797" s="14" t="s">
        <v>30</v>
      </c>
      <c r="D797" s="14" t="s">
        <v>49</v>
      </c>
      <c r="E797" s="14">
        <v>109644</v>
      </c>
      <c r="F797" s="14">
        <v>1.6</v>
      </c>
      <c r="G797" s="14" t="s">
        <v>27</v>
      </c>
      <c r="H797" s="14" t="s">
        <v>27</v>
      </c>
    </row>
    <row r="798" spans="1:8" ht="15.6" x14ac:dyDescent="0.3">
      <c r="A798" s="14">
        <v>765</v>
      </c>
      <c r="B798" s="14" t="s">
        <v>613</v>
      </c>
      <c r="C798" s="14" t="s">
        <v>22</v>
      </c>
      <c r="D798" s="14" t="s">
        <v>70</v>
      </c>
      <c r="E798" s="14">
        <v>70245</v>
      </c>
      <c r="F798" s="14">
        <v>4.7</v>
      </c>
      <c r="G798" s="14" t="s">
        <v>42</v>
      </c>
      <c r="H798" s="14" t="s">
        <v>27</v>
      </c>
    </row>
    <row r="799" spans="1:8" ht="15.6" x14ac:dyDescent="0.3">
      <c r="A799" s="14">
        <v>766</v>
      </c>
      <c r="B799" s="14" t="s">
        <v>460</v>
      </c>
      <c r="C799" s="14" t="s">
        <v>30</v>
      </c>
      <c r="D799" s="14" t="s">
        <v>44</v>
      </c>
      <c r="E799" s="14">
        <v>49276</v>
      </c>
      <c r="F799" s="14">
        <v>4.5</v>
      </c>
      <c r="G799" s="14" t="s">
        <v>27</v>
      </c>
      <c r="H799" s="14" t="s">
        <v>27</v>
      </c>
    </row>
    <row r="800" spans="1:8" ht="15.6" x14ac:dyDescent="0.3">
      <c r="A800" s="14">
        <v>767</v>
      </c>
      <c r="B800" s="14" t="s">
        <v>591</v>
      </c>
      <c r="C800" s="14" t="s">
        <v>22</v>
      </c>
      <c r="D800" s="14" t="s">
        <v>70</v>
      </c>
      <c r="E800" s="14">
        <v>71438</v>
      </c>
      <c r="F800" s="14">
        <v>0.7</v>
      </c>
      <c r="G800" s="14" t="s">
        <v>27</v>
      </c>
      <c r="H800" s="14" t="s">
        <v>42</v>
      </c>
    </row>
    <row r="801" spans="1:8" ht="15.6" x14ac:dyDescent="0.3">
      <c r="A801" s="14">
        <v>768</v>
      </c>
      <c r="B801" s="14" t="s">
        <v>412</v>
      </c>
      <c r="C801" s="14" t="s">
        <v>22</v>
      </c>
      <c r="D801" s="14" t="s">
        <v>49</v>
      </c>
      <c r="E801" s="14">
        <v>85209</v>
      </c>
      <c r="F801" s="14">
        <v>2.6</v>
      </c>
      <c r="G801" s="14" t="s">
        <v>27</v>
      </c>
      <c r="H801" s="14" t="s">
        <v>27</v>
      </c>
    </row>
    <row r="802" spans="1:8" ht="15.6" x14ac:dyDescent="0.3">
      <c r="A802" s="14">
        <v>769</v>
      </c>
      <c r="B802" s="14" t="s">
        <v>377</v>
      </c>
      <c r="C802" s="14" t="s">
        <v>30</v>
      </c>
      <c r="D802" s="14" t="s">
        <v>73</v>
      </c>
      <c r="E802" s="14">
        <v>74403</v>
      </c>
      <c r="F802" s="14">
        <v>4.2</v>
      </c>
      <c r="G802" s="14" t="s">
        <v>42</v>
      </c>
      <c r="H802" s="14" t="s">
        <v>42</v>
      </c>
    </row>
    <row r="803" spans="1:8" ht="15.6" x14ac:dyDescent="0.3">
      <c r="A803" s="14">
        <v>770</v>
      </c>
      <c r="B803" s="14" t="s">
        <v>432</v>
      </c>
      <c r="C803" s="14" t="s">
        <v>30</v>
      </c>
      <c r="D803" s="14" t="s">
        <v>79</v>
      </c>
      <c r="E803" s="14">
        <v>121816</v>
      </c>
      <c r="F803" s="14">
        <v>4.4000000000000004</v>
      </c>
      <c r="G803" s="14" t="s">
        <v>27</v>
      </c>
      <c r="H803" s="14" t="s">
        <v>42</v>
      </c>
    </row>
    <row r="804" spans="1:8" ht="15.6" x14ac:dyDescent="0.3">
      <c r="A804" s="14">
        <v>771</v>
      </c>
      <c r="B804" s="14" t="s">
        <v>616</v>
      </c>
      <c r="C804" s="14" t="s">
        <v>22</v>
      </c>
      <c r="D804" s="14" t="s">
        <v>81</v>
      </c>
      <c r="E804" s="14">
        <v>59860</v>
      </c>
      <c r="F804" s="14">
        <v>3.2</v>
      </c>
      <c r="G804" s="14" t="s">
        <v>27</v>
      </c>
      <c r="H804" s="14" t="s">
        <v>27</v>
      </c>
    </row>
    <row r="805" spans="1:8" ht="15.6" x14ac:dyDescent="0.3">
      <c r="A805" s="14">
        <v>772</v>
      </c>
      <c r="B805" s="14" t="s">
        <v>527</v>
      </c>
      <c r="C805" s="14" t="s">
        <v>22</v>
      </c>
      <c r="D805" s="14" t="s">
        <v>79</v>
      </c>
      <c r="E805" s="14">
        <v>114400</v>
      </c>
      <c r="F805" s="14">
        <v>2</v>
      </c>
      <c r="G805" s="14" t="s">
        <v>42</v>
      </c>
      <c r="H805" s="14" t="s">
        <v>27</v>
      </c>
    </row>
    <row r="806" spans="1:8" ht="15.6" x14ac:dyDescent="0.3">
      <c r="A806" s="14">
        <v>773</v>
      </c>
      <c r="B806" s="14" t="s">
        <v>313</v>
      </c>
      <c r="C806" s="14" t="s">
        <v>30</v>
      </c>
      <c r="D806" s="14" t="s">
        <v>145</v>
      </c>
      <c r="E806" s="14">
        <v>83057</v>
      </c>
      <c r="F806" s="14">
        <v>1.2</v>
      </c>
      <c r="G806" s="14" t="s">
        <v>27</v>
      </c>
      <c r="H806" s="14" t="s">
        <v>27</v>
      </c>
    </row>
    <row r="807" spans="1:8" ht="15.6" x14ac:dyDescent="0.3">
      <c r="A807" s="14">
        <v>774</v>
      </c>
      <c r="B807" s="14" t="s">
        <v>306</v>
      </c>
      <c r="C807" s="14" t="s">
        <v>30</v>
      </c>
      <c r="D807" s="14" t="s">
        <v>49</v>
      </c>
      <c r="E807" s="14">
        <v>104514</v>
      </c>
      <c r="F807" s="14">
        <v>1.7</v>
      </c>
      <c r="G807" s="14" t="s">
        <v>27</v>
      </c>
      <c r="H807" s="14" t="s">
        <v>27</v>
      </c>
    </row>
    <row r="808" spans="1:8" ht="15.6" x14ac:dyDescent="0.3">
      <c r="A808" s="14">
        <v>775</v>
      </c>
      <c r="B808" s="14" t="s">
        <v>340</v>
      </c>
      <c r="C808" s="14" t="s">
        <v>30</v>
      </c>
      <c r="D808" s="14" t="s">
        <v>68</v>
      </c>
      <c r="E808" s="14">
        <v>59079</v>
      </c>
      <c r="F808" s="14">
        <v>4.5999999999999996</v>
      </c>
      <c r="G808" s="14" t="s">
        <v>27</v>
      </c>
      <c r="H808" s="14" t="s">
        <v>27</v>
      </c>
    </row>
    <row r="809" spans="1:8" ht="15.6" x14ac:dyDescent="0.3">
      <c r="A809" s="14">
        <v>776</v>
      </c>
      <c r="B809" s="14" t="s">
        <v>359</v>
      </c>
      <c r="C809" s="14" t="s">
        <v>22</v>
      </c>
      <c r="D809" s="14" t="s">
        <v>25</v>
      </c>
      <c r="E809" s="14">
        <v>121648</v>
      </c>
      <c r="F809" s="14">
        <v>0.5</v>
      </c>
      <c r="G809" s="14" t="s">
        <v>27</v>
      </c>
      <c r="H809" s="14" t="s">
        <v>42</v>
      </c>
    </row>
    <row r="810" spans="1:8" ht="15.6" x14ac:dyDescent="0.3">
      <c r="A810" s="14">
        <v>777</v>
      </c>
      <c r="B810" s="14" t="s">
        <v>166</v>
      </c>
      <c r="C810" s="14" t="s">
        <v>30</v>
      </c>
      <c r="D810" s="14" t="s">
        <v>145</v>
      </c>
      <c r="E810" s="14">
        <v>99476</v>
      </c>
      <c r="F810" s="14">
        <v>4.0999999999999996</v>
      </c>
      <c r="G810" s="14" t="s">
        <v>27</v>
      </c>
      <c r="H810" s="14" t="s">
        <v>27</v>
      </c>
    </row>
    <row r="811" spans="1:8" ht="15.6" x14ac:dyDescent="0.3">
      <c r="A811" s="14">
        <v>778</v>
      </c>
      <c r="B811" s="14" t="s">
        <v>618</v>
      </c>
      <c r="C811" s="14" t="s">
        <v>22</v>
      </c>
      <c r="D811" s="14" t="s">
        <v>74</v>
      </c>
      <c r="E811" s="14">
        <v>48389</v>
      </c>
      <c r="F811" s="14">
        <v>4.7</v>
      </c>
      <c r="G811" s="14" t="s">
        <v>27</v>
      </c>
      <c r="H811" s="14" t="s">
        <v>42</v>
      </c>
    </row>
    <row r="812" spans="1:8" ht="15.6" x14ac:dyDescent="0.3">
      <c r="A812" s="14">
        <v>779</v>
      </c>
      <c r="B812" s="14" t="s">
        <v>620</v>
      </c>
      <c r="C812" s="14" t="s">
        <v>22</v>
      </c>
      <c r="D812" s="14" t="s">
        <v>87</v>
      </c>
      <c r="E812" s="14">
        <v>91064</v>
      </c>
      <c r="F812" s="14">
        <v>1</v>
      </c>
      <c r="G812" s="14" t="s">
        <v>27</v>
      </c>
      <c r="H812" s="14" t="s">
        <v>27</v>
      </c>
    </row>
    <row r="813" spans="1:8" ht="15.6" x14ac:dyDescent="0.3">
      <c r="A813" s="14">
        <v>780</v>
      </c>
      <c r="B813" s="14" t="s">
        <v>176</v>
      </c>
      <c r="C813" s="14" t="s">
        <v>30</v>
      </c>
      <c r="D813" s="14" t="s">
        <v>68</v>
      </c>
      <c r="E813" s="14">
        <v>53761</v>
      </c>
      <c r="F813" s="14">
        <v>1.5</v>
      </c>
      <c r="G813" s="14" t="s">
        <v>27</v>
      </c>
      <c r="H813" s="14" t="s">
        <v>27</v>
      </c>
    </row>
    <row r="814" spans="1:8" ht="15.6" x14ac:dyDescent="0.3">
      <c r="A814" s="14">
        <v>781</v>
      </c>
      <c r="B814" s="14" t="s">
        <v>251</v>
      </c>
      <c r="C814" s="14" t="s">
        <v>30</v>
      </c>
      <c r="D814" s="14" t="s">
        <v>73</v>
      </c>
      <c r="E814" s="14">
        <v>96205</v>
      </c>
      <c r="F814" s="14">
        <v>1.3</v>
      </c>
      <c r="G814" s="14" t="s">
        <v>27</v>
      </c>
      <c r="H814" s="14" t="s">
        <v>27</v>
      </c>
    </row>
    <row r="815" spans="1:8" ht="15.6" x14ac:dyDescent="0.3">
      <c r="A815" s="14">
        <v>782</v>
      </c>
      <c r="B815" s="14" t="s">
        <v>291</v>
      </c>
      <c r="C815" s="14" t="s">
        <v>22</v>
      </c>
      <c r="D815" s="14" t="s">
        <v>56</v>
      </c>
      <c r="E815" s="14">
        <v>45422</v>
      </c>
      <c r="F815" s="14">
        <v>4.5999999999999996</v>
      </c>
      <c r="G815" s="14" t="s">
        <v>27</v>
      </c>
      <c r="H815" s="14" t="s">
        <v>27</v>
      </c>
    </row>
    <row r="816" spans="1:8" ht="15.6" x14ac:dyDescent="0.3">
      <c r="A816" s="14">
        <v>783</v>
      </c>
      <c r="B816" s="14" t="s">
        <v>206</v>
      </c>
      <c r="C816" s="14" t="s">
        <v>30</v>
      </c>
      <c r="D816" s="14" t="s">
        <v>58</v>
      </c>
      <c r="E816" s="14">
        <v>61631</v>
      </c>
      <c r="F816" s="14">
        <v>4</v>
      </c>
      <c r="G816" s="14" t="s">
        <v>27</v>
      </c>
      <c r="H816" s="14" t="s">
        <v>27</v>
      </c>
    </row>
    <row r="817" spans="1:8" ht="15.6" x14ac:dyDescent="0.3">
      <c r="A817" s="14">
        <v>784</v>
      </c>
      <c r="B817" s="14" t="s">
        <v>307</v>
      </c>
      <c r="C817" s="14" t="s">
        <v>30</v>
      </c>
      <c r="D817" s="14" t="s">
        <v>49</v>
      </c>
      <c r="E817" s="14">
        <v>81176</v>
      </c>
      <c r="F817" s="14">
        <v>1.6</v>
      </c>
      <c r="G817" s="14" t="s">
        <v>27</v>
      </c>
      <c r="H817" s="14" t="s">
        <v>27</v>
      </c>
    </row>
    <row r="818" spans="1:8" ht="15.6" x14ac:dyDescent="0.3">
      <c r="A818" s="14">
        <v>785</v>
      </c>
      <c r="B818" s="14" t="s">
        <v>89</v>
      </c>
      <c r="C818" s="14" t="s">
        <v>30</v>
      </c>
      <c r="D818" s="14" t="s">
        <v>51</v>
      </c>
      <c r="E818" s="14">
        <v>54645</v>
      </c>
      <c r="F818" s="14">
        <v>0.3</v>
      </c>
      <c r="G818" s="14" t="s">
        <v>27</v>
      </c>
      <c r="H818" s="14" t="s">
        <v>42</v>
      </c>
    </row>
    <row r="819" spans="1:8" ht="15.6" x14ac:dyDescent="0.3">
      <c r="A819" s="14">
        <v>786</v>
      </c>
      <c r="B819" s="14" t="s">
        <v>224</v>
      </c>
      <c r="C819" s="14" t="s">
        <v>22</v>
      </c>
      <c r="D819" s="14" t="s">
        <v>41</v>
      </c>
      <c r="E819" s="14">
        <v>59700</v>
      </c>
      <c r="F819" s="14">
        <v>2.9</v>
      </c>
      <c r="G819" s="14" t="s">
        <v>27</v>
      </c>
      <c r="H819" s="14" t="s">
        <v>27</v>
      </c>
    </row>
    <row r="820" spans="1:8" ht="15.6" x14ac:dyDescent="0.3">
      <c r="A820" s="14">
        <v>787</v>
      </c>
      <c r="B820" s="14" t="s">
        <v>85</v>
      </c>
      <c r="C820" s="14" t="s">
        <v>30</v>
      </c>
      <c r="D820" s="14" t="s">
        <v>68</v>
      </c>
      <c r="E820" s="14">
        <v>51331</v>
      </c>
      <c r="F820" s="14">
        <v>0.9</v>
      </c>
      <c r="G820" s="14" t="s">
        <v>27</v>
      </c>
      <c r="H820" s="14" t="s">
        <v>27</v>
      </c>
    </row>
    <row r="821" spans="1:8" ht="15.6" x14ac:dyDescent="0.3">
      <c r="A821" s="14">
        <v>788</v>
      </c>
      <c r="B821" s="14" t="s">
        <v>418</v>
      </c>
      <c r="C821" s="14" t="s">
        <v>22</v>
      </c>
      <c r="D821" s="14" t="s">
        <v>68</v>
      </c>
      <c r="E821" s="14">
        <v>51423</v>
      </c>
      <c r="F821" s="14">
        <v>3.7</v>
      </c>
      <c r="G821" s="14" t="s">
        <v>27</v>
      </c>
      <c r="H821" s="14" t="s">
        <v>27</v>
      </c>
    </row>
    <row r="822" spans="1:8" ht="15.6" x14ac:dyDescent="0.3">
      <c r="A822" s="14">
        <v>789</v>
      </c>
      <c r="B822" s="14" t="s">
        <v>462</v>
      </c>
      <c r="C822" s="14" t="s">
        <v>22</v>
      </c>
      <c r="D822" s="14" t="s">
        <v>44</v>
      </c>
      <c r="E822" s="14">
        <v>61872</v>
      </c>
      <c r="F822" s="14">
        <v>2.2000000000000002</v>
      </c>
      <c r="G822" s="14" t="s">
        <v>42</v>
      </c>
      <c r="H822" s="14" t="s">
        <v>27</v>
      </c>
    </row>
    <row r="823" spans="1:8" ht="15.6" x14ac:dyDescent="0.3">
      <c r="A823" s="14">
        <v>790</v>
      </c>
      <c r="B823" s="14" t="s">
        <v>172</v>
      </c>
      <c r="C823" s="14" t="s">
        <v>30</v>
      </c>
      <c r="D823" s="14" t="s">
        <v>38</v>
      </c>
      <c r="E823" s="14">
        <v>73144</v>
      </c>
      <c r="F823" s="14">
        <v>0.7</v>
      </c>
      <c r="G823" s="14" t="s">
        <v>27</v>
      </c>
      <c r="H823" s="14" t="s">
        <v>42</v>
      </c>
    </row>
    <row r="824" spans="1:8" ht="15.6" x14ac:dyDescent="0.3">
      <c r="A824" s="14">
        <v>791</v>
      </c>
      <c r="B824" s="14" t="s">
        <v>388</v>
      </c>
      <c r="C824" s="14" t="s">
        <v>30</v>
      </c>
      <c r="D824" s="14" t="s">
        <v>38</v>
      </c>
      <c r="E824" s="14">
        <v>66433</v>
      </c>
      <c r="F824" s="14">
        <v>1.5</v>
      </c>
      <c r="G824" s="14" t="s">
        <v>27</v>
      </c>
      <c r="H824" s="14" t="s">
        <v>42</v>
      </c>
    </row>
    <row r="825" spans="1:8" ht="15.6" x14ac:dyDescent="0.3">
      <c r="A825" s="14">
        <v>792</v>
      </c>
      <c r="B825" s="14" t="s">
        <v>165</v>
      </c>
      <c r="C825" s="14" t="s">
        <v>22</v>
      </c>
      <c r="D825" s="14" t="s">
        <v>90</v>
      </c>
      <c r="E825" s="14">
        <v>42513</v>
      </c>
      <c r="F825" s="14">
        <v>0.7</v>
      </c>
      <c r="G825" s="14" t="s">
        <v>42</v>
      </c>
      <c r="H825" s="14" t="s">
        <v>42</v>
      </c>
    </row>
    <row r="826" spans="1:8" ht="15.6" x14ac:dyDescent="0.3">
      <c r="A826" s="14">
        <v>793</v>
      </c>
      <c r="B826" s="14" t="s">
        <v>570</v>
      </c>
      <c r="C826" s="14" t="s">
        <v>30</v>
      </c>
      <c r="D826" s="14" t="s">
        <v>49</v>
      </c>
      <c r="E826" s="14">
        <v>92711</v>
      </c>
      <c r="F826" s="14">
        <v>2.9</v>
      </c>
      <c r="G826" s="14" t="s">
        <v>27</v>
      </c>
      <c r="H826" s="14" t="s">
        <v>27</v>
      </c>
    </row>
    <row r="827" spans="1:8" ht="15.6" x14ac:dyDescent="0.3">
      <c r="A827" s="14">
        <v>794</v>
      </c>
      <c r="B827" s="14" t="s">
        <v>543</v>
      </c>
      <c r="C827" s="14" t="s">
        <v>30</v>
      </c>
      <c r="D827" s="14" t="s">
        <v>56</v>
      </c>
      <c r="E827" s="14">
        <v>55599</v>
      </c>
      <c r="F827" s="14">
        <v>0.7</v>
      </c>
      <c r="G827" s="14" t="s">
        <v>27</v>
      </c>
      <c r="H827" s="14" t="s">
        <v>27</v>
      </c>
    </row>
    <row r="828" spans="1:8" ht="15.6" x14ac:dyDescent="0.3">
      <c r="A828" s="14">
        <v>795</v>
      </c>
      <c r="B828" s="14" t="s">
        <v>622</v>
      </c>
      <c r="C828" s="14" t="s">
        <v>30</v>
      </c>
      <c r="D828" s="14" t="s">
        <v>87</v>
      </c>
      <c r="E828" s="14">
        <v>88318</v>
      </c>
      <c r="F828" s="14">
        <v>3.5</v>
      </c>
      <c r="G828" s="14" t="s">
        <v>27</v>
      </c>
      <c r="H828" s="14" t="s">
        <v>27</v>
      </c>
    </row>
    <row r="829" spans="1:8" ht="15.6" x14ac:dyDescent="0.3">
      <c r="A829" s="14">
        <v>796</v>
      </c>
      <c r="B829" s="14" t="s">
        <v>159</v>
      </c>
      <c r="C829" s="14" t="s">
        <v>30</v>
      </c>
      <c r="D829" s="14" t="s">
        <v>41</v>
      </c>
      <c r="E829" s="14">
        <v>59367</v>
      </c>
      <c r="F829" s="14">
        <v>1.1000000000000001</v>
      </c>
      <c r="G829" s="14" t="s">
        <v>27</v>
      </c>
      <c r="H829" s="14" t="s">
        <v>27</v>
      </c>
    </row>
    <row r="830" spans="1:8" ht="15.6" x14ac:dyDescent="0.3">
      <c r="A830" s="14">
        <v>797</v>
      </c>
      <c r="B830" s="14" t="s">
        <v>591</v>
      </c>
      <c r="C830" s="14" t="s">
        <v>30</v>
      </c>
      <c r="D830" s="14" t="s">
        <v>47</v>
      </c>
      <c r="E830" s="14">
        <v>84186</v>
      </c>
      <c r="F830" s="14">
        <v>3.2</v>
      </c>
      <c r="G830" s="14" t="s">
        <v>27</v>
      </c>
      <c r="H830" s="14" t="s">
        <v>27</v>
      </c>
    </row>
    <row r="831" spans="1:8" ht="15.6" x14ac:dyDescent="0.3">
      <c r="A831" s="14">
        <v>798</v>
      </c>
      <c r="B831" s="14" t="s">
        <v>531</v>
      </c>
      <c r="C831" s="14" t="s">
        <v>22</v>
      </c>
      <c r="D831" s="14" t="s">
        <v>74</v>
      </c>
      <c r="E831" s="14">
        <v>50019</v>
      </c>
      <c r="F831" s="14">
        <v>2.9</v>
      </c>
      <c r="G831" s="14" t="s">
        <v>27</v>
      </c>
      <c r="H831" s="14" t="s">
        <v>42</v>
      </c>
    </row>
    <row r="832" spans="1:8" ht="15.6" x14ac:dyDescent="0.3">
      <c r="A832" s="14">
        <v>799</v>
      </c>
      <c r="B832" s="14" t="s">
        <v>624</v>
      </c>
      <c r="C832" s="14" t="s">
        <v>22</v>
      </c>
      <c r="D832" s="14" t="s">
        <v>56</v>
      </c>
      <c r="E832" s="14">
        <v>51396</v>
      </c>
      <c r="F832" s="14">
        <v>1.3</v>
      </c>
      <c r="G832" s="14" t="s">
        <v>27</v>
      </c>
      <c r="H832" s="14" t="s">
        <v>27</v>
      </c>
    </row>
    <row r="833" spans="1:8" ht="15.6" x14ac:dyDescent="0.3">
      <c r="A833" s="14">
        <v>800</v>
      </c>
      <c r="B833" s="14" t="s">
        <v>454</v>
      </c>
      <c r="C833" s="14" t="s">
        <v>30</v>
      </c>
      <c r="D833" s="14" t="s">
        <v>83</v>
      </c>
      <c r="E833" s="14">
        <v>82656</v>
      </c>
      <c r="F833" s="14">
        <v>0.3</v>
      </c>
      <c r="G833" s="14" t="s">
        <v>27</v>
      </c>
      <c r="H833" s="14" t="s">
        <v>42</v>
      </c>
    </row>
    <row r="834" spans="1:8" ht="15.6" x14ac:dyDescent="0.3">
      <c r="A834" s="14">
        <v>801</v>
      </c>
      <c r="B834" s="14" t="s">
        <v>210</v>
      </c>
      <c r="C834" s="14" t="s">
        <v>22</v>
      </c>
      <c r="D834" s="14" t="s">
        <v>70</v>
      </c>
      <c r="E834" s="14">
        <v>70826</v>
      </c>
      <c r="F834" s="14">
        <v>0.2</v>
      </c>
      <c r="G834" s="14" t="s">
        <v>27</v>
      </c>
      <c r="H834" s="14" t="s">
        <v>27</v>
      </c>
    </row>
    <row r="835" spans="1:8" ht="15.6" x14ac:dyDescent="0.3">
      <c r="A835" s="14">
        <v>802</v>
      </c>
      <c r="B835" s="14" t="s">
        <v>298</v>
      </c>
      <c r="C835" s="14" t="s">
        <v>30</v>
      </c>
      <c r="D835" s="14" t="s">
        <v>49</v>
      </c>
      <c r="E835" s="14">
        <v>97730</v>
      </c>
      <c r="F835" s="14">
        <v>1.7</v>
      </c>
      <c r="G835" s="14" t="s">
        <v>27</v>
      </c>
      <c r="H835" s="14" t="s">
        <v>27</v>
      </c>
    </row>
    <row r="836" spans="1:8" ht="15.6" x14ac:dyDescent="0.3">
      <c r="A836" s="14">
        <v>803</v>
      </c>
      <c r="B836" s="14" t="s">
        <v>55</v>
      </c>
      <c r="C836" s="14" t="s">
        <v>30</v>
      </c>
      <c r="D836" s="14" t="s">
        <v>61</v>
      </c>
      <c r="E836" s="14">
        <v>69305</v>
      </c>
      <c r="F836" s="14">
        <v>3.6</v>
      </c>
      <c r="G836" s="14" t="s">
        <v>42</v>
      </c>
      <c r="H836" s="14" t="s">
        <v>27</v>
      </c>
    </row>
    <row r="837" spans="1:8" ht="15.6" x14ac:dyDescent="0.3">
      <c r="A837" s="14">
        <v>804</v>
      </c>
      <c r="B837" s="14" t="s">
        <v>344</v>
      </c>
      <c r="C837" s="14" t="s">
        <v>30</v>
      </c>
      <c r="D837" s="14" t="s">
        <v>47</v>
      </c>
      <c r="E837" s="14">
        <v>87839</v>
      </c>
      <c r="F837" s="14">
        <v>3.9</v>
      </c>
      <c r="G837" s="14" t="s">
        <v>27</v>
      </c>
      <c r="H837" s="14" t="s">
        <v>42</v>
      </c>
    </row>
    <row r="838" spans="1:8" ht="15.6" x14ac:dyDescent="0.3">
      <c r="A838" s="14">
        <v>805</v>
      </c>
      <c r="B838" s="14" t="s">
        <v>284</v>
      </c>
      <c r="C838" s="14" t="s">
        <v>22</v>
      </c>
      <c r="D838" s="14" t="s">
        <v>32</v>
      </c>
      <c r="E838" s="14">
        <v>55518</v>
      </c>
      <c r="F838" s="14">
        <v>2.1</v>
      </c>
      <c r="G838" s="14" t="s">
        <v>42</v>
      </c>
      <c r="H838" s="14" t="s">
        <v>27</v>
      </c>
    </row>
    <row r="839" spans="1:8" ht="15.6" x14ac:dyDescent="0.3">
      <c r="A839" s="14">
        <v>806</v>
      </c>
      <c r="B839" s="14" t="s">
        <v>627</v>
      </c>
      <c r="C839" s="14" t="s">
        <v>22</v>
      </c>
      <c r="D839" s="14" t="s">
        <v>90</v>
      </c>
      <c r="E839" s="14">
        <v>45209</v>
      </c>
      <c r="F839" s="14">
        <v>2.6</v>
      </c>
      <c r="G839" s="14" t="s">
        <v>42</v>
      </c>
      <c r="H839" s="14" t="s">
        <v>27</v>
      </c>
    </row>
    <row r="840" spans="1:8" ht="15.6" x14ac:dyDescent="0.3">
      <c r="A840" s="14">
        <v>807</v>
      </c>
      <c r="B840" s="14" t="s">
        <v>197</v>
      </c>
      <c r="C840" s="14" t="s">
        <v>30</v>
      </c>
      <c r="D840" s="14" t="s">
        <v>58</v>
      </c>
      <c r="E840" s="14">
        <v>61111</v>
      </c>
      <c r="F840" s="14">
        <v>0.8</v>
      </c>
      <c r="G840" s="14" t="s">
        <v>27</v>
      </c>
      <c r="H840" s="14" t="s">
        <v>27</v>
      </c>
    </row>
    <row r="841" spans="1:8" ht="15.6" x14ac:dyDescent="0.3">
      <c r="A841" s="14">
        <v>808</v>
      </c>
      <c r="B841" s="14" t="s">
        <v>221</v>
      </c>
      <c r="C841" s="14" t="s">
        <v>22</v>
      </c>
      <c r="D841" s="14" t="s">
        <v>79</v>
      </c>
      <c r="E841" s="14">
        <v>147930</v>
      </c>
      <c r="F841" s="14">
        <v>0.3</v>
      </c>
      <c r="G841" s="14" t="s">
        <v>42</v>
      </c>
      <c r="H841" s="14" t="s">
        <v>27</v>
      </c>
    </row>
    <row r="842" spans="1:8" ht="15.6" x14ac:dyDescent="0.3">
      <c r="A842" s="14">
        <v>809</v>
      </c>
      <c r="B842" s="14" t="s">
        <v>397</v>
      </c>
      <c r="C842" s="14" t="s">
        <v>30</v>
      </c>
      <c r="D842" s="14" t="s">
        <v>73</v>
      </c>
      <c r="E842" s="14">
        <v>72217</v>
      </c>
      <c r="F842" s="14">
        <v>1.4</v>
      </c>
      <c r="G842" s="14" t="s">
        <v>27</v>
      </c>
      <c r="H842" s="14" t="s">
        <v>27</v>
      </c>
    </row>
    <row r="843" spans="1:8" ht="15.6" x14ac:dyDescent="0.3">
      <c r="A843" s="14">
        <v>810</v>
      </c>
      <c r="B843" s="14" t="s">
        <v>628</v>
      </c>
      <c r="C843" s="14" t="s">
        <v>22</v>
      </c>
      <c r="D843" s="14" t="s">
        <v>68</v>
      </c>
      <c r="E843" s="14">
        <v>59367</v>
      </c>
      <c r="F843" s="14">
        <v>1.4</v>
      </c>
      <c r="G843" s="14" t="s">
        <v>27</v>
      </c>
      <c r="H843" s="14" t="s">
        <v>27</v>
      </c>
    </row>
    <row r="844" spans="1:8" ht="15.6" x14ac:dyDescent="0.3">
      <c r="A844" s="14">
        <v>811</v>
      </c>
      <c r="B844" s="14" t="s">
        <v>548</v>
      </c>
      <c r="C844" s="14" t="s">
        <v>22</v>
      </c>
      <c r="D844" s="14" t="s">
        <v>51</v>
      </c>
      <c r="E844" s="14">
        <v>61783</v>
      </c>
      <c r="F844" s="14">
        <v>4.0999999999999996</v>
      </c>
      <c r="G844" s="14" t="s">
        <v>42</v>
      </c>
      <c r="H844" s="14" t="s">
        <v>27</v>
      </c>
    </row>
    <row r="845" spans="1:8" ht="15.6" x14ac:dyDescent="0.3">
      <c r="A845" s="14">
        <v>812</v>
      </c>
      <c r="B845" s="14" t="s">
        <v>134</v>
      </c>
      <c r="C845" s="14" t="s">
        <v>30</v>
      </c>
      <c r="D845" s="14" t="s">
        <v>32</v>
      </c>
      <c r="E845" s="14">
        <v>61490</v>
      </c>
      <c r="F845" s="14">
        <v>2.7</v>
      </c>
      <c r="G845" s="14" t="s">
        <v>27</v>
      </c>
      <c r="H845" s="14" t="s">
        <v>27</v>
      </c>
    </row>
    <row r="846" spans="1:8" ht="15.6" x14ac:dyDescent="0.3">
      <c r="A846" s="14">
        <v>813</v>
      </c>
      <c r="B846" s="14" t="s">
        <v>509</v>
      </c>
      <c r="C846" s="14" t="s">
        <v>22</v>
      </c>
      <c r="D846" s="14" t="s">
        <v>81</v>
      </c>
      <c r="E846" s="14">
        <v>59072</v>
      </c>
      <c r="F846" s="14">
        <v>4.5999999999999996</v>
      </c>
      <c r="G846" s="14" t="s">
        <v>27</v>
      </c>
      <c r="H846" s="14" t="s">
        <v>27</v>
      </c>
    </row>
    <row r="847" spans="1:8" ht="15.6" x14ac:dyDescent="0.3">
      <c r="A847" s="14">
        <v>814</v>
      </c>
      <c r="B847" s="14" t="s">
        <v>21</v>
      </c>
      <c r="C847" s="14" t="s">
        <v>30</v>
      </c>
      <c r="D847" s="14" t="s">
        <v>74</v>
      </c>
      <c r="E847" s="14">
        <v>45059</v>
      </c>
      <c r="F847" s="14">
        <v>1.2</v>
      </c>
      <c r="G847" s="14" t="s">
        <v>27</v>
      </c>
      <c r="H847" s="14" t="s">
        <v>27</v>
      </c>
    </row>
    <row r="848" spans="1:8" ht="15.6" x14ac:dyDescent="0.3">
      <c r="A848" s="14">
        <v>815</v>
      </c>
      <c r="B848" s="14" t="s">
        <v>629</v>
      </c>
      <c r="C848" s="14" t="s">
        <v>30</v>
      </c>
      <c r="D848" s="14" t="s">
        <v>79</v>
      </c>
      <c r="E848" s="14">
        <v>113841</v>
      </c>
      <c r="F848" s="14">
        <v>4.4000000000000004</v>
      </c>
      <c r="G848" s="14" t="s">
        <v>42</v>
      </c>
      <c r="H848" s="14" t="s">
        <v>27</v>
      </c>
    </row>
    <row r="849" spans="1:8" ht="15.6" x14ac:dyDescent="0.3">
      <c r="A849" s="14">
        <v>816</v>
      </c>
      <c r="B849" s="14" t="s">
        <v>106</v>
      </c>
      <c r="C849" s="14" t="s">
        <v>22</v>
      </c>
      <c r="D849" s="14" t="s">
        <v>32</v>
      </c>
      <c r="E849" s="14">
        <v>73221</v>
      </c>
      <c r="F849" s="14">
        <v>2.6</v>
      </c>
      <c r="G849" s="14" t="s">
        <v>27</v>
      </c>
      <c r="H849" s="14" t="s">
        <v>27</v>
      </c>
    </row>
    <row r="850" spans="1:8" ht="15.6" x14ac:dyDescent="0.3">
      <c r="A850" s="14">
        <v>817</v>
      </c>
      <c r="B850" s="14" t="s">
        <v>224</v>
      </c>
      <c r="C850" s="14" t="s">
        <v>30</v>
      </c>
      <c r="D850" s="14" t="s">
        <v>73</v>
      </c>
      <c r="E850" s="14">
        <v>95672</v>
      </c>
      <c r="F850" s="14">
        <v>4.8</v>
      </c>
      <c r="G850" s="14" t="s">
        <v>27</v>
      </c>
      <c r="H850" s="14" t="s">
        <v>27</v>
      </c>
    </row>
    <row r="851" spans="1:8" ht="15.6" x14ac:dyDescent="0.3">
      <c r="A851" s="14">
        <v>818</v>
      </c>
      <c r="B851" s="14" t="s">
        <v>630</v>
      </c>
      <c r="C851" s="14" t="s">
        <v>30</v>
      </c>
      <c r="D851" s="14" t="s">
        <v>51</v>
      </c>
      <c r="E851" s="14">
        <v>57859</v>
      </c>
      <c r="F851" s="14">
        <v>3.8</v>
      </c>
      <c r="G851" s="14" t="s">
        <v>27</v>
      </c>
      <c r="H851" s="14" t="s">
        <v>27</v>
      </c>
    </row>
    <row r="852" spans="1:8" ht="15.6" x14ac:dyDescent="0.3">
      <c r="A852" s="14">
        <v>819</v>
      </c>
      <c r="B852" s="14" t="s">
        <v>631</v>
      </c>
      <c r="C852" s="14" t="s">
        <v>30</v>
      </c>
      <c r="D852" s="14" t="s">
        <v>73</v>
      </c>
      <c r="E852" s="14">
        <v>70336</v>
      </c>
      <c r="F852" s="14">
        <v>4</v>
      </c>
      <c r="G852" s="14" t="s">
        <v>27</v>
      </c>
      <c r="H852" s="14" t="s">
        <v>27</v>
      </c>
    </row>
    <row r="853" spans="1:8" ht="15.6" x14ac:dyDescent="0.3">
      <c r="A853" s="14">
        <v>820</v>
      </c>
      <c r="B853" s="14" t="s">
        <v>314</v>
      </c>
      <c r="C853" s="14" t="s">
        <v>30</v>
      </c>
      <c r="D853" s="14" t="s">
        <v>56</v>
      </c>
      <c r="E853" s="14">
        <v>61015</v>
      </c>
      <c r="F853" s="14">
        <v>2.4</v>
      </c>
      <c r="G853" s="14" t="s">
        <v>27</v>
      </c>
      <c r="H853" s="14" t="s">
        <v>27</v>
      </c>
    </row>
    <row r="854" spans="1:8" ht="15.6" x14ac:dyDescent="0.3">
      <c r="A854" s="14">
        <v>821</v>
      </c>
      <c r="B854" s="14" t="s">
        <v>373</v>
      </c>
      <c r="C854" s="14" t="s">
        <v>30</v>
      </c>
      <c r="D854" s="14" t="s">
        <v>58</v>
      </c>
      <c r="E854" s="14">
        <v>58314</v>
      </c>
      <c r="F854" s="14">
        <v>4.7</v>
      </c>
      <c r="G854" s="14" t="s">
        <v>27</v>
      </c>
      <c r="H854" s="14" t="s">
        <v>42</v>
      </c>
    </row>
    <row r="855" spans="1:8" ht="15.6" x14ac:dyDescent="0.3">
      <c r="A855" s="14">
        <v>822</v>
      </c>
      <c r="B855" s="14" t="s">
        <v>220</v>
      </c>
      <c r="C855" s="14" t="s">
        <v>22</v>
      </c>
      <c r="D855" s="14" t="s">
        <v>61</v>
      </c>
      <c r="E855" s="14">
        <v>62085</v>
      </c>
      <c r="F855" s="14">
        <v>1.8</v>
      </c>
      <c r="G855" s="14" t="s">
        <v>27</v>
      </c>
      <c r="H855" s="14" t="s">
        <v>42</v>
      </c>
    </row>
    <row r="856" spans="1:8" ht="15.6" x14ac:dyDescent="0.3">
      <c r="A856" s="14">
        <v>823</v>
      </c>
      <c r="B856" s="14" t="s">
        <v>222</v>
      </c>
      <c r="C856" s="14" t="s">
        <v>30</v>
      </c>
      <c r="D856" s="14" t="s">
        <v>81</v>
      </c>
      <c r="E856" s="14">
        <v>58098</v>
      </c>
      <c r="F856" s="14">
        <v>3.2</v>
      </c>
      <c r="G856" s="14" t="s">
        <v>42</v>
      </c>
      <c r="H856" s="14" t="s">
        <v>27</v>
      </c>
    </row>
    <row r="857" spans="1:8" ht="15.6" x14ac:dyDescent="0.3">
      <c r="A857" s="14">
        <v>824</v>
      </c>
      <c r="B857" s="14" t="s">
        <v>43</v>
      </c>
      <c r="C857" s="14" t="s">
        <v>22</v>
      </c>
      <c r="D857" s="14" t="s">
        <v>61</v>
      </c>
      <c r="E857" s="14">
        <v>69600</v>
      </c>
      <c r="F857" s="14">
        <v>4.7</v>
      </c>
      <c r="G857" s="14" t="s">
        <v>27</v>
      </c>
      <c r="H857" s="14" t="s">
        <v>42</v>
      </c>
    </row>
    <row r="858" spans="1:8" ht="15.6" x14ac:dyDescent="0.3">
      <c r="A858" s="14">
        <v>825</v>
      </c>
      <c r="B858" s="14" t="s">
        <v>45</v>
      </c>
      <c r="C858" s="14" t="s">
        <v>30</v>
      </c>
      <c r="D858" s="14" t="s">
        <v>44</v>
      </c>
      <c r="E858" s="14">
        <v>54781</v>
      </c>
      <c r="F858" s="14">
        <v>2.4</v>
      </c>
      <c r="G858" s="14" t="s">
        <v>42</v>
      </c>
      <c r="H858" s="14" t="s">
        <v>27</v>
      </c>
    </row>
    <row r="859" spans="1:8" ht="15.6" x14ac:dyDescent="0.3">
      <c r="A859" s="14">
        <v>826</v>
      </c>
      <c r="B859" s="14" t="s">
        <v>306</v>
      </c>
      <c r="C859" s="14" t="s">
        <v>22</v>
      </c>
      <c r="D859" s="14" t="s">
        <v>61</v>
      </c>
      <c r="E859" s="14">
        <v>76959</v>
      </c>
      <c r="F859" s="14">
        <v>1.9</v>
      </c>
      <c r="G859" s="14" t="s">
        <v>27</v>
      </c>
      <c r="H859" s="14" t="s">
        <v>27</v>
      </c>
    </row>
    <row r="860" spans="1:8" ht="15.6" x14ac:dyDescent="0.3">
      <c r="A860" s="14">
        <v>827</v>
      </c>
      <c r="B860" s="14" t="s">
        <v>502</v>
      </c>
      <c r="C860" s="14" t="s">
        <v>22</v>
      </c>
      <c r="D860" s="14" t="s">
        <v>47</v>
      </c>
      <c r="E860" s="14">
        <v>86577</v>
      </c>
      <c r="F860" s="14">
        <v>1.1000000000000001</v>
      </c>
      <c r="G860" s="14" t="s">
        <v>42</v>
      </c>
      <c r="H860" s="14" t="s">
        <v>27</v>
      </c>
    </row>
    <row r="861" spans="1:8" ht="15.6" x14ac:dyDescent="0.3">
      <c r="A861" s="14">
        <v>828</v>
      </c>
      <c r="B861" s="14" t="s">
        <v>374</v>
      </c>
      <c r="C861" s="14" t="s">
        <v>30</v>
      </c>
      <c r="D861" s="14" t="s">
        <v>61</v>
      </c>
      <c r="E861" s="14">
        <v>80599</v>
      </c>
      <c r="F861" s="14">
        <v>4.2</v>
      </c>
      <c r="G861" s="14" t="s">
        <v>27</v>
      </c>
      <c r="H861" s="14" t="s">
        <v>42</v>
      </c>
    </row>
    <row r="862" spans="1:8" ht="15.6" x14ac:dyDescent="0.3">
      <c r="A862" s="14">
        <v>829</v>
      </c>
      <c r="B862" s="14" t="s">
        <v>558</v>
      </c>
      <c r="C862" s="14" t="s">
        <v>30</v>
      </c>
      <c r="D862" s="14" t="s">
        <v>145</v>
      </c>
      <c r="E862" s="14">
        <v>94847</v>
      </c>
      <c r="F862" s="14">
        <v>1</v>
      </c>
      <c r="G862" s="14" t="s">
        <v>27</v>
      </c>
      <c r="H862" s="14" t="s">
        <v>42</v>
      </c>
    </row>
    <row r="863" spans="1:8" ht="15.6" x14ac:dyDescent="0.3">
      <c r="A863" s="14">
        <v>830</v>
      </c>
      <c r="B863" s="14" t="s">
        <v>364</v>
      </c>
      <c r="C863" s="14" t="s">
        <v>30</v>
      </c>
      <c r="D863" s="14" t="s">
        <v>68</v>
      </c>
      <c r="E863" s="14">
        <v>52179</v>
      </c>
      <c r="F863" s="14">
        <v>1.6</v>
      </c>
      <c r="G863" s="14" t="s">
        <v>27</v>
      </c>
      <c r="H863" s="14" t="s">
        <v>27</v>
      </c>
    </row>
    <row r="864" spans="1:8" ht="15.6" x14ac:dyDescent="0.3">
      <c r="A864" s="14">
        <v>831</v>
      </c>
      <c r="B864" s="14" t="s">
        <v>551</v>
      </c>
      <c r="C864" s="14" t="s">
        <v>30</v>
      </c>
      <c r="D864" s="14" t="s">
        <v>70</v>
      </c>
      <c r="E864" s="14">
        <v>88132</v>
      </c>
      <c r="F864" s="14">
        <v>1</v>
      </c>
      <c r="G864" s="14" t="s">
        <v>27</v>
      </c>
      <c r="H864" s="14" t="s">
        <v>27</v>
      </c>
    </row>
    <row r="865" spans="1:8" ht="15.6" x14ac:dyDescent="0.3">
      <c r="A865" s="14">
        <v>832</v>
      </c>
      <c r="B865" s="14" t="s">
        <v>213</v>
      </c>
      <c r="C865" s="14" t="s">
        <v>22</v>
      </c>
      <c r="D865" s="14" t="s">
        <v>32</v>
      </c>
      <c r="E865" s="14">
        <v>68262</v>
      </c>
      <c r="F865" s="14">
        <v>2</v>
      </c>
      <c r="G865" s="14" t="s">
        <v>27</v>
      </c>
      <c r="H865" s="14" t="s">
        <v>27</v>
      </c>
    </row>
    <row r="866" spans="1:8" ht="15.6" x14ac:dyDescent="0.3">
      <c r="A866" s="14">
        <v>833</v>
      </c>
      <c r="B866" s="14" t="s">
        <v>162</v>
      </c>
      <c r="C866" s="14" t="s">
        <v>30</v>
      </c>
      <c r="D866" s="14" t="s">
        <v>74</v>
      </c>
      <c r="E866" s="14">
        <v>60216</v>
      </c>
      <c r="F866" s="14">
        <v>1.3</v>
      </c>
      <c r="G866" s="14" t="s">
        <v>42</v>
      </c>
      <c r="H866" s="14" t="s">
        <v>27</v>
      </c>
    </row>
    <row r="867" spans="1:8" ht="15.6" x14ac:dyDescent="0.3">
      <c r="A867" s="14">
        <v>834</v>
      </c>
      <c r="B867" s="14" t="s">
        <v>551</v>
      </c>
      <c r="C867" s="14" t="s">
        <v>22</v>
      </c>
      <c r="D867" s="14" t="s">
        <v>47</v>
      </c>
      <c r="E867" s="14">
        <v>75128</v>
      </c>
      <c r="F867" s="14">
        <v>3.7</v>
      </c>
      <c r="G867" s="14" t="s">
        <v>27</v>
      </c>
      <c r="H867" s="14" t="s">
        <v>27</v>
      </c>
    </row>
    <row r="868" spans="1:8" ht="15.6" x14ac:dyDescent="0.3">
      <c r="A868" s="14">
        <v>835</v>
      </c>
      <c r="B868" s="14" t="s">
        <v>634</v>
      </c>
      <c r="C868" s="14" t="s">
        <v>22</v>
      </c>
      <c r="D868" s="14" t="s">
        <v>87</v>
      </c>
      <c r="E868" s="14">
        <v>88346</v>
      </c>
      <c r="F868" s="14">
        <v>0.4</v>
      </c>
      <c r="G868" s="14" t="s">
        <v>42</v>
      </c>
      <c r="H868" s="14" t="s">
        <v>42</v>
      </c>
    </row>
    <row r="869" spans="1:8" ht="15.6" x14ac:dyDescent="0.3">
      <c r="A869" s="14">
        <v>836</v>
      </c>
      <c r="B869" s="14" t="s">
        <v>576</v>
      </c>
      <c r="C869" s="14" t="s">
        <v>30</v>
      </c>
      <c r="D869" s="14" t="s">
        <v>51</v>
      </c>
      <c r="E869" s="14">
        <v>61653</v>
      </c>
      <c r="F869" s="14">
        <v>2.9</v>
      </c>
      <c r="G869" s="14" t="s">
        <v>27</v>
      </c>
      <c r="H869" s="14" t="s">
        <v>27</v>
      </c>
    </row>
    <row r="870" spans="1:8" ht="15.6" x14ac:dyDescent="0.3">
      <c r="A870" s="14">
        <v>837</v>
      </c>
      <c r="B870" s="14" t="s">
        <v>48</v>
      </c>
      <c r="C870" s="14" t="s">
        <v>22</v>
      </c>
      <c r="D870" s="14" t="s">
        <v>74</v>
      </c>
      <c r="E870" s="14">
        <v>46645</v>
      </c>
      <c r="F870" s="14">
        <v>1.4</v>
      </c>
      <c r="G870" s="14" t="s">
        <v>42</v>
      </c>
      <c r="H870" s="14" t="s">
        <v>42</v>
      </c>
    </row>
    <row r="871" spans="1:8" ht="15.6" x14ac:dyDescent="0.3">
      <c r="A871" s="14">
        <v>838</v>
      </c>
      <c r="B871" s="14" t="s">
        <v>627</v>
      </c>
      <c r="C871" s="14" t="s">
        <v>22</v>
      </c>
      <c r="D871" s="14" t="s">
        <v>44</v>
      </c>
      <c r="E871" s="14">
        <v>46059</v>
      </c>
      <c r="F871" s="14">
        <v>1.1000000000000001</v>
      </c>
      <c r="G871" s="14" t="s">
        <v>42</v>
      </c>
      <c r="H871" s="14" t="s">
        <v>27</v>
      </c>
    </row>
    <row r="872" spans="1:8" ht="15.6" x14ac:dyDescent="0.3">
      <c r="A872" s="14">
        <v>839</v>
      </c>
      <c r="B872" s="14" t="s">
        <v>465</v>
      </c>
      <c r="C872" s="14" t="s">
        <v>30</v>
      </c>
      <c r="D872" s="14" t="s">
        <v>44</v>
      </c>
      <c r="E872" s="14">
        <v>51454</v>
      </c>
      <c r="F872" s="14">
        <v>2.7</v>
      </c>
      <c r="G872" s="14" t="s">
        <v>42</v>
      </c>
      <c r="H872" s="14" t="s">
        <v>42</v>
      </c>
    </row>
    <row r="873" spans="1:8" ht="15.6" x14ac:dyDescent="0.3">
      <c r="A873" s="14">
        <v>840</v>
      </c>
      <c r="B873" s="14" t="s">
        <v>638</v>
      </c>
      <c r="C873" s="14" t="s">
        <v>30</v>
      </c>
      <c r="D873" s="14" t="s">
        <v>41</v>
      </c>
      <c r="E873" s="14">
        <v>54317</v>
      </c>
      <c r="F873" s="14">
        <v>0.1</v>
      </c>
      <c r="G873" s="14" t="s">
        <v>42</v>
      </c>
      <c r="H873" s="14" t="s">
        <v>27</v>
      </c>
    </row>
    <row r="874" spans="1:8" ht="15.6" x14ac:dyDescent="0.3">
      <c r="A874" s="14">
        <v>841</v>
      </c>
      <c r="B874" s="14" t="s">
        <v>639</v>
      </c>
      <c r="C874" s="14" t="s">
        <v>22</v>
      </c>
      <c r="D874" s="14" t="s">
        <v>90</v>
      </c>
      <c r="E874" s="14">
        <v>40590</v>
      </c>
      <c r="F874" s="14">
        <v>0.9</v>
      </c>
      <c r="G874" s="14" t="s">
        <v>27</v>
      </c>
      <c r="H874" s="14" t="s">
        <v>27</v>
      </c>
    </row>
    <row r="875" spans="1:8" ht="15.6" x14ac:dyDescent="0.3">
      <c r="A875" s="14">
        <v>842</v>
      </c>
      <c r="B875" s="14" t="s">
        <v>310</v>
      </c>
      <c r="C875" s="14" t="s">
        <v>30</v>
      </c>
      <c r="D875" s="14" t="s">
        <v>87</v>
      </c>
      <c r="E875" s="14">
        <v>95181</v>
      </c>
      <c r="F875" s="14">
        <v>2.1</v>
      </c>
      <c r="G875" s="14" t="s">
        <v>27</v>
      </c>
      <c r="H875" s="14" t="s">
        <v>27</v>
      </c>
    </row>
    <row r="876" spans="1:8" ht="15.6" x14ac:dyDescent="0.3">
      <c r="A876" s="14">
        <v>843</v>
      </c>
      <c r="B876" s="14" t="s">
        <v>640</v>
      </c>
      <c r="C876" s="14" t="s">
        <v>22</v>
      </c>
      <c r="D876" s="14" t="s">
        <v>32</v>
      </c>
      <c r="E876" s="14">
        <v>72414</v>
      </c>
      <c r="F876" s="14">
        <v>0.1</v>
      </c>
      <c r="G876" s="14" t="s">
        <v>27</v>
      </c>
      <c r="H876" s="14" t="s">
        <v>27</v>
      </c>
    </row>
    <row r="877" spans="1:8" ht="15.6" x14ac:dyDescent="0.3">
      <c r="A877" s="14">
        <v>844</v>
      </c>
      <c r="B877" s="14" t="s">
        <v>374</v>
      </c>
      <c r="C877" s="14" t="s">
        <v>22</v>
      </c>
      <c r="D877" s="14" t="s">
        <v>81</v>
      </c>
      <c r="E877" s="14">
        <v>55042</v>
      </c>
      <c r="F877" s="14">
        <v>4.5</v>
      </c>
      <c r="G877" s="14" t="s">
        <v>27</v>
      </c>
      <c r="H877" s="14" t="s">
        <v>27</v>
      </c>
    </row>
    <row r="878" spans="1:8" ht="15.6" x14ac:dyDescent="0.3">
      <c r="A878" s="14">
        <v>845</v>
      </c>
      <c r="B878" s="14" t="s">
        <v>80</v>
      </c>
      <c r="C878" s="14" t="s">
        <v>30</v>
      </c>
      <c r="D878" s="14" t="s">
        <v>70</v>
      </c>
      <c r="E878" s="14">
        <v>73340</v>
      </c>
      <c r="F878" s="14">
        <v>3.2</v>
      </c>
      <c r="G878" s="14" t="s">
        <v>27</v>
      </c>
      <c r="H878" s="14" t="s">
        <v>27</v>
      </c>
    </row>
    <row r="879" spans="1:8" ht="15.6" x14ac:dyDescent="0.3">
      <c r="A879" s="14">
        <v>846</v>
      </c>
      <c r="B879" s="14" t="s">
        <v>291</v>
      </c>
      <c r="C879" s="14" t="s">
        <v>22</v>
      </c>
      <c r="D879" s="14" t="s">
        <v>58</v>
      </c>
      <c r="E879" s="14">
        <v>51336</v>
      </c>
      <c r="F879" s="14">
        <v>4</v>
      </c>
      <c r="G879" s="14" t="s">
        <v>27</v>
      </c>
      <c r="H879" s="14" t="s">
        <v>27</v>
      </c>
    </row>
    <row r="880" spans="1:8" ht="15.6" x14ac:dyDescent="0.3">
      <c r="A880" s="14">
        <v>847</v>
      </c>
      <c r="B880" s="14" t="s">
        <v>452</v>
      </c>
      <c r="C880" s="14" t="s">
        <v>30</v>
      </c>
      <c r="D880" s="14" t="s">
        <v>81</v>
      </c>
      <c r="E880" s="14">
        <v>48485</v>
      </c>
      <c r="F880" s="14">
        <v>4</v>
      </c>
      <c r="G880" s="14" t="s">
        <v>27</v>
      </c>
      <c r="H880" s="14" t="s">
        <v>27</v>
      </c>
    </row>
    <row r="881" spans="1:8" ht="15.6" x14ac:dyDescent="0.3">
      <c r="A881" s="14">
        <v>848</v>
      </c>
      <c r="B881" s="14" t="s">
        <v>231</v>
      </c>
      <c r="C881" s="14" t="s">
        <v>22</v>
      </c>
      <c r="D881" s="14" t="s">
        <v>68</v>
      </c>
      <c r="E881" s="14">
        <v>65838</v>
      </c>
      <c r="F881" s="14">
        <v>2.5</v>
      </c>
      <c r="G881" s="14" t="s">
        <v>27</v>
      </c>
      <c r="H881" s="14" t="s">
        <v>27</v>
      </c>
    </row>
    <row r="882" spans="1:8" ht="15.6" x14ac:dyDescent="0.3">
      <c r="A882" s="14">
        <v>849</v>
      </c>
      <c r="B882" s="14" t="s">
        <v>641</v>
      </c>
      <c r="C882" s="14" t="s">
        <v>22</v>
      </c>
      <c r="D882" s="14" t="s">
        <v>68</v>
      </c>
      <c r="E882" s="14">
        <v>55869</v>
      </c>
      <c r="F882" s="14">
        <v>0.6</v>
      </c>
      <c r="G882" s="14" t="s">
        <v>42</v>
      </c>
      <c r="H882" s="14" t="s">
        <v>27</v>
      </c>
    </row>
    <row r="883" spans="1:8" ht="15.6" x14ac:dyDescent="0.3">
      <c r="A883" s="14">
        <v>850</v>
      </c>
      <c r="B883" s="14" t="s">
        <v>642</v>
      </c>
      <c r="C883" s="14" t="s">
        <v>22</v>
      </c>
      <c r="D883" s="14" t="s">
        <v>73</v>
      </c>
      <c r="E883" s="14">
        <v>77532</v>
      </c>
      <c r="F883" s="14">
        <v>4.5999999999999996</v>
      </c>
      <c r="G883" s="14" t="s">
        <v>27</v>
      </c>
      <c r="H883" s="14" t="s">
        <v>27</v>
      </c>
    </row>
    <row r="884" spans="1:8" ht="15.6" x14ac:dyDescent="0.3">
      <c r="A884" s="14">
        <v>851</v>
      </c>
      <c r="B884" s="14" t="s">
        <v>121</v>
      </c>
      <c r="C884" s="14" t="s">
        <v>22</v>
      </c>
      <c r="D884" s="14" t="s">
        <v>145</v>
      </c>
      <c r="E884" s="14">
        <v>101132</v>
      </c>
      <c r="F884" s="14">
        <v>0.4</v>
      </c>
      <c r="G884" s="14" t="s">
        <v>27</v>
      </c>
      <c r="H884" s="14" t="s">
        <v>27</v>
      </c>
    </row>
    <row r="885" spans="1:8" ht="15.6" x14ac:dyDescent="0.3">
      <c r="A885" s="14">
        <v>852</v>
      </c>
      <c r="B885" s="14" t="s">
        <v>569</v>
      </c>
      <c r="C885" s="14" t="s">
        <v>22</v>
      </c>
      <c r="D885" s="14" t="s">
        <v>41</v>
      </c>
      <c r="E885" s="14">
        <v>58114</v>
      </c>
      <c r="F885" s="14">
        <v>0.8</v>
      </c>
      <c r="G885" s="14" t="s">
        <v>27</v>
      </c>
      <c r="H885" s="14" t="s">
        <v>27</v>
      </c>
    </row>
    <row r="886" spans="1:8" ht="15.6" x14ac:dyDescent="0.3">
      <c r="A886" s="14">
        <v>853</v>
      </c>
      <c r="B886" s="14" t="s">
        <v>113</v>
      </c>
      <c r="C886" s="14" t="s">
        <v>30</v>
      </c>
      <c r="D886" s="14" t="s">
        <v>44</v>
      </c>
      <c r="E886" s="14">
        <v>48295</v>
      </c>
      <c r="F886" s="14">
        <v>1.6</v>
      </c>
      <c r="G886" s="14" t="s">
        <v>42</v>
      </c>
      <c r="H886" s="14" t="s">
        <v>27</v>
      </c>
    </row>
    <row r="887" spans="1:8" ht="15.6" x14ac:dyDescent="0.3">
      <c r="A887" s="14">
        <v>854</v>
      </c>
      <c r="B887" s="14" t="s">
        <v>60</v>
      </c>
      <c r="C887" s="14" t="s">
        <v>22</v>
      </c>
      <c r="D887" s="14" t="s">
        <v>81</v>
      </c>
      <c r="E887" s="14">
        <v>57924</v>
      </c>
      <c r="F887" s="14">
        <v>0.1</v>
      </c>
      <c r="G887" s="14" t="s">
        <v>27</v>
      </c>
      <c r="H887" s="14" t="s">
        <v>27</v>
      </c>
    </row>
    <row r="888" spans="1:8" ht="15.6" x14ac:dyDescent="0.3">
      <c r="A888" s="14">
        <v>855</v>
      </c>
      <c r="B888" s="14" t="s">
        <v>513</v>
      </c>
      <c r="C888" s="14" t="s">
        <v>30</v>
      </c>
      <c r="D888" s="14" t="s">
        <v>83</v>
      </c>
      <c r="E888" s="14">
        <v>101558</v>
      </c>
      <c r="F888" s="14">
        <v>3.9</v>
      </c>
      <c r="G888" s="14" t="s">
        <v>27</v>
      </c>
      <c r="H888" s="14" t="s">
        <v>27</v>
      </c>
    </row>
    <row r="889" spans="1:8" ht="15.6" x14ac:dyDescent="0.3">
      <c r="A889" s="14">
        <v>856</v>
      </c>
      <c r="B889" s="14" t="s">
        <v>610</v>
      </c>
      <c r="C889" s="14" t="s">
        <v>22</v>
      </c>
      <c r="D889" s="14" t="s">
        <v>32</v>
      </c>
      <c r="E889" s="14">
        <v>68773</v>
      </c>
      <c r="F889" s="14">
        <v>0.4</v>
      </c>
      <c r="G889" s="14" t="s">
        <v>27</v>
      </c>
      <c r="H889" s="14" t="s">
        <v>42</v>
      </c>
    </row>
    <row r="890" spans="1:8" ht="15.6" x14ac:dyDescent="0.3">
      <c r="A890" s="14">
        <v>857</v>
      </c>
      <c r="B890" s="14" t="s">
        <v>313</v>
      </c>
      <c r="C890" s="14" t="s">
        <v>30</v>
      </c>
      <c r="D890" s="14" t="s">
        <v>56</v>
      </c>
      <c r="E890" s="14">
        <v>57551</v>
      </c>
      <c r="F890" s="14">
        <v>2.1</v>
      </c>
      <c r="G890" s="14" t="s">
        <v>27</v>
      </c>
      <c r="H890" s="14" t="s">
        <v>27</v>
      </c>
    </row>
    <row r="891" spans="1:8" ht="15.6" x14ac:dyDescent="0.3">
      <c r="A891" s="14">
        <v>858</v>
      </c>
      <c r="B891" s="14" t="s">
        <v>643</v>
      </c>
      <c r="C891" s="14" t="s">
        <v>30</v>
      </c>
      <c r="D891" s="14" t="s">
        <v>79</v>
      </c>
      <c r="E891" s="14">
        <v>115939</v>
      </c>
      <c r="F891" s="14">
        <v>0.8</v>
      </c>
      <c r="G891" s="14" t="s">
        <v>42</v>
      </c>
      <c r="H891" s="14" t="s">
        <v>27</v>
      </c>
    </row>
    <row r="892" spans="1:8" ht="15.6" x14ac:dyDescent="0.3">
      <c r="A892" s="14">
        <v>859</v>
      </c>
      <c r="B892" s="14" t="s">
        <v>449</v>
      </c>
      <c r="C892" s="14" t="s">
        <v>22</v>
      </c>
      <c r="D892" s="14" t="s">
        <v>81</v>
      </c>
      <c r="E892" s="14">
        <v>46599</v>
      </c>
      <c r="F892" s="14">
        <v>0.9</v>
      </c>
      <c r="G892" s="14" t="s">
        <v>27</v>
      </c>
      <c r="H892" s="14" t="s">
        <v>27</v>
      </c>
    </row>
    <row r="893" spans="1:8" ht="15.6" x14ac:dyDescent="0.3">
      <c r="A893" s="14">
        <v>860</v>
      </c>
      <c r="B893" s="14" t="s">
        <v>644</v>
      </c>
      <c r="C893" s="14" t="s">
        <v>22</v>
      </c>
      <c r="D893" s="14" t="s">
        <v>51</v>
      </c>
      <c r="E893" s="14">
        <v>54909</v>
      </c>
      <c r="F893" s="14">
        <v>0.8</v>
      </c>
      <c r="G893" s="14" t="s">
        <v>42</v>
      </c>
      <c r="H893" s="14" t="s">
        <v>42</v>
      </c>
    </row>
    <row r="894" spans="1:8" ht="15.6" x14ac:dyDescent="0.3">
      <c r="A894" s="14">
        <v>861</v>
      </c>
      <c r="B894" s="14" t="s">
        <v>402</v>
      </c>
      <c r="C894" s="14" t="s">
        <v>22</v>
      </c>
      <c r="D894" s="14" t="s">
        <v>41</v>
      </c>
      <c r="E894" s="14">
        <v>51476</v>
      </c>
      <c r="F894" s="14">
        <v>2.9</v>
      </c>
      <c r="G894" s="14" t="s">
        <v>42</v>
      </c>
      <c r="H894" s="14" t="s">
        <v>27</v>
      </c>
    </row>
    <row r="895" spans="1:8" ht="15.6" x14ac:dyDescent="0.3">
      <c r="A895" s="14">
        <v>862</v>
      </c>
      <c r="B895" s="14" t="s">
        <v>122</v>
      </c>
      <c r="C895" s="14" t="s">
        <v>22</v>
      </c>
      <c r="D895" s="14" t="s">
        <v>58</v>
      </c>
      <c r="E895" s="14">
        <v>63825</v>
      </c>
      <c r="F895" s="14">
        <v>4.2</v>
      </c>
      <c r="G895" s="14" t="s">
        <v>27</v>
      </c>
      <c r="H895" s="14" t="s">
        <v>27</v>
      </c>
    </row>
    <row r="896" spans="1:8" ht="15.6" x14ac:dyDescent="0.3">
      <c r="A896" s="14">
        <v>863</v>
      </c>
      <c r="B896" s="14" t="s">
        <v>230</v>
      </c>
      <c r="C896" s="14" t="s">
        <v>30</v>
      </c>
      <c r="D896" s="14" t="s">
        <v>41</v>
      </c>
      <c r="E896" s="14">
        <v>71767</v>
      </c>
      <c r="F896" s="14">
        <v>1.3</v>
      </c>
      <c r="G896" s="14" t="s">
        <v>27</v>
      </c>
      <c r="H896" s="14" t="s">
        <v>27</v>
      </c>
    </row>
    <row r="897" spans="1:8" ht="15.6" x14ac:dyDescent="0.3">
      <c r="A897" s="14">
        <v>864</v>
      </c>
      <c r="B897" s="14" t="s">
        <v>379</v>
      </c>
      <c r="C897" s="14" t="s">
        <v>22</v>
      </c>
      <c r="D897" s="14" t="s">
        <v>41</v>
      </c>
      <c r="E897" s="14">
        <v>62430</v>
      </c>
      <c r="F897" s="14">
        <v>2.5</v>
      </c>
      <c r="G897" s="14" t="s">
        <v>27</v>
      </c>
      <c r="H897" s="14" t="s">
        <v>27</v>
      </c>
    </row>
    <row r="898" spans="1:8" ht="15.6" x14ac:dyDescent="0.3">
      <c r="A898" s="14">
        <v>865</v>
      </c>
      <c r="B898" s="14" t="s">
        <v>646</v>
      </c>
      <c r="C898" s="14" t="s">
        <v>22</v>
      </c>
      <c r="D898" s="14" t="s">
        <v>41</v>
      </c>
      <c r="E898" s="14">
        <v>54866</v>
      </c>
      <c r="F898" s="14">
        <v>0.9</v>
      </c>
      <c r="G898" s="14" t="s">
        <v>27</v>
      </c>
      <c r="H898" s="14" t="s">
        <v>27</v>
      </c>
    </row>
    <row r="899" spans="1:8" ht="15.6" x14ac:dyDescent="0.3">
      <c r="A899" s="14">
        <v>866</v>
      </c>
      <c r="B899" s="14" t="s">
        <v>497</v>
      </c>
      <c r="C899" s="14" t="s">
        <v>22</v>
      </c>
      <c r="D899" s="14" t="s">
        <v>145</v>
      </c>
      <c r="E899" s="14">
        <v>97301</v>
      </c>
      <c r="F899" s="14">
        <v>1.1000000000000001</v>
      </c>
      <c r="G899" s="14" t="s">
        <v>42</v>
      </c>
      <c r="H899" s="14" t="s">
        <v>27</v>
      </c>
    </row>
    <row r="900" spans="1:8" ht="15.6" x14ac:dyDescent="0.3">
      <c r="A900" s="14">
        <v>867</v>
      </c>
      <c r="B900" s="14" t="s">
        <v>647</v>
      </c>
      <c r="C900" s="14" t="s">
        <v>30</v>
      </c>
      <c r="D900" s="14" t="s">
        <v>38</v>
      </c>
      <c r="E900" s="14">
        <v>56380</v>
      </c>
      <c r="F900" s="14">
        <v>1.2</v>
      </c>
      <c r="G900" s="14" t="s">
        <v>27</v>
      </c>
      <c r="H900" s="14" t="s">
        <v>27</v>
      </c>
    </row>
    <row r="901" spans="1:8" ht="15.6" x14ac:dyDescent="0.3">
      <c r="A901" s="14">
        <v>868</v>
      </c>
      <c r="B901" s="14" t="s">
        <v>648</v>
      </c>
      <c r="C901" s="14" t="s">
        <v>30</v>
      </c>
      <c r="D901" s="14" t="s">
        <v>25</v>
      </c>
      <c r="E901" s="14">
        <v>119528</v>
      </c>
      <c r="F901" s="14">
        <v>2.2999999999999998</v>
      </c>
      <c r="G901" s="14" t="s">
        <v>42</v>
      </c>
      <c r="H901" s="14" t="s">
        <v>27</v>
      </c>
    </row>
    <row r="902" spans="1:8" ht="15.6" x14ac:dyDescent="0.3">
      <c r="A902" s="14">
        <v>869</v>
      </c>
      <c r="B902" s="14" t="s">
        <v>478</v>
      </c>
      <c r="C902" s="14" t="s">
        <v>30</v>
      </c>
      <c r="D902" s="14" t="s">
        <v>70</v>
      </c>
      <c r="E902" s="14">
        <v>91613</v>
      </c>
      <c r="F902" s="14">
        <v>3.1</v>
      </c>
      <c r="G902" s="14" t="s">
        <v>42</v>
      </c>
      <c r="H902" s="14" t="s">
        <v>27</v>
      </c>
    </row>
    <row r="903" spans="1:8" ht="15.6" x14ac:dyDescent="0.3">
      <c r="A903" s="14">
        <v>870</v>
      </c>
      <c r="B903" s="14" t="s">
        <v>244</v>
      </c>
      <c r="C903" s="14" t="s">
        <v>30</v>
      </c>
      <c r="D903" s="14" t="s">
        <v>145</v>
      </c>
      <c r="E903" s="14">
        <v>98568</v>
      </c>
      <c r="F903" s="14">
        <v>4.7</v>
      </c>
      <c r="G903" s="14" t="s">
        <v>27</v>
      </c>
      <c r="H903" s="14" t="s">
        <v>27</v>
      </c>
    </row>
    <row r="904" spans="1:8" ht="15.6" x14ac:dyDescent="0.3">
      <c r="A904" s="14">
        <v>871</v>
      </c>
      <c r="B904" s="14" t="s">
        <v>649</v>
      </c>
      <c r="C904" s="14" t="s">
        <v>30</v>
      </c>
      <c r="D904" s="14" t="s">
        <v>32</v>
      </c>
      <c r="E904" s="14">
        <v>52585</v>
      </c>
      <c r="F904" s="14">
        <v>1.4</v>
      </c>
      <c r="G904" s="14" t="s">
        <v>42</v>
      </c>
      <c r="H904" s="14" t="s">
        <v>27</v>
      </c>
    </row>
    <row r="905" spans="1:8" ht="15.6" x14ac:dyDescent="0.3">
      <c r="A905" s="14">
        <v>872</v>
      </c>
      <c r="B905" s="14" t="s">
        <v>650</v>
      </c>
      <c r="C905" s="14" t="s">
        <v>22</v>
      </c>
      <c r="D905" s="14" t="s">
        <v>38</v>
      </c>
      <c r="E905" s="14">
        <v>65768</v>
      </c>
      <c r="F905" s="14">
        <v>1.8</v>
      </c>
      <c r="G905" s="14" t="s">
        <v>27</v>
      </c>
      <c r="H905" s="14" t="s">
        <v>27</v>
      </c>
    </row>
    <row r="906" spans="1:8" ht="15.6" x14ac:dyDescent="0.3">
      <c r="A906" s="14">
        <v>873</v>
      </c>
      <c r="B906" s="14" t="s">
        <v>379</v>
      </c>
      <c r="C906" s="14" t="s">
        <v>22</v>
      </c>
      <c r="D906" s="14" t="s">
        <v>87</v>
      </c>
      <c r="E906" s="14">
        <v>94232</v>
      </c>
      <c r="F906" s="14">
        <v>4.5</v>
      </c>
      <c r="G906" s="14" t="s">
        <v>27</v>
      </c>
      <c r="H906" s="14" t="s">
        <v>27</v>
      </c>
    </row>
    <row r="907" spans="1:8" ht="15.6" x14ac:dyDescent="0.3">
      <c r="A907" s="14">
        <v>874</v>
      </c>
      <c r="B907" s="14" t="s">
        <v>424</v>
      </c>
      <c r="C907" s="14" t="s">
        <v>22</v>
      </c>
      <c r="D907" s="14" t="s">
        <v>25</v>
      </c>
      <c r="E907" s="14">
        <v>128594</v>
      </c>
      <c r="F907" s="14">
        <v>2.9</v>
      </c>
      <c r="G907" s="14" t="s">
        <v>42</v>
      </c>
      <c r="H907" s="14" t="s">
        <v>42</v>
      </c>
    </row>
    <row r="908" spans="1:8" ht="15.6" x14ac:dyDescent="0.3">
      <c r="A908" s="14">
        <v>875</v>
      </c>
      <c r="B908" s="14" t="s">
        <v>616</v>
      </c>
      <c r="C908" s="14" t="s">
        <v>30</v>
      </c>
      <c r="D908" s="14" t="s">
        <v>68</v>
      </c>
      <c r="E908" s="14">
        <v>62735</v>
      </c>
      <c r="F908" s="14">
        <v>4.2</v>
      </c>
      <c r="G908" s="14" t="s">
        <v>42</v>
      </c>
      <c r="H908" s="14" t="s">
        <v>27</v>
      </c>
    </row>
    <row r="909" spans="1:8" ht="15.6" x14ac:dyDescent="0.3">
      <c r="A909" s="14">
        <v>876</v>
      </c>
      <c r="B909" s="14" t="s">
        <v>370</v>
      </c>
      <c r="C909" s="14" t="s">
        <v>22</v>
      </c>
      <c r="D909" s="14" t="s">
        <v>81</v>
      </c>
      <c r="E909" s="14">
        <v>54323</v>
      </c>
      <c r="F909" s="14">
        <v>1.4</v>
      </c>
      <c r="G909" s="14" t="s">
        <v>27</v>
      </c>
      <c r="H909" s="14" t="s">
        <v>27</v>
      </c>
    </row>
    <row r="910" spans="1:8" ht="15.6" x14ac:dyDescent="0.3">
      <c r="A910" s="14">
        <v>877</v>
      </c>
      <c r="B910" s="14" t="s">
        <v>551</v>
      </c>
      <c r="C910" s="14" t="s">
        <v>30</v>
      </c>
      <c r="D910" s="14" t="s">
        <v>51</v>
      </c>
      <c r="E910" s="14">
        <v>55665</v>
      </c>
      <c r="F910" s="14">
        <v>4.3</v>
      </c>
      <c r="G910" s="14" t="s">
        <v>27</v>
      </c>
      <c r="H910" s="14" t="s">
        <v>27</v>
      </c>
    </row>
    <row r="911" spans="1:8" ht="15.6" x14ac:dyDescent="0.3">
      <c r="A911" s="14">
        <v>878</v>
      </c>
      <c r="B911" s="14" t="s">
        <v>557</v>
      </c>
      <c r="C911" s="14" t="s">
        <v>30</v>
      </c>
      <c r="D911" s="14" t="s">
        <v>41</v>
      </c>
      <c r="E911" s="14">
        <v>71681</v>
      </c>
      <c r="F911" s="14">
        <v>4.5999999999999996</v>
      </c>
      <c r="G911" s="14" t="s">
        <v>27</v>
      </c>
      <c r="H911" s="14" t="s">
        <v>27</v>
      </c>
    </row>
    <row r="912" spans="1:8" ht="15.6" x14ac:dyDescent="0.3">
      <c r="A912" s="14">
        <v>879</v>
      </c>
      <c r="B912" s="14" t="s">
        <v>39</v>
      </c>
      <c r="C912" s="14" t="s">
        <v>30</v>
      </c>
      <c r="D912" s="14" t="s">
        <v>70</v>
      </c>
      <c r="E912" s="14">
        <v>78852</v>
      </c>
      <c r="F912" s="14">
        <v>0.8</v>
      </c>
      <c r="G912" s="14" t="s">
        <v>42</v>
      </c>
      <c r="H912" s="14" t="s">
        <v>27</v>
      </c>
    </row>
    <row r="913" spans="1:8" ht="15.6" x14ac:dyDescent="0.3">
      <c r="A913" s="14">
        <v>880</v>
      </c>
      <c r="B913" s="14" t="s">
        <v>332</v>
      </c>
      <c r="C913" s="14" t="s">
        <v>30</v>
      </c>
      <c r="D913" s="14" t="s">
        <v>70</v>
      </c>
      <c r="E913" s="14">
        <v>83204</v>
      </c>
      <c r="F913" s="14">
        <v>0.1</v>
      </c>
      <c r="G913" s="14" t="s">
        <v>42</v>
      </c>
      <c r="H913" s="14" t="s">
        <v>27</v>
      </c>
    </row>
    <row r="914" spans="1:8" ht="15.6" x14ac:dyDescent="0.3">
      <c r="A914" s="14">
        <v>881</v>
      </c>
      <c r="B914" s="14" t="s">
        <v>652</v>
      </c>
      <c r="C914" s="14" t="s">
        <v>22</v>
      </c>
      <c r="D914" s="14" t="s">
        <v>51</v>
      </c>
      <c r="E914" s="14">
        <v>49487</v>
      </c>
      <c r="F914" s="14">
        <v>3.9</v>
      </c>
      <c r="G914" s="14" t="s">
        <v>27</v>
      </c>
      <c r="H914" s="14" t="s">
        <v>27</v>
      </c>
    </row>
    <row r="915" spans="1:8" ht="15.6" x14ac:dyDescent="0.3">
      <c r="A915" s="14">
        <v>882</v>
      </c>
      <c r="B915" s="14" t="s">
        <v>128</v>
      </c>
      <c r="C915" s="14" t="s">
        <v>22</v>
      </c>
      <c r="D915" s="14" t="s">
        <v>38</v>
      </c>
      <c r="E915" s="14">
        <v>72442</v>
      </c>
      <c r="F915" s="14">
        <v>3.2</v>
      </c>
      <c r="G915" s="14" t="s">
        <v>27</v>
      </c>
      <c r="H915" s="14" t="s">
        <v>27</v>
      </c>
    </row>
    <row r="916" spans="1:8" ht="15.6" x14ac:dyDescent="0.3">
      <c r="A916" s="14">
        <v>883</v>
      </c>
      <c r="B916" s="14" t="s">
        <v>118</v>
      </c>
      <c r="C916" s="14" t="s">
        <v>30</v>
      </c>
      <c r="D916" s="14" t="s">
        <v>68</v>
      </c>
      <c r="E916" s="14">
        <v>59583</v>
      </c>
      <c r="F916" s="14">
        <v>3.4</v>
      </c>
      <c r="G916" s="14" t="s">
        <v>27</v>
      </c>
      <c r="H916" s="14" t="s">
        <v>27</v>
      </c>
    </row>
    <row r="917" spans="1:8" ht="15.6" x14ac:dyDescent="0.3">
      <c r="A917" s="14">
        <v>884</v>
      </c>
      <c r="B917" s="14" t="s">
        <v>653</v>
      </c>
      <c r="C917" s="14" t="s">
        <v>22</v>
      </c>
      <c r="D917" s="14" t="s">
        <v>32</v>
      </c>
      <c r="E917" s="14">
        <v>69950</v>
      </c>
      <c r="F917" s="14">
        <v>3.1</v>
      </c>
      <c r="G917" s="14" t="s">
        <v>27</v>
      </c>
      <c r="H917" s="14" t="s">
        <v>27</v>
      </c>
    </row>
    <row r="918" spans="1:8" ht="15.6" x14ac:dyDescent="0.3">
      <c r="A918" s="14">
        <v>885</v>
      </c>
      <c r="B918" s="14" t="s">
        <v>324</v>
      </c>
      <c r="C918" s="14" t="s">
        <v>22</v>
      </c>
      <c r="D918" s="14" t="s">
        <v>58</v>
      </c>
      <c r="E918" s="14">
        <v>59975</v>
      </c>
      <c r="F918" s="14">
        <v>1.2</v>
      </c>
      <c r="G918" s="14" t="s">
        <v>27</v>
      </c>
      <c r="H918" s="14" t="s">
        <v>27</v>
      </c>
    </row>
    <row r="919" spans="1:8" ht="15.6" x14ac:dyDescent="0.3">
      <c r="A919" s="14">
        <v>886</v>
      </c>
      <c r="B919" s="14" t="s">
        <v>464</v>
      </c>
      <c r="C919" s="14" t="s">
        <v>22</v>
      </c>
      <c r="D919" s="14" t="s">
        <v>32</v>
      </c>
      <c r="E919" s="14">
        <v>54883</v>
      </c>
      <c r="F919" s="14">
        <v>3.2</v>
      </c>
      <c r="G919" s="14" t="s">
        <v>42</v>
      </c>
      <c r="H919" s="14" t="s">
        <v>42</v>
      </c>
    </row>
    <row r="920" spans="1:8" ht="15.6" x14ac:dyDescent="0.3">
      <c r="A920" s="14">
        <v>887</v>
      </c>
      <c r="B920" s="14" t="s">
        <v>655</v>
      </c>
      <c r="C920" s="14" t="s">
        <v>30</v>
      </c>
      <c r="D920" s="14" t="s">
        <v>83</v>
      </c>
      <c r="E920" s="14">
        <v>98136</v>
      </c>
      <c r="F920" s="14">
        <v>3.4</v>
      </c>
      <c r="G920" s="14" t="s">
        <v>27</v>
      </c>
      <c r="H920" s="14" t="s">
        <v>27</v>
      </c>
    </row>
    <row r="921" spans="1:8" ht="15.6" x14ac:dyDescent="0.3">
      <c r="A921" s="14">
        <v>888</v>
      </c>
      <c r="B921" s="14" t="s">
        <v>211</v>
      </c>
      <c r="C921" s="14" t="s">
        <v>22</v>
      </c>
      <c r="D921" s="14" t="s">
        <v>81</v>
      </c>
      <c r="E921" s="14">
        <v>55717</v>
      </c>
      <c r="F921" s="14">
        <v>0.6</v>
      </c>
      <c r="G921" s="14" t="s">
        <v>42</v>
      </c>
      <c r="H921" s="14" t="s">
        <v>27</v>
      </c>
    </row>
    <row r="922" spans="1:8" ht="15.6" x14ac:dyDescent="0.3">
      <c r="A922" s="14">
        <v>889</v>
      </c>
      <c r="B922" s="14" t="s">
        <v>656</v>
      </c>
      <c r="C922" s="14" t="s">
        <v>22</v>
      </c>
      <c r="D922" s="14" t="s">
        <v>70</v>
      </c>
      <c r="E922" s="14">
        <v>70732</v>
      </c>
      <c r="F922" s="14">
        <v>1.8</v>
      </c>
      <c r="G922" s="14" t="s">
        <v>42</v>
      </c>
      <c r="H922" s="14" t="s">
        <v>42</v>
      </c>
    </row>
    <row r="923" spans="1:8" ht="15.6" x14ac:dyDescent="0.3">
      <c r="A923" s="14">
        <v>890</v>
      </c>
      <c r="B923" s="14" t="s">
        <v>385</v>
      </c>
      <c r="C923" s="14" t="s">
        <v>30</v>
      </c>
      <c r="D923" s="14" t="s">
        <v>47</v>
      </c>
      <c r="E923" s="14">
        <v>82480</v>
      </c>
      <c r="F923" s="14">
        <v>1.4</v>
      </c>
      <c r="G923" s="14" t="s">
        <v>27</v>
      </c>
      <c r="H923" s="14" t="s">
        <v>27</v>
      </c>
    </row>
    <row r="924" spans="1:8" ht="15.6" x14ac:dyDescent="0.3">
      <c r="A924" s="14">
        <v>891</v>
      </c>
      <c r="B924" s="14" t="s">
        <v>277</v>
      </c>
      <c r="C924" s="14" t="s">
        <v>22</v>
      </c>
      <c r="D924" s="14" t="s">
        <v>56</v>
      </c>
      <c r="E924" s="14">
        <v>55912</v>
      </c>
      <c r="F924" s="14">
        <v>0.2</v>
      </c>
      <c r="G924" s="14" t="s">
        <v>27</v>
      </c>
      <c r="H924" s="14" t="s">
        <v>27</v>
      </c>
    </row>
    <row r="925" spans="1:8" ht="15.6" x14ac:dyDescent="0.3">
      <c r="A925" s="14">
        <v>892</v>
      </c>
      <c r="B925" s="14" t="s">
        <v>101</v>
      </c>
      <c r="C925" s="14" t="s">
        <v>30</v>
      </c>
      <c r="D925" s="14" t="s">
        <v>87</v>
      </c>
      <c r="E925" s="14">
        <v>101338</v>
      </c>
      <c r="F925" s="14">
        <v>0.8</v>
      </c>
      <c r="G925" s="14" t="s">
        <v>27</v>
      </c>
      <c r="H925" s="14" t="s">
        <v>27</v>
      </c>
    </row>
    <row r="926" spans="1:8" ht="15.6" x14ac:dyDescent="0.3">
      <c r="A926" s="14">
        <v>893</v>
      </c>
      <c r="B926" s="14" t="s">
        <v>649</v>
      </c>
      <c r="C926" s="14" t="s">
        <v>22</v>
      </c>
      <c r="D926" s="14" t="s">
        <v>44</v>
      </c>
      <c r="E926" s="14">
        <v>49331</v>
      </c>
      <c r="F926" s="14">
        <v>1.8</v>
      </c>
      <c r="G926" s="14" t="s">
        <v>27</v>
      </c>
      <c r="H926" s="14" t="s">
        <v>42</v>
      </c>
    </row>
    <row r="927" spans="1:8" ht="15.6" x14ac:dyDescent="0.3">
      <c r="A927" s="14">
        <v>894</v>
      </c>
      <c r="B927" s="14" t="s">
        <v>243</v>
      </c>
      <c r="C927" s="14" t="s">
        <v>30</v>
      </c>
      <c r="D927" s="14" t="s">
        <v>44</v>
      </c>
      <c r="E927" s="14">
        <v>58933</v>
      </c>
      <c r="F927" s="14">
        <v>2.6</v>
      </c>
      <c r="G927" s="14" t="s">
        <v>27</v>
      </c>
      <c r="H927" s="14" t="s">
        <v>27</v>
      </c>
    </row>
    <row r="928" spans="1:8" ht="15.6" x14ac:dyDescent="0.3">
      <c r="A928" s="14">
        <v>895</v>
      </c>
      <c r="B928" s="14" t="s">
        <v>659</v>
      </c>
      <c r="C928" s="14" t="s">
        <v>30</v>
      </c>
      <c r="D928" s="14" t="s">
        <v>83</v>
      </c>
      <c r="E928" s="14">
        <v>78539</v>
      </c>
      <c r="F928" s="14">
        <v>0.6</v>
      </c>
      <c r="G928" s="14" t="s">
        <v>42</v>
      </c>
      <c r="H928" s="14" t="s">
        <v>27</v>
      </c>
    </row>
    <row r="929" spans="1:8" ht="15.6" x14ac:dyDescent="0.3">
      <c r="A929" s="14">
        <v>896</v>
      </c>
      <c r="B929" s="14" t="s">
        <v>235</v>
      </c>
      <c r="C929" s="14" t="s">
        <v>22</v>
      </c>
      <c r="D929" s="14" t="s">
        <v>32</v>
      </c>
      <c r="E929" s="14">
        <v>69197</v>
      </c>
      <c r="F929" s="14">
        <v>1.3</v>
      </c>
      <c r="G929" s="14" t="s">
        <v>27</v>
      </c>
      <c r="H929" s="14" t="s">
        <v>27</v>
      </c>
    </row>
    <row r="930" spans="1:8" ht="15.6" x14ac:dyDescent="0.3">
      <c r="A930" s="14">
        <v>897</v>
      </c>
      <c r="B930" s="14" t="s">
        <v>249</v>
      </c>
      <c r="C930" s="14" t="s">
        <v>22</v>
      </c>
      <c r="D930" s="14" t="s">
        <v>58</v>
      </c>
      <c r="E930" s="14">
        <v>51653</v>
      </c>
      <c r="F930" s="14">
        <v>3.6</v>
      </c>
      <c r="G930" s="14" t="s">
        <v>27</v>
      </c>
      <c r="H930" s="14" t="s">
        <v>27</v>
      </c>
    </row>
    <row r="931" spans="1:8" ht="15.6" x14ac:dyDescent="0.3">
      <c r="A931" s="14">
        <v>898</v>
      </c>
      <c r="B931" s="14" t="s">
        <v>303</v>
      </c>
      <c r="C931" s="14" t="s">
        <v>22</v>
      </c>
      <c r="D931" s="14" t="s">
        <v>74</v>
      </c>
      <c r="E931" s="14">
        <v>44374</v>
      </c>
      <c r="F931" s="14">
        <v>1.4</v>
      </c>
      <c r="G931" s="14" t="s">
        <v>42</v>
      </c>
      <c r="H931" s="14" t="s">
        <v>27</v>
      </c>
    </row>
    <row r="932" spans="1:8" ht="15.6" x14ac:dyDescent="0.3">
      <c r="A932" s="14">
        <v>899</v>
      </c>
      <c r="B932" s="14" t="s">
        <v>660</v>
      </c>
      <c r="C932" s="14" t="s">
        <v>22</v>
      </c>
      <c r="D932" s="14" t="s">
        <v>145</v>
      </c>
      <c r="E932" s="14">
        <v>87537</v>
      </c>
      <c r="F932" s="14">
        <v>3</v>
      </c>
      <c r="G932" s="14" t="s">
        <v>27</v>
      </c>
      <c r="H932" s="14" t="s">
        <v>27</v>
      </c>
    </row>
    <row r="933" spans="1:8" ht="15.6" x14ac:dyDescent="0.3">
      <c r="A933" s="14">
        <v>900</v>
      </c>
      <c r="B933" s="14" t="s">
        <v>661</v>
      </c>
      <c r="C933" s="14" t="s">
        <v>22</v>
      </c>
      <c r="D933" s="14" t="s">
        <v>83</v>
      </c>
      <c r="E933" s="14">
        <v>78086</v>
      </c>
      <c r="F933" s="14">
        <v>0.7</v>
      </c>
      <c r="G933" s="14" t="s">
        <v>27</v>
      </c>
      <c r="H933" s="14" t="s">
        <v>27</v>
      </c>
    </row>
    <row r="934" spans="1:8" ht="15.6" x14ac:dyDescent="0.3">
      <c r="A934" s="14">
        <v>901</v>
      </c>
      <c r="B934" s="14" t="s">
        <v>64</v>
      </c>
      <c r="C934" s="14" t="s">
        <v>22</v>
      </c>
      <c r="D934" s="14" t="s">
        <v>56</v>
      </c>
      <c r="E934" s="14">
        <v>60137</v>
      </c>
      <c r="F934" s="14">
        <v>1.7</v>
      </c>
      <c r="G934" s="14" t="s">
        <v>27</v>
      </c>
      <c r="H934" s="14" t="s">
        <v>27</v>
      </c>
    </row>
    <row r="935" spans="1:8" ht="15.6" x14ac:dyDescent="0.3">
      <c r="A935" s="14">
        <v>902</v>
      </c>
      <c r="B935" s="14" t="s">
        <v>93</v>
      </c>
      <c r="C935" s="14" t="s">
        <v>30</v>
      </c>
      <c r="D935" s="14" t="s">
        <v>73</v>
      </c>
      <c r="E935" s="14">
        <v>87986</v>
      </c>
      <c r="F935" s="14">
        <v>1.7</v>
      </c>
      <c r="G935" s="14" t="s">
        <v>27</v>
      </c>
      <c r="H935" s="14" t="s">
        <v>27</v>
      </c>
    </row>
    <row r="936" spans="1:8" ht="15.6" x14ac:dyDescent="0.3">
      <c r="A936" s="14">
        <v>903</v>
      </c>
      <c r="B936" s="14" t="s">
        <v>53</v>
      </c>
      <c r="C936" s="14" t="s">
        <v>30</v>
      </c>
      <c r="D936" s="14" t="s">
        <v>81</v>
      </c>
      <c r="E936" s="14">
        <v>60542</v>
      </c>
      <c r="F936" s="14">
        <v>1.6</v>
      </c>
      <c r="G936" s="14" t="s">
        <v>42</v>
      </c>
      <c r="H936" s="14" t="s">
        <v>27</v>
      </c>
    </row>
    <row r="937" spans="1:8" ht="15.6" x14ac:dyDescent="0.3">
      <c r="A937" s="14">
        <v>904</v>
      </c>
      <c r="B937" s="14" t="s">
        <v>573</v>
      </c>
      <c r="C937" s="14" t="s">
        <v>22</v>
      </c>
      <c r="D937" s="14" t="s">
        <v>145</v>
      </c>
      <c r="E937" s="14">
        <v>89121</v>
      </c>
      <c r="F937" s="14">
        <v>2.8</v>
      </c>
      <c r="G937" s="14" t="s">
        <v>42</v>
      </c>
      <c r="H937" s="14" t="s">
        <v>42</v>
      </c>
    </row>
    <row r="938" spans="1:8" ht="15.6" x14ac:dyDescent="0.3">
      <c r="A938" s="14">
        <v>905</v>
      </c>
      <c r="B938" s="14" t="s">
        <v>663</v>
      </c>
      <c r="C938" s="14" t="s">
        <v>22</v>
      </c>
      <c r="D938" s="14" t="s">
        <v>41</v>
      </c>
      <c r="E938" s="14">
        <v>54192</v>
      </c>
      <c r="F938" s="14">
        <v>3.8</v>
      </c>
      <c r="G938" s="14" t="s">
        <v>27</v>
      </c>
      <c r="H938" s="14" t="s">
        <v>27</v>
      </c>
    </row>
    <row r="939" spans="1:8" ht="15.6" x14ac:dyDescent="0.3">
      <c r="A939" s="14">
        <v>906</v>
      </c>
      <c r="B939" s="14" t="s">
        <v>664</v>
      </c>
      <c r="C939" s="14" t="s">
        <v>30</v>
      </c>
      <c r="D939" s="14" t="s">
        <v>41</v>
      </c>
      <c r="E939" s="14">
        <v>60720</v>
      </c>
      <c r="F939" s="14">
        <v>0.5</v>
      </c>
      <c r="G939" s="14" t="s">
        <v>27</v>
      </c>
      <c r="H939" s="14" t="s">
        <v>27</v>
      </c>
    </row>
    <row r="940" spans="1:8" ht="15.6" x14ac:dyDescent="0.3">
      <c r="A940" s="14">
        <v>907</v>
      </c>
      <c r="B940" s="14" t="s">
        <v>665</v>
      </c>
      <c r="C940" s="14" t="s">
        <v>30</v>
      </c>
      <c r="D940" s="14" t="s">
        <v>74</v>
      </c>
      <c r="E940" s="14">
        <v>53527</v>
      </c>
      <c r="F940" s="14">
        <v>3.4</v>
      </c>
      <c r="G940" s="14" t="s">
        <v>27</v>
      </c>
      <c r="H940" s="14" t="s">
        <v>42</v>
      </c>
    </row>
    <row r="941" spans="1:8" ht="15.6" x14ac:dyDescent="0.3">
      <c r="A941" s="14">
        <v>908</v>
      </c>
      <c r="B941" s="14" t="s">
        <v>410</v>
      </c>
      <c r="C941" s="14" t="s">
        <v>30</v>
      </c>
      <c r="D941" s="14" t="s">
        <v>44</v>
      </c>
      <c r="E941" s="14">
        <v>55389</v>
      </c>
      <c r="F941" s="14">
        <v>3.4</v>
      </c>
      <c r="G941" s="14" t="s">
        <v>42</v>
      </c>
      <c r="H941" s="14" t="s">
        <v>27</v>
      </c>
    </row>
    <row r="942" spans="1:8" ht="15.6" x14ac:dyDescent="0.3">
      <c r="A942" s="14">
        <v>909</v>
      </c>
      <c r="B942" s="14" t="s">
        <v>242</v>
      </c>
      <c r="C942" s="14" t="s">
        <v>30</v>
      </c>
      <c r="D942" s="14" t="s">
        <v>38</v>
      </c>
      <c r="E942" s="14">
        <v>76070</v>
      </c>
      <c r="F942" s="14">
        <v>0.5</v>
      </c>
      <c r="G942" s="14" t="s">
        <v>27</v>
      </c>
      <c r="H942" s="14" t="s">
        <v>27</v>
      </c>
    </row>
    <row r="943" spans="1:8" ht="15.6" x14ac:dyDescent="0.3">
      <c r="A943" s="14">
        <v>910</v>
      </c>
      <c r="B943" s="14" t="s">
        <v>347</v>
      </c>
      <c r="C943" s="14" t="s">
        <v>22</v>
      </c>
      <c r="D943" s="14" t="s">
        <v>25</v>
      </c>
      <c r="E943" s="14">
        <v>120853</v>
      </c>
      <c r="F943" s="14">
        <v>4.0999999999999996</v>
      </c>
      <c r="G943" s="14" t="s">
        <v>27</v>
      </c>
      <c r="H943" s="14" t="s">
        <v>27</v>
      </c>
    </row>
    <row r="944" spans="1:8" ht="15.6" x14ac:dyDescent="0.3">
      <c r="A944" s="14">
        <v>911</v>
      </c>
      <c r="B944" s="14" t="s">
        <v>667</v>
      </c>
      <c r="C944" s="14" t="s">
        <v>22</v>
      </c>
      <c r="D944" s="14" t="s">
        <v>44</v>
      </c>
      <c r="E944" s="14">
        <v>49314</v>
      </c>
      <c r="F944" s="14">
        <v>0.4</v>
      </c>
      <c r="G944" s="14" t="s">
        <v>27</v>
      </c>
      <c r="H944" s="14" t="s">
        <v>27</v>
      </c>
    </row>
    <row r="945" spans="1:8" ht="15.6" x14ac:dyDescent="0.3">
      <c r="A945" s="14">
        <v>912</v>
      </c>
      <c r="B945" s="14" t="s">
        <v>668</v>
      </c>
      <c r="C945" s="14" t="s">
        <v>30</v>
      </c>
      <c r="D945" s="14" t="s">
        <v>41</v>
      </c>
      <c r="E945" s="14">
        <v>68706</v>
      </c>
      <c r="F945" s="14">
        <v>4.8</v>
      </c>
      <c r="G945" s="14" t="s">
        <v>42</v>
      </c>
      <c r="H945" s="14" t="s">
        <v>27</v>
      </c>
    </row>
    <row r="946" spans="1:8" ht="15.6" x14ac:dyDescent="0.3">
      <c r="A946" s="14">
        <v>913</v>
      </c>
      <c r="B946" s="14" t="s">
        <v>189</v>
      </c>
      <c r="C946" s="14" t="s">
        <v>22</v>
      </c>
      <c r="D946" s="14" t="s">
        <v>47</v>
      </c>
      <c r="E946" s="14">
        <v>71547</v>
      </c>
      <c r="F946" s="14">
        <v>3.8</v>
      </c>
      <c r="G946" s="14" t="s">
        <v>27</v>
      </c>
      <c r="H946" s="14" t="s">
        <v>27</v>
      </c>
    </row>
    <row r="947" spans="1:8" ht="15.6" x14ac:dyDescent="0.3">
      <c r="A947" s="14">
        <v>914</v>
      </c>
      <c r="B947" s="14" t="s">
        <v>66</v>
      </c>
      <c r="C947" s="14" t="s">
        <v>30</v>
      </c>
      <c r="D947" s="14" t="s">
        <v>44</v>
      </c>
      <c r="E947" s="14">
        <v>61966</v>
      </c>
      <c r="F947" s="14">
        <v>1</v>
      </c>
      <c r="G947" s="14" t="s">
        <v>27</v>
      </c>
      <c r="H947" s="14" t="s">
        <v>27</v>
      </c>
    </row>
    <row r="948" spans="1:8" ht="15.6" x14ac:dyDescent="0.3">
      <c r="A948" s="14">
        <v>915</v>
      </c>
      <c r="B948" s="14" t="s">
        <v>101</v>
      </c>
      <c r="C948" s="14" t="s">
        <v>22</v>
      </c>
      <c r="D948" s="14" t="s">
        <v>70</v>
      </c>
      <c r="E948" s="14">
        <v>67543</v>
      </c>
      <c r="F948" s="14">
        <v>0.3</v>
      </c>
      <c r="G948" s="14" t="s">
        <v>27</v>
      </c>
      <c r="H948" s="14" t="s">
        <v>27</v>
      </c>
    </row>
    <row r="949" spans="1:8" ht="15.6" x14ac:dyDescent="0.3">
      <c r="A949" s="14">
        <v>916</v>
      </c>
      <c r="B949" s="14" t="s">
        <v>571</v>
      </c>
      <c r="C949" s="14" t="s">
        <v>22</v>
      </c>
      <c r="D949" s="14" t="s">
        <v>70</v>
      </c>
      <c r="E949" s="14">
        <v>69297</v>
      </c>
      <c r="F949" s="14">
        <v>1.3</v>
      </c>
      <c r="G949" s="14" t="s">
        <v>42</v>
      </c>
      <c r="H949" s="14" t="s">
        <v>27</v>
      </c>
    </row>
    <row r="950" spans="1:8" ht="15.6" x14ac:dyDescent="0.3">
      <c r="A950" s="14">
        <v>917</v>
      </c>
      <c r="B950" s="14" t="s">
        <v>244</v>
      </c>
      <c r="C950" s="14" t="s">
        <v>30</v>
      </c>
      <c r="D950" s="14" t="s">
        <v>44</v>
      </c>
      <c r="E950" s="14">
        <v>51224</v>
      </c>
      <c r="F950" s="14">
        <v>1</v>
      </c>
      <c r="G950" s="14" t="s">
        <v>27</v>
      </c>
      <c r="H950" s="14" t="s">
        <v>27</v>
      </c>
    </row>
    <row r="951" spans="1:8" ht="15.6" x14ac:dyDescent="0.3">
      <c r="A951" s="14">
        <v>918</v>
      </c>
      <c r="B951" s="14" t="s">
        <v>464</v>
      </c>
      <c r="C951" s="14" t="s">
        <v>30</v>
      </c>
      <c r="D951" s="14" t="s">
        <v>68</v>
      </c>
      <c r="E951" s="14">
        <v>60820</v>
      </c>
      <c r="F951" s="14">
        <v>4.0999999999999996</v>
      </c>
      <c r="G951" s="14" t="s">
        <v>42</v>
      </c>
      <c r="H951" s="14" t="s">
        <v>42</v>
      </c>
    </row>
    <row r="952" spans="1:8" ht="15.6" x14ac:dyDescent="0.3">
      <c r="A952" s="14">
        <v>919</v>
      </c>
      <c r="B952" s="14" t="s">
        <v>670</v>
      </c>
      <c r="C952" s="14" t="s">
        <v>22</v>
      </c>
      <c r="D952" s="14" t="s">
        <v>41</v>
      </c>
      <c r="E952" s="14">
        <v>61660</v>
      </c>
      <c r="F952" s="14">
        <v>1.3</v>
      </c>
      <c r="G952" s="14" t="s">
        <v>27</v>
      </c>
      <c r="H952" s="14" t="s">
        <v>27</v>
      </c>
    </row>
    <row r="953" spans="1:8" ht="15.6" x14ac:dyDescent="0.3">
      <c r="A953" s="14">
        <v>920</v>
      </c>
      <c r="B953" s="14" t="s">
        <v>641</v>
      </c>
      <c r="C953" s="14" t="s">
        <v>30</v>
      </c>
      <c r="D953" s="14" t="s">
        <v>51</v>
      </c>
      <c r="E953" s="14">
        <v>64107</v>
      </c>
      <c r="F953" s="14">
        <v>1</v>
      </c>
      <c r="G953" s="14" t="s">
        <v>42</v>
      </c>
      <c r="H953" s="14" t="s">
        <v>27</v>
      </c>
    </row>
    <row r="954" spans="1:8" ht="15.6" x14ac:dyDescent="0.3">
      <c r="A954" s="14">
        <v>921</v>
      </c>
      <c r="B954" s="14" t="s">
        <v>671</v>
      </c>
      <c r="C954" s="14" t="s">
        <v>22</v>
      </c>
      <c r="D954" s="14" t="s">
        <v>49</v>
      </c>
      <c r="E954" s="14">
        <v>94793</v>
      </c>
      <c r="F954" s="14">
        <v>0.7</v>
      </c>
      <c r="G954" s="14" t="s">
        <v>27</v>
      </c>
      <c r="H954" s="14" t="s">
        <v>27</v>
      </c>
    </row>
    <row r="955" spans="1:8" ht="15.6" x14ac:dyDescent="0.3">
      <c r="A955" s="14">
        <v>922</v>
      </c>
      <c r="B955" s="14" t="s">
        <v>375</v>
      </c>
      <c r="C955" s="14" t="s">
        <v>22</v>
      </c>
      <c r="D955" s="14" t="s">
        <v>61</v>
      </c>
      <c r="E955" s="14">
        <v>61854</v>
      </c>
      <c r="F955" s="14">
        <v>3.9</v>
      </c>
      <c r="G955" s="14" t="s">
        <v>27</v>
      </c>
      <c r="H955" s="14" t="s">
        <v>27</v>
      </c>
    </row>
    <row r="956" spans="1:8" ht="15.6" x14ac:dyDescent="0.3">
      <c r="A956" s="14">
        <v>923</v>
      </c>
      <c r="B956" s="14" t="s">
        <v>672</v>
      </c>
      <c r="C956" s="14" t="s">
        <v>22</v>
      </c>
      <c r="D956" s="14" t="s">
        <v>90</v>
      </c>
      <c r="E956" s="14">
        <v>37946</v>
      </c>
      <c r="F956" s="14">
        <v>4.0999999999999996</v>
      </c>
      <c r="G956" s="14" t="s">
        <v>27</v>
      </c>
      <c r="H956" s="14" t="s">
        <v>27</v>
      </c>
    </row>
    <row r="957" spans="1:8" ht="15.6" x14ac:dyDescent="0.3">
      <c r="A957" s="14">
        <v>924</v>
      </c>
      <c r="B957" s="14" t="s">
        <v>630</v>
      </c>
      <c r="C957" s="14" t="s">
        <v>22</v>
      </c>
      <c r="D957" s="14" t="s">
        <v>47</v>
      </c>
      <c r="E957" s="14">
        <v>81640</v>
      </c>
      <c r="F957" s="14">
        <v>2.7</v>
      </c>
      <c r="G957" s="14" t="s">
        <v>27</v>
      </c>
      <c r="H957" s="14" t="s">
        <v>27</v>
      </c>
    </row>
    <row r="958" spans="1:8" ht="15.6" x14ac:dyDescent="0.3">
      <c r="A958" s="14">
        <v>925</v>
      </c>
      <c r="B958" s="14" t="s">
        <v>592</v>
      </c>
      <c r="C958" s="14" t="s">
        <v>30</v>
      </c>
      <c r="D958" s="14" t="s">
        <v>81</v>
      </c>
      <c r="E958" s="14">
        <v>57001</v>
      </c>
      <c r="F958" s="14">
        <v>4.9000000000000004</v>
      </c>
      <c r="G958" s="14" t="s">
        <v>42</v>
      </c>
      <c r="H958" s="14" t="s">
        <v>27</v>
      </c>
    </row>
    <row r="959" spans="1:8" ht="15.6" x14ac:dyDescent="0.3">
      <c r="A959" s="14">
        <v>926</v>
      </c>
      <c r="B959" s="14" t="s">
        <v>62</v>
      </c>
      <c r="C959" s="14" t="s">
        <v>22</v>
      </c>
      <c r="D959" s="14" t="s">
        <v>61</v>
      </c>
      <c r="E959" s="14">
        <v>80160</v>
      </c>
      <c r="F959" s="14">
        <v>0.7</v>
      </c>
      <c r="G959" s="14" t="s">
        <v>27</v>
      </c>
      <c r="H959" s="14" t="s">
        <v>27</v>
      </c>
    </row>
    <row r="960" spans="1:8" ht="15.6" x14ac:dyDescent="0.3">
      <c r="A960" s="14">
        <v>927</v>
      </c>
      <c r="B960" s="14" t="s">
        <v>673</v>
      </c>
      <c r="C960" s="14" t="s">
        <v>22</v>
      </c>
      <c r="D960" s="14" t="s">
        <v>51</v>
      </c>
      <c r="E960" s="14">
        <v>70832</v>
      </c>
      <c r="F960" s="14">
        <v>2.5</v>
      </c>
      <c r="G960" s="14" t="s">
        <v>27</v>
      </c>
      <c r="H960" s="14" t="s">
        <v>27</v>
      </c>
    </row>
    <row r="961" spans="1:8" ht="15.6" x14ac:dyDescent="0.3">
      <c r="A961" s="14">
        <v>928</v>
      </c>
      <c r="B961" s="14" t="s">
        <v>444</v>
      </c>
      <c r="C961" s="14" t="s">
        <v>22</v>
      </c>
      <c r="D961" s="14" t="s">
        <v>61</v>
      </c>
      <c r="E961" s="14">
        <v>76178</v>
      </c>
      <c r="F961" s="14">
        <v>1.9</v>
      </c>
      <c r="G961" s="14" t="s">
        <v>27</v>
      </c>
      <c r="H961" s="14" t="s">
        <v>27</v>
      </c>
    </row>
    <row r="962" spans="1:8" ht="15.6" x14ac:dyDescent="0.3">
      <c r="A962" s="14">
        <v>929</v>
      </c>
      <c r="B962" s="14" t="s">
        <v>618</v>
      </c>
      <c r="C962" s="14" t="s">
        <v>30</v>
      </c>
      <c r="D962" s="14" t="s">
        <v>47</v>
      </c>
      <c r="E962" s="14">
        <v>85364</v>
      </c>
      <c r="F962" s="14">
        <v>1.1000000000000001</v>
      </c>
      <c r="G962" s="14" t="s">
        <v>42</v>
      </c>
      <c r="H962" s="14" t="s">
        <v>27</v>
      </c>
    </row>
    <row r="963" spans="1:8" ht="15.6" x14ac:dyDescent="0.3">
      <c r="A963" s="14">
        <v>930</v>
      </c>
      <c r="B963" s="14" t="s">
        <v>153</v>
      </c>
      <c r="C963" s="14" t="s">
        <v>30</v>
      </c>
      <c r="D963" s="14" t="s">
        <v>47</v>
      </c>
      <c r="E963" s="14">
        <v>63376</v>
      </c>
      <c r="F963" s="14">
        <v>4.3</v>
      </c>
      <c r="G963" s="14" t="s">
        <v>27</v>
      </c>
      <c r="H963" s="14" t="s">
        <v>27</v>
      </c>
    </row>
    <row r="964" spans="1:8" ht="15.6" x14ac:dyDescent="0.3">
      <c r="A964" s="14">
        <v>931</v>
      </c>
      <c r="B964" s="14" t="s">
        <v>182</v>
      </c>
      <c r="C964" s="14" t="s">
        <v>22</v>
      </c>
      <c r="D964" s="14" t="s">
        <v>47</v>
      </c>
      <c r="E964" s="14">
        <v>86449</v>
      </c>
      <c r="F964" s="14">
        <v>1.1000000000000001</v>
      </c>
      <c r="G964" s="14" t="s">
        <v>27</v>
      </c>
      <c r="H964" s="14" t="s">
        <v>27</v>
      </c>
    </row>
    <row r="965" spans="1:8" ht="15.6" x14ac:dyDescent="0.3">
      <c r="A965" s="14">
        <v>932</v>
      </c>
      <c r="B965" s="14" t="s">
        <v>674</v>
      </c>
      <c r="C965" s="14" t="s">
        <v>30</v>
      </c>
      <c r="D965" s="14" t="s">
        <v>87</v>
      </c>
      <c r="E965" s="14">
        <v>84402</v>
      </c>
      <c r="F965" s="14">
        <v>4.4000000000000004</v>
      </c>
      <c r="G965" s="14" t="s">
        <v>42</v>
      </c>
      <c r="H965" s="14" t="s">
        <v>27</v>
      </c>
    </row>
    <row r="966" spans="1:8" ht="15.6" x14ac:dyDescent="0.3">
      <c r="A966" s="14">
        <v>933</v>
      </c>
      <c r="B966" s="14" t="s">
        <v>360</v>
      </c>
      <c r="C966" s="14" t="s">
        <v>30</v>
      </c>
      <c r="D966" s="14" t="s">
        <v>79</v>
      </c>
      <c r="E966" s="14">
        <v>122372</v>
      </c>
      <c r="F966" s="14">
        <v>4.0999999999999996</v>
      </c>
      <c r="G966" s="14" t="s">
        <v>27</v>
      </c>
      <c r="H966" s="14" t="s">
        <v>27</v>
      </c>
    </row>
    <row r="967" spans="1:8" ht="15.6" x14ac:dyDescent="0.3">
      <c r="A967" s="14">
        <v>934</v>
      </c>
      <c r="B967" s="14" t="s">
        <v>675</v>
      </c>
      <c r="C967" s="14" t="s">
        <v>30</v>
      </c>
      <c r="D967" s="14" t="s">
        <v>56</v>
      </c>
      <c r="E967" s="14">
        <v>62338</v>
      </c>
      <c r="F967" s="14">
        <v>4.5999999999999996</v>
      </c>
      <c r="G967" s="14" t="s">
        <v>27</v>
      </c>
      <c r="H967" s="14" t="s">
        <v>27</v>
      </c>
    </row>
    <row r="968" spans="1:8" ht="15.6" x14ac:dyDescent="0.3">
      <c r="A968" s="14">
        <v>935</v>
      </c>
      <c r="B968" s="14" t="s">
        <v>75</v>
      </c>
      <c r="C968" s="14" t="s">
        <v>22</v>
      </c>
      <c r="D968" s="14" t="s">
        <v>81</v>
      </c>
      <c r="E968" s="14">
        <v>50512</v>
      </c>
      <c r="F968" s="14">
        <v>1.3</v>
      </c>
      <c r="G968" s="14" t="s">
        <v>27</v>
      </c>
      <c r="H968" s="14" t="s">
        <v>27</v>
      </c>
    </row>
    <row r="969" spans="1:8" ht="15.6" x14ac:dyDescent="0.3">
      <c r="A969" s="14">
        <v>936</v>
      </c>
      <c r="B969" s="14" t="s">
        <v>585</v>
      </c>
      <c r="C969" s="14" t="s">
        <v>22</v>
      </c>
      <c r="D969" s="14" t="s">
        <v>90</v>
      </c>
      <c r="E969" s="14">
        <v>47833</v>
      </c>
      <c r="F969" s="14">
        <v>0.2</v>
      </c>
      <c r="G969" s="14" t="s">
        <v>27</v>
      </c>
      <c r="H969" s="14" t="s">
        <v>27</v>
      </c>
    </row>
    <row r="970" spans="1:8" ht="15.6" x14ac:dyDescent="0.3">
      <c r="A970" s="14">
        <v>937</v>
      </c>
      <c r="B970" s="14" t="s">
        <v>661</v>
      </c>
      <c r="C970" s="14" t="s">
        <v>22</v>
      </c>
      <c r="D970" s="14" t="s">
        <v>32</v>
      </c>
      <c r="E970" s="14">
        <v>69483</v>
      </c>
      <c r="F970" s="14">
        <v>1.5</v>
      </c>
      <c r="G970" s="14" t="s">
        <v>42</v>
      </c>
      <c r="H970" s="14" t="s">
        <v>27</v>
      </c>
    </row>
    <row r="971" spans="1:8" ht="15.6" x14ac:dyDescent="0.3">
      <c r="A971" s="14">
        <v>938</v>
      </c>
      <c r="B971" s="14" t="s">
        <v>624</v>
      </c>
      <c r="C971" s="14" t="s">
        <v>22</v>
      </c>
      <c r="D971" s="14" t="s">
        <v>74</v>
      </c>
      <c r="E971" s="14">
        <v>53841</v>
      </c>
      <c r="F971" s="14">
        <v>0.3</v>
      </c>
      <c r="G971" s="14" t="s">
        <v>27</v>
      </c>
      <c r="H971" s="14" t="s">
        <v>27</v>
      </c>
    </row>
    <row r="972" spans="1:8" ht="15.6" x14ac:dyDescent="0.3">
      <c r="A972" s="14">
        <v>939</v>
      </c>
      <c r="B972" s="14" t="s">
        <v>265</v>
      </c>
      <c r="C972" s="14" t="s">
        <v>22</v>
      </c>
      <c r="D972" s="14" t="s">
        <v>79</v>
      </c>
      <c r="E972" s="14">
        <v>111112</v>
      </c>
      <c r="F972" s="14">
        <v>4.7</v>
      </c>
      <c r="G972" s="14" t="s">
        <v>42</v>
      </c>
      <c r="H972" s="14" t="s">
        <v>27</v>
      </c>
    </row>
    <row r="973" spans="1:8" ht="15.6" x14ac:dyDescent="0.3">
      <c r="A973" s="14">
        <v>940</v>
      </c>
      <c r="B973" s="14" t="s">
        <v>525</v>
      </c>
      <c r="C973" s="14" t="s">
        <v>30</v>
      </c>
      <c r="D973" s="14" t="s">
        <v>25</v>
      </c>
      <c r="E973" s="14">
        <v>139612</v>
      </c>
      <c r="F973" s="14">
        <v>1.4</v>
      </c>
      <c r="G973" s="14" t="s">
        <v>42</v>
      </c>
      <c r="H973" s="14" t="s">
        <v>27</v>
      </c>
    </row>
    <row r="974" spans="1:8" ht="15.6" x14ac:dyDescent="0.3">
      <c r="A974" s="14">
        <v>941</v>
      </c>
      <c r="B974" s="14" t="s">
        <v>676</v>
      </c>
      <c r="C974" s="14" t="s">
        <v>30</v>
      </c>
      <c r="D974" s="14" t="s">
        <v>81</v>
      </c>
      <c r="E974" s="14">
        <v>59017</v>
      </c>
      <c r="F974" s="14">
        <v>2.6</v>
      </c>
      <c r="G974" s="14" t="s">
        <v>42</v>
      </c>
      <c r="H974" s="14" t="s">
        <v>27</v>
      </c>
    </row>
    <row r="975" spans="1:8" ht="15.6" x14ac:dyDescent="0.3">
      <c r="A975" s="14">
        <v>942</v>
      </c>
      <c r="B975" s="14" t="s">
        <v>677</v>
      </c>
      <c r="C975" s="14" t="s">
        <v>30</v>
      </c>
      <c r="D975" s="14" t="s">
        <v>58</v>
      </c>
      <c r="E975" s="14">
        <v>45448</v>
      </c>
      <c r="F975" s="14">
        <v>4</v>
      </c>
      <c r="G975" s="14" t="s">
        <v>27</v>
      </c>
      <c r="H975" s="14" t="s">
        <v>27</v>
      </c>
    </row>
    <row r="976" spans="1:8" ht="15.6" x14ac:dyDescent="0.3">
      <c r="A976" s="14">
        <v>943</v>
      </c>
      <c r="B976" s="14" t="s">
        <v>142</v>
      </c>
      <c r="C976" s="14" t="s">
        <v>22</v>
      </c>
      <c r="D976" s="14" t="s">
        <v>83</v>
      </c>
      <c r="E976" s="14">
        <v>93903</v>
      </c>
      <c r="F976" s="14">
        <v>1.4</v>
      </c>
      <c r="G976" s="14" t="s">
        <v>27</v>
      </c>
      <c r="H976" s="14" t="s">
        <v>27</v>
      </c>
    </row>
    <row r="977" spans="1:8" ht="15.6" x14ac:dyDescent="0.3">
      <c r="A977" s="14">
        <v>944</v>
      </c>
      <c r="B977" s="14" t="s">
        <v>583</v>
      </c>
      <c r="C977" s="14" t="s">
        <v>22</v>
      </c>
      <c r="D977" s="14" t="s">
        <v>56</v>
      </c>
      <c r="E977" s="14">
        <v>61482</v>
      </c>
      <c r="F977" s="14">
        <v>2.5</v>
      </c>
      <c r="G977" s="14" t="s">
        <v>27</v>
      </c>
      <c r="H977" s="14" t="s">
        <v>27</v>
      </c>
    </row>
    <row r="978" spans="1:8" ht="15.6" x14ac:dyDescent="0.3">
      <c r="A978" s="14">
        <v>945</v>
      </c>
      <c r="B978" s="14" t="s">
        <v>560</v>
      </c>
      <c r="C978" s="14" t="s">
        <v>30</v>
      </c>
      <c r="D978" s="14" t="s">
        <v>83</v>
      </c>
      <c r="E978" s="14">
        <v>85166</v>
      </c>
      <c r="F978" s="14">
        <v>0.8</v>
      </c>
      <c r="G978" s="14" t="s">
        <v>42</v>
      </c>
      <c r="H978" s="14" t="s">
        <v>27</v>
      </c>
    </row>
    <row r="979" spans="1:8" ht="15.6" x14ac:dyDescent="0.3">
      <c r="A979" s="14">
        <v>946</v>
      </c>
      <c r="B979" s="14" t="s">
        <v>606</v>
      </c>
      <c r="C979" s="14" t="s">
        <v>30</v>
      </c>
      <c r="D979" s="14" t="s">
        <v>49</v>
      </c>
      <c r="E979" s="14">
        <v>86935</v>
      </c>
      <c r="F979" s="14">
        <v>2</v>
      </c>
      <c r="G979" s="14" t="s">
        <v>27</v>
      </c>
      <c r="H979" s="14" t="s">
        <v>27</v>
      </c>
    </row>
    <row r="980" spans="1:8" ht="15.6" x14ac:dyDescent="0.3">
      <c r="A980" s="14">
        <v>947</v>
      </c>
      <c r="B980" s="14" t="s">
        <v>678</v>
      </c>
      <c r="C980" s="14" t="s">
        <v>22</v>
      </c>
      <c r="D980" s="14" t="s">
        <v>74</v>
      </c>
      <c r="E980" s="14">
        <v>43565</v>
      </c>
      <c r="F980" s="14">
        <v>4.3</v>
      </c>
      <c r="G980" s="14" t="s">
        <v>42</v>
      </c>
      <c r="H980" s="14" t="s">
        <v>42</v>
      </c>
    </row>
    <row r="981" spans="1:8" ht="15.6" x14ac:dyDescent="0.3">
      <c r="A981" s="14">
        <v>948</v>
      </c>
      <c r="B981" s="14" t="s">
        <v>177</v>
      </c>
      <c r="C981" s="14" t="s">
        <v>30</v>
      </c>
      <c r="D981" s="14" t="s">
        <v>41</v>
      </c>
      <c r="E981" s="14">
        <v>70988</v>
      </c>
      <c r="F981" s="14">
        <v>0.5</v>
      </c>
      <c r="G981" s="14" t="s">
        <v>27</v>
      </c>
      <c r="H981" s="14" t="s">
        <v>27</v>
      </c>
    </row>
    <row r="982" spans="1:8" ht="15.6" x14ac:dyDescent="0.3">
      <c r="A982" s="14">
        <v>949</v>
      </c>
      <c r="B982" s="14" t="s">
        <v>680</v>
      </c>
      <c r="C982" s="14" t="s">
        <v>22</v>
      </c>
      <c r="D982" s="14" t="s">
        <v>49</v>
      </c>
      <c r="E982" s="14">
        <v>83735</v>
      </c>
      <c r="F982" s="14">
        <v>3.2</v>
      </c>
      <c r="G982" s="14" t="s">
        <v>27</v>
      </c>
      <c r="H982" s="14" t="s">
        <v>27</v>
      </c>
    </row>
    <row r="983" spans="1:8" ht="15.6" x14ac:dyDescent="0.3">
      <c r="A983" s="14">
        <v>950</v>
      </c>
      <c r="B983" s="14" t="s">
        <v>681</v>
      </c>
      <c r="C983" s="14" t="s">
        <v>22</v>
      </c>
      <c r="D983" s="14" t="s">
        <v>79</v>
      </c>
      <c r="E983" s="14">
        <v>124513</v>
      </c>
      <c r="F983" s="14">
        <v>1.4</v>
      </c>
      <c r="G983" s="14" t="s">
        <v>27</v>
      </c>
      <c r="H983" s="14" t="s">
        <v>27</v>
      </c>
    </row>
    <row r="984" spans="1:8" ht="15.6" x14ac:dyDescent="0.3">
      <c r="A984" s="14">
        <v>951</v>
      </c>
      <c r="B984" s="14" t="s">
        <v>551</v>
      </c>
      <c r="C984" s="14" t="s">
        <v>30</v>
      </c>
      <c r="D984" s="14" t="s">
        <v>49</v>
      </c>
      <c r="E984" s="14">
        <v>79389</v>
      </c>
      <c r="F984" s="14">
        <v>1.6</v>
      </c>
      <c r="G984" s="14" t="s">
        <v>27</v>
      </c>
      <c r="H984" s="14" t="s">
        <v>27</v>
      </c>
    </row>
    <row r="985" spans="1:8" ht="15.6" x14ac:dyDescent="0.3">
      <c r="A985" s="14">
        <v>952</v>
      </c>
      <c r="B985" s="14" t="s">
        <v>682</v>
      </c>
      <c r="C985" s="14" t="s">
        <v>30</v>
      </c>
      <c r="D985" s="14" t="s">
        <v>74</v>
      </c>
      <c r="E985" s="14">
        <v>60167</v>
      </c>
      <c r="F985" s="14">
        <v>3.8</v>
      </c>
      <c r="G985" s="14" t="s">
        <v>27</v>
      </c>
      <c r="H985" s="14" t="s">
        <v>27</v>
      </c>
    </row>
    <row r="986" spans="1:8" ht="15.6" x14ac:dyDescent="0.3">
      <c r="A986" s="14">
        <v>953</v>
      </c>
      <c r="B986" s="14" t="s">
        <v>683</v>
      </c>
      <c r="C986" s="14" t="s">
        <v>30</v>
      </c>
      <c r="D986" s="14" t="s">
        <v>61</v>
      </c>
      <c r="E986" s="14">
        <v>66565</v>
      </c>
      <c r="F986" s="14">
        <v>2.2999999999999998</v>
      </c>
      <c r="G986" s="14" t="s">
        <v>27</v>
      </c>
      <c r="H986" s="14" t="s">
        <v>27</v>
      </c>
    </row>
    <row r="987" spans="1:8" ht="15.6" x14ac:dyDescent="0.3">
      <c r="A987" s="14">
        <v>954</v>
      </c>
      <c r="B987" s="14" t="s">
        <v>179</v>
      </c>
      <c r="C987" s="14" t="s">
        <v>22</v>
      </c>
      <c r="D987" s="14" t="s">
        <v>81</v>
      </c>
      <c r="E987" s="14">
        <v>46645</v>
      </c>
      <c r="F987" s="14">
        <v>4.2</v>
      </c>
      <c r="G987" s="14" t="s">
        <v>27</v>
      </c>
      <c r="H987" s="14" t="s">
        <v>27</v>
      </c>
    </row>
    <row r="988" spans="1:8" ht="15.6" x14ac:dyDescent="0.3">
      <c r="A988" s="14">
        <v>955</v>
      </c>
      <c r="B988" s="14" t="s">
        <v>457</v>
      </c>
      <c r="C988" s="14" t="s">
        <v>30</v>
      </c>
      <c r="D988" s="14" t="s">
        <v>61</v>
      </c>
      <c r="E988" s="14">
        <v>73796</v>
      </c>
      <c r="F988" s="14">
        <v>3.6</v>
      </c>
      <c r="G988" s="14" t="s">
        <v>27</v>
      </c>
      <c r="H988" s="14" t="s">
        <v>42</v>
      </c>
    </row>
    <row r="989" spans="1:8" ht="15.6" x14ac:dyDescent="0.3">
      <c r="A989" s="14">
        <v>956</v>
      </c>
      <c r="B989" s="14" t="s">
        <v>685</v>
      </c>
      <c r="C989" s="14" t="s">
        <v>22</v>
      </c>
      <c r="D989" s="14" t="s">
        <v>44</v>
      </c>
      <c r="E989" s="14">
        <v>54056</v>
      </c>
      <c r="F989" s="14">
        <v>2.1</v>
      </c>
      <c r="G989" s="14" t="s">
        <v>27</v>
      </c>
      <c r="H989" s="14" t="s">
        <v>27</v>
      </c>
    </row>
    <row r="990" spans="1:8" ht="15.6" x14ac:dyDescent="0.3">
      <c r="A990" s="14">
        <v>957</v>
      </c>
      <c r="B990" s="14" t="s">
        <v>686</v>
      </c>
      <c r="C990" s="14" t="s">
        <v>22</v>
      </c>
      <c r="D990" s="14" t="s">
        <v>25</v>
      </c>
      <c r="E990" s="14">
        <v>130405</v>
      </c>
      <c r="F990" s="14">
        <v>4</v>
      </c>
      <c r="G990" s="14" t="s">
        <v>27</v>
      </c>
      <c r="H990" s="14" t="s">
        <v>27</v>
      </c>
    </row>
    <row r="991" spans="1:8" ht="15.6" x14ac:dyDescent="0.3">
      <c r="A991" s="14">
        <v>958</v>
      </c>
      <c r="B991" s="14" t="s">
        <v>206</v>
      </c>
      <c r="C991" s="14" t="s">
        <v>22</v>
      </c>
      <c r="D991" s="14" t="s">
        <v>70</v>
      </c>
      <c r="E991" s="14">
        <v>81567</v>
      </c>
      <c r="F991" s="14">
        <v>0.6</v>
      </c>
      <c r="G991" s="14" t="s">
        <v>27</v>
      </c>
      <c r="H991" s="14" t="s">
        <v>42</v>
      </c>
    </row>
    <row r="992" spans="1:8" ht="15.6" x14ac:dyDescent="0.3">
      <c r="A992" s="14">
        <v>959</v>
      </c>
      <c r="B992" s="14" t="s">
        <v>113</v>
      </c>
      <c r="C992" s="14" t="s">
        <v>30</v>
      </c>
      <c r="D992" s="14" t="s">
        <v>90</v>
      </c>
      <c r="E992" s="14">
        <v>48038</v>
      </c>
      <c r="F992" s="14">
        <v>4.4000000000000004</v>
      </c>
      <c r="G992" s="14" t="s">
        <v>27</v>
      </c>
      <c r="H992" s="14" t="s">
        <v>27</v>
      </c>
    </row>
    <row r="993" spans="1:8" ht="15.6" x14ac:dyDescent="0.3">
      <c r="A993" s="14">
        <v>960</v>
      </c>
      <c r="B993" s="14" t="s">
        <v>596</v>
      </c>
      <c r="C993" s="14" t="s">
        <v>22</v>
      </c>
      <c r="D993" s="14" t="s">
        <v>25</v>
      </c>
      <c r="E993" s="14">
        <v>115175</v>
      </c>
      <c r="F993" s="14">
        <v>1.2</v>
      </c>
      <c r="G993" s="14" t="s">
        <v>42</v>
      </c>
      <c r="H993" s="14" t="s">
        <v>27</v>
      </c>
    </row>
    <row r="994" spans="1:8" ht="15.6" x14ac:dyDescent="0.3">
      <c r="A994" s="14">
        <v>961</v>
      </c>
      <c r="B994" s="14" t="s">
        <v>186</v>
      </c>
      <c r="C994" s="14" t="s">
        <v>30</v>
      </c>
      <c r="D994" s="14" t="s">
        <v>87</v>
      </c>
      <c r="E994" s="14">
        <v>87560</v>
      </c>
      <c r="F994" s="14">
        <v>2.7</v>
      </c>
      <c r="G994" s="14" t="s">
        <v>27</v>
      </c>
      <c r="H994" s="14" t="s">
        <v>27</v>
      </c>
    </row>
    <row r="995" spans="1:8" ht="15.6" x14ac:dyDescent="0.3">
      <c r="A995" s="14">
        <v>962</v>
      </c>
      <c r="B995" s="14" t="s">
        <v>222</v>
      </c>
      <c r="C995" s="14" t="s">
        <v>30</v>
      </c>
      <c r="D995" s="14" t="s">
        <v>32</v>
      </c>
      <c r="E995" s="14">
        <v>72282</v>
      </c>
      <c r="F995" s="14">
        <v>3.4</v>
      </c>
      <c r="G995" s="14" t="s">
        <v>27</v>
      </c>
      <c r="H995" s="14" t="s">
        <v>27</v>
      </c>
    </row>
    <row r="996" spans="1:8" ht="15.6" x14ac:dyDescent="0.3">
      <c r="A996" s="14">
        <v>963</v>
      </c>
      <c r="B996" s="14" t="s">
        <v>116</v>
      </c>
      <c r="C996" s="14" t="s">
        <v>22</v>
      </c>
      <c r="D996" s="14" t="s">
        <v>47</v>
      </c>
      <c r="E996" s="14">
        <v>87547</v>
      </c>
      <c r="F996" s="14">
        <v>0.2</v>
      </c>
      <c r="G996" s="14" t="s">
        <v>27</v>
      </c>
      <c r="H996" s="14" t="s">
        <v>27</v>
      </c>
    </row>
    <row r="997" spans="1:8" ht="15.6" x14ac:dyDescent="0.3">
      <c r="A997" s="14">
        <v>964</v>
      </c>
      <c r="B997" s="14" t="s">
        <v>688</v>
      </c>
      <c r="C997" s="14" t="s">
        <v>30</v>
      </c>
      <c r="D997" s="14" t="s">
        <v>68</v>
      </c>
      <c r="E997" s="14">
        <v>57014</v>
      </c>
      <c r="F997" s="14">
        <v>2.8</v>
      </c>
      <c r="G997" s="14" t="s">
        <v>27</v>
      </c>
      <c r="H997" s="14" t="s">
        <v>42</v>
      </c>
    </row>
    <row r="998" spans="1:8" ht="15.6" x14ac:dyDescent="0.3">
      <c r="A998" s="14">
        <v>965</v>
      </c>
      <c r="B998" s="14" t="s">
        <v>332</v>
      </c>
      <c r="C998" s="14" t="s">
        <v>30</v>
      </c>
      <c r="D998" s="14" t="s">
        <v>47</v>
      </c>
      <c r="E998" s="14">
        <v>85253</v>
      </c>
      <c r="F998" s="14">
        <v>3.2</v>
      </c>
      <c r="G998" s="14" t="s">
        <v>42</v>
      </c>
      <c r="H998" s="14" t="s">
        <v>27</v>
      </c>
    </row>
    <row r="999" spans="1:8" ht="15.6" x14ac:dyDescent="0.3">
      <c r="A999" s="14">
        <v>966</v>
      </c>
      <c r="B999" s="14" t="s">
        <v>690</v>
      </c>
      <c r="C999" s="14" t="s">
        <v>30</v>
      </c>
      <c r="D999" s="14" t="s">
        <v>38</v>
      </c>
      <c r="E999" s="14">
        <v>60284</v>
      </c>
      <c r="F999" s="14">
        <v>2.1</v>
      </c>
      <c r="G999" s="14" t="s">
        <v>27</v>
      </c>
      <c r="H999" s="14" t="s">
        <v>27</v>
      </c>
    </row>
    <row r="1000" spans="1:8" ht="15.6" x14ac:dyDescent="0.3">
      <c r="A1000" s="14">
        <v>967</v>
      </c>
      <c r="B1000" s="14" t="s">
        <v>649</v>
      </c>
      <c r="C1000" s="14" t="s">
        <v>30</v>
      </c>
      <c r="D1000" s="14" t="s">
        <v>38</v>
      </c>
      <c r="E1000" s="14">
        <v>56483</v>
      </c>
      <c r="F1000" s="14">
        <v>2.2000000000000002</v>
      </c>
      <c r="G1000" s="14" t="s">
        <v>27</v>
      </c>
      <c r="H1000" s="14" t="s">
        <v>27</v>
      </c>
    </row>
    <row r="1001" spans="1:8" ht="15.6" x14ac:dyDescent="0.3">
      <c r="A1001" s="14">
        <v>968</v>
      </c>
      <c r="B1001" s="14" t="s">
        <v>327</v>
      </c>
      <c r="C1001" s="14" t="s">
        <v>30</v>
      </c>
      <c r="D1001" s="14" t="s">
        <v>32</v>
      </c>
      <c r="E1001" s="14">
        <v>61551</v>
      </c>
      <c r="F1001" s="14">
        <v>3</v>
      </c>
      <c r="G1001" s="14" t="s">
        <v>27</v>
      </c>
      <c r="H1001" s="14" t="s">
        <v>27</v>
      </c>
    </row>
    <row r="1002" spans="1:8" ht="15.6" x14ac:dyDescent="0.3">
      <c r="A1002" s="14">
        <v>969</v>
      </c>
      <c r="B1002" s="14" t="s">
        <v>231</v>
      </c>
      <c r="C1002" s="14" t="s">
        <v>22</v>
      </c>
      <c r="D1002" s="14" t="s">
        <v>32</v>
      </c>
      <c r="E1002" s="14">
        <v>51062</v>
      </c>
      <c r="F1002" s="14">
        <v>2.5</v>
      </c>
      <c r="G1002" s="14" t="s">
        <v>27</v>
      </c>
      <c r="H1002" s="14" t="s">
        <v>27</v>
      </c>
    </row>
    <row r="1003" spans="1:8" ht="15.6" x14ac:dyDescent="0.3">
      <c r="A1003" s="14">
        <v>970</v>
      </c>
      <c r="B1003" s="14" t="s">
        <v>543</v>
      </c>
      <c r="C1003" s="14" t="s">
        <v>22</v>
      </c>
      <c r="D1003" s="14" t="s">
        <v>90</v>
      </c>
      <c r="E1003" s="14">
        <v>50879</v>
      </c>
      <c r="F1003" s="14">
        <v>2</v>
      </c>
      <c r="G1003" s="14" t="s">
        <v>27</v>
      </c>
      <c r="H1003" s="14" t="s">
        <v>42</v>
      </c>
    </row>
    <row r="1004" spans="1:8" ht="15.6" x14ac:dyDescent="0.3">
      <c r="A1004" s="14">
        <v>971</v>
      </c>
      <c r="B1004" s="14" t="s">
        <v>525</v>
      </c>
      <c r="C1004" s="14" t="s">
        <v>30</v>
      </c>
      <c r="D1004" s="14" t="s">
        <v>61</v>
      </c>
      <c r="E1004" s="14">
        <v>71944</v>
      </c>
      <c r="F1004" s="14">
        <v>3.3</v>
      </c>
      <c r="G1004" s="14" t="s">
        <v>27</v>
      </c>
      <c r="H1004" s="14" t="s">
        <v>27</v>
      </c>
    </row>
    <row r="1005" spans="1:8" ht="15.6" x14ac:dyDescent="0.3">
      <c r="A1005" s="14">
        <v>972</v>
      </c>
      <c r="B1005" s="14" t="s">
        <v>653</v>
      </c>
      <c r="C1005" s="14" t="s">
        <v>30</v>
      </c>
      <c r="D1005" s="14" t="s">
        <v>70</v>
      </c>
      <c r="E1005" s="14">
        <v>93601</v>
      </c>
      <c r="F1005" s="14">
        <v>2.5</v>
      </c>
      <c r="G1005" s="14" t="s">
        <v>27</v>
      </c>
      <c r="H1005" s="14" t="s">
        <v>27</v>
      </c>
    </row>
    <row r="1006" spans="1:8" ht="15.6" x14ac:dyDescent="0.3">
      <c r="A1006" s="14">
        <v>973</v>
      </c>
      <c r="B1006" s="14" t="s">
        <v>340</v>
      </c>
      <c r="C1006" s="14" t="s">
        <v>30</v>
      </c>
      <c r="D1006" s="14" t="s">
        <v>74</v>
      </c>
      <c r="E1006" s="14">
        <v>48058</v>
      </c>
      <c r="F1006" s="14">
        <v>4.0999999999999996</v>
      </c>
      <c r="G1006" s="14" t="s">
        <v>27</v>
      </c>
      <c r="H1006" s="14" t="s">
        <v>42</v>
      </c>
    </row>
    <row r="1007" spans="1:8" ht="15.6" x14ac:dyDescent="0.3">
      <c r="A1007" s="14">
        <v>974</v>
      </c>
      <c r="B1007" s="14" t="s">
        <v>461</v>
      </c>
      <c r="C1007" s="14" t="s">
        <v>30</v>
      </c>
      <c r="D1007" s="14" t="s">
        <v>61</v>
      </c>
      <c r="E1007" s="14">
        <v>75855</v>
      </c>
      <c r="F1007" s="14">
        <v>1</v>
      </c>
      <c r="G1007" s="14" t="s">
        <v>27</v>
      </c>
      <c r="H1007" s="14" t="s">
        <v>27</v>
      </c>
    </row>
    <row r="1008" spans="1:8" ht="15.6" x14ac:dyDescent="0.3">
      <c r="A1008" s="14">
        <v>975</v>
      </c>
      <c r="B1008" s="14" t="s">
        <v>249</v>
      </c>
      <c r="C1008" s="14" t="s">
        <v>30</v>
      </c>
      <c r="D1008" s="14" t="s">
        <v>44</v>
      </c>
      <c r="E1008" s="14">
        <v>46126</v>
      </c>
      <c r="F1008" s="14">
        <v>1.2</v>
      </c>
      <c r="G1008" s="14" t="s">
        <v>27</v>
      </c>
      <c r="H1008" s="14" t="s">
        <v>27</v>
      </c>
    </row>
    <row r="1009" spans="1:8" ht="15.6" x14ac:dyDescent="0.3">
      <c r="A1009" s="14">
        <v>976</v>
      </c>
      <c r="B1009" s="14" t="s">
        <v>609</v>
      </c>
      <c r="C1009" s="14" t="s">
        <v>22</v>
      </c>
      <c r="D1009" s="14" t="s">
        <v>32</v>
      </c>
      <c r="E1009" s="14">
        <v>53900</v>
      </c>
      <c r="F1009" s="14">
        <v>0.3</v>
      </c>
      <c r="G1009" s="14" t="s">
        <v>42</v>
      </c>
      <c r="H1009" s="14" t="s">
        <v>27</v>
      </c>
    </row>
    <row r="1010" spans="1:8" ht="15.6" x14ac:dyDescent="0.3">
      <c r="A1010" s="14">
        <v>977</v>
      </c>
      <c r="B1010" s="14" t="s">
        <v>693</v>
      </c>
      <c r="C1010" s="14" t="s">
        <v>30</v>
      </c>
      <c r="D1010" s="14" t="s">
        <v>56</v>
      </c>
      <c r="E1010" s="14">
        <v>49965</v>
      </c>
      <c r="F1010" s="14">
        <v>0.4</v>
      </c>
      <c r="G1010" s="14" t="s">
        <v>27</v>
      </c>
      <c r="H1010" s="14" t="s">
        <v>27</v>
      </c>
    </row>
    <row r="1011" spans="1:8" ht="15.6" x14ac:dyDescent="0.3">
      <c r="A1011" s="14">
        <v>978</v>
      </c>
      <c r="B1011" s="14" t="s">
        <v>500</v>
      </c>
      <c r="C1011" s="14" t="s">
        <v>22</v>
      </c>
      <c r="D1011" s="14" t="s">
        <v>68</v>
      </c>
      <c r="E1011" s="14">
        <v>48205</v>
      </c>
      <c r="F1011" s="14">
        <v>4.5999999999999996</v>
      </c>
      <c r="G1011" s="14" t="s">
        <v>27</v>
      </c>
      <c r="H1011" s="14" t="s">
        <v>27</v>
      </c>
    </row>
    <row r="1012" spans="1:8" ht="15.6" x14ac:dyDescent="0.3">
      <c r="A1012" s="14">
        <v>979</v>
      </c>
      <c r="B1012" s="14" t="s">
        <v>114</v>
      </c>
      <c r="C1012" s="14" t="s">
        <v>30</v>
      </c>
      <c r="D1012" s="14" t="s">
        <v>41</v>
      </c>
      <c r="E1012" s="14">
        <v>66106</v>
      </c>
      <c r="F1012" s="14">
        <v>2.6</v>
      </c>
      <c r="G1012" s="14" t="s">
        <v>27</v>
      </c>
      <c r="H1012" s="14" t="s">
        <v>27</v>
      </c>
    </row>
    <row r="1013" spans="1:8" ht="15.6" x14ac:dyDescent="0.3">
      <c r="A1013" s="14">
        <v>980</v>
      </c>
      <c r="B1013" s="14" t="s">
        <v>69</v>
      </c>
      <c r="C1013" s="14" t="s">
        <v>22</v>
      </c>
      <c r="D1013" s="14" t="s">
        <v>87</v>
      </c>
      <c r="E1013" s="14">
        <v>72192</v>
      </c>
      <c r="F1013" s="14">
        <v>1.8</v>
      </c>
      <c r="G1013" s="14" t="s">
        <v>42</v>
      </c>
      <c r="H1013" s="14" t="s">
        <v>27</v>
      </c>
    </row>
    <row r="1014" spans="1:8" ht="15.6" x14ac:dyDescent="0.3">
      <c r="A1014" s="14">
        <v>981</v>
      </c>
      <c r="B1014" s="14" t="s">
        <v>497</v>
      </c>
      <c r="C1014" s="14" t="s">
        <v>30</v>
      </c>
      <c r="D1014" s="14" t="s">
        <v>74</v>
      </c>
      <c r="E1014" s="14">
        <v>44898</v>
      </c>
      <c r="F1014" s="14">
        <v>3.4</v>
      </c>
      <c r="G1014" s="14" t="s">
        <v>27</v>
      </c>
      <c r="H1014" s="14" t="s">
        <v>27</v>
      </c>
    </row>
    <row r="1015" spans="1:8" ht="15.6" x14ac:dyDescent="0.3">
      <c r="A1015" s="14">
        <v>982</v>
      </c>
      <c r="B1015" s="14" t="s">
        <v>302</v>
      </c>
      <c r="C1015" s="14" t="s">
        <v>30</v>
      </c>
      <c r="D1015" s="14" t="s">
        <v>41</v>
      </c>
      <c r="E1015" s="14">
        <v>60515</v>
      </c>
      <c r="F1015" s="14">
        <v>1.4</v>
      </c>
      <c r="G1015" s="14" t="s">
        <v>27</v>
      </c>
      <c r="H1015" s="14" t="s">
        <v>27</v>
      </c>
    </row>
    <row r="1016" spans="1:8" ht="15.6" x14ac:dyDescent="0.3">
      <c r="A1016" s="14">
        <v>983</v>
      </c>
      <c r="B1016" s="14" t="s">
        <v>548</v>
      </c>
      <c r="C1016" s="14" t="s">
        <v>22</v>
      </c>
      <c r="D1016" s="14" t="s">
        <v>145</v>
      </c>
      <c r="E1016" s="14">
        <v>78158</v>
      </c>
      <c r="F1016" s="14">
        <v>1.7</v>
      </c>
      <c r="G1016" s="14" t="s">
        <v>27</v>
      </c>
      <c r="H1016" s="14" t="s">
        <v>27</v>
      </c>
    </row>
    <row r="1017" spans="1:8" ht="15.6" x14ac:dyDescent="0.3">
      <c r="A1017" s="14">
        <v>984</v>
      </c>
      <c r="B1017" s="14" t="s">
        <v>694</v>
      </c>
      <c r="C1017" s="14" t="s">
        <v>30</v>
      </c>
      <c r="D1017" s="14" t="s">
        <v>68</v>
      </c>
      <c r="E1017" s="14">
        <v>47484</v>
      </c>
      <c r="F1017" s="14">
        <v>1.2</v>
      </c>
      <c r="G1017" s="14" t="s">
        <v>42</v>
      </c>
      <c r="H1017" s="14" t="s">
        <v>27</v>
      </c>
    </row>
    <row r="1018" spans="1:8" ht="15.6" x14ac:dyDescent="0.3">
      <c r="A1018" s="14">
        <v>985</v>
      </c>
      <c r="B1018" s="14" t="s">
        <v>89</v>
      </c>
      <c r="C1018" s="14" t="s">
        <v>22</v>
      </c>
      <c r="D1018" s="14" t="s">
        <v>44</v>
      </c>
      <c r="E1018" s="14">
        <v>52276</v>
      </c>
      <c r="F1018" s="14">
        <v>2.7</v>
      </c>
      <c r="G1018" s="14" t="s">
        <v>42</v>
      </c>
      <c r="H1018" s="14" t="s">
        <v>42</v>
      </c>
    </row>
    <row r="1019" spans="1:8" ht="15.6" x14ac:dyDescent="0.3">
      <c r="A1019" s="14">
        <v>986</v>
      </c>
      <c r="B1019" s="14" t="s">
        <v>284</v>
      </c>
      <c r="C1019" s="14" t="s">
        <v>22</v>
      </c>
      <c r="D1019" s="14" t="s">
        <v>61</v>
      </c>
      <c r="E1019" s="14">
        <v>67361</v>
      </c>
      <c r="F1019" s="14">
        <v>1.4</v>
      </c>
      <c r="G1019" s="14" t="s">
        <v>42</v>
      </c>
      <c r="H1019" s="14" t="s">
        <v>27</v>
      </c>
    </row>
    <row r="1020" spans="1:8" ht="15.6" x14ac:dyDescent="0.3">
      <c r="A1020" s="14">
        <v>987</v>
      </c>
      <c r="B1020" s="14" t="s">
        <v>104</v>
      </c>
      <c r="C1020" s="14" t="s">
        <v>30</v>
      </c>
      <c r="D1020" s="14" t="s">
        <v>51</v>
      </c>
      <c r="E1020" s="14">
        <v>55000</v>
      </c>
      <c r="F1020" s="14">
        <v>2.5</v>
      </c>
      <c r="G1020" s="14" t="s">
        <v>27</v>
      </c>
      <c r="H1020" s="14" t="s">
        <v>27</v>
      </c>
    </row>
    <row r="1021" spans="1:8" ht="15.6" x14ac:dyDescent="0.3">
      <c r="A1021" s="14">
        <v>988</v>
      </c>
      <c r="B1021" s="14" t="s">
        <v>277</v>
      </c>
      <c r="C1021" s="14" t="s">
        <v>22</v>
      </c>
      <c r="D1021" s="14" t="s">
        <v>70</v>
      </c>
      <c r="E1021" s="14">
        <v>78490</v>
      </c>
      <c r="F1021" s="14">
        <v>4</v>
      </c>
      <c r="G1021" s="14" t="s">
        <v>27</v>
      </c>
      <c r="H1021" s="14" t="s">
        <v>27</v>
      </c>
    </row>
    <row r="1022" spans="1:8" ht="15.6" x14ac:dyDescent="0.3">
      <c r="A1022" s="14">
        <v>989</v>
      </c>
      <c r="B1022" s="14" t="s">
        <v>495</v>
      </c>
      <c r="C1022" s="14" t="s">
        <v>22</v>
      </c>
      <c r="D1022" s="14" t="s">
        <v>73</v>
      </c>
      <c r="E1022" s="14">
        <v>66038</v>
      </c>
      <c r="F1022" s="14">
        <v>2.9</v>
      </c>
      <c r="G1022" s="14" t="s">
        <v>27</v>
      </c>
      <c r="H1022" s="14" t="s">
        <v>27</v>
      </c>
    </row>
    <row r="1023" spans="1:8" ht="15.6" x14ac:dyDescent="0.3">
      <c r="A1023" s="14">
        <v>990</v>
      </c>
      <c r="B1023" s="14" t="s">
        <v>125</v>
      </c>
      <c r="C1023" s="14" t="s">
        <v>22</v>
      </c>
      <c r="D1023" s="14" t="s">
        <v>44</v>
      </c>
      <c r="E1023" s="14">
        <v>48864</v>
      </c>
      <c r="F1023" s="14">
        <v>4.5</v>
      </c>
      <c r="G1023" s="14" t="s">
        <v>27</v>
      </c>
      <c r="H1023" s="14" t="s">
        <v>27</v>
      </c>
    </row>
    <row r="1024" spans="1:8" ht="15.6" x14ac:dyDescent="0.3">
      <c r="A1024" s="14">
        <v>991</v>
      </c>
      <c r="B1024" s="14" t="s">
        <v>696</v>
      </c>
      <c r="C1024" s="14" t="s">
        <v>22</v>
      </c>
      <c r="D1024" s="14" t="s">
        <v>32</v>
      </c>
      <c r="E1024" s="14">
        <v>50184</v>
      </c>
      <c r="F1024" s="14">
        <v>2.2000000000000002</v>
      </c>
      <c r="G1024" s="14" t="s">
        <v>42</v>
      </c>
      <c r="H1024" s="14" t="s">
        <v>27</v>
      </c>
    </row>
    <row r="1025" spans="1:8" ht="15.6" x14ac:dyDescent="0.3">
      <c r="A1025" s="14">
        <v>992</v>
      </c>
      <c r="B1025" s="14" t="s">
        <v>291</v>
      </c>
      <c r="C1025" s="14" t="s">
        <v>30</v>
      </c>
      <c r="D1025" s="14" t="s">
        <v>32</v>
      </c>
      <c r="E1025" s="14">
        <v>55865</v>
      </c>
      <c r="F1025" s="14">
        <v>3.1</v>
      </c>
      <c r="G1025" s="14" t="s">
        <v>27</v>
      </c>
      <c r="H1025" s="14" t="s">
        <v>27</v>
      </c>
    </row>
    <row r="1026" spans="1:8" ht="15.6" x14ac:dyDescent="0.3">
      <c r="A1026" s="14">
        <v>993</v>
      </c>
      <c r="B1026" s="14" t="s">
        <v>450</v>
      </c>
      <c r="C1026" s="14" t="s">
        <v>22</v>
      </c>
      <c r="D1026" s="14" t="s">
        <v>90</v>
      </c>
      <c r="E1026" s="14">
        <v>42074</v>
      </c>
      <c r="F1026" s="14">
        <v>3.3</v>
      </c>
      <c r="G1026" s="14" t="s">
        <v>27</v>
      </c>
      <c r="H1026" s="14" t="s">
        <v>27</v>
      </c>
    </row>
    <row r="1027" spans="1:8" ht="15.6" x14ac:dyDescent="0.3">
      <c r="A1027" s="14">
        <v>994</v>
      </c>
      <c r="B1027" s="14" t="s">
        <v>96</v>
      </c>
      <c r="C1027" s="14" t="s">
        <v>22</v>
      </c>
      <c r="D1027" s="14" t="s">
        <v>87</v>
      </c>
      <c r="E1027" s="14">
        <v>70728</v>
      </c>
      <c r="F1027" s="14">
        <v>2.2999999999999998</v>
      </c>
      <c r="G1027" s="14" t="s">
        <v>27</v>
      </c>
      <c r="H1027" s="14" t="s">
        <v>27</v>
      </c>
    </row>
    <row r="1028" spans="1:8" ht="15.6" x14ac:dyDescent="0.3">
      <c r="A1028" s="14">
        <v>995</v>
      </c>
      <c r="B1028" s="14" t="s">
        <v>89</v>
      </c>
      <c r="C1028" s="14" t="s">
        <v>30</v>
      </c>
      <c r="D1028" s="14" t="s">
        <v>73</v>
      </c>
      <c r="E1028" s="14">
        <v>94081</v>
      </c>
      <c r="F1028" s="14">
        <v>2.4</v>
      </c>
      <c r="G1028" s="14" t="s">
        <v>27</v>
      </c>
      <c r="H1028" s="14" t="s">
        <v>27</v>
      </c>
    </row>
    <row r="1029" spans="1:8" ht="15.6" x14ac:dyDescent="0.3">
      <c r="A1029" s="14">
        <v>996</v>
      </c>
      <c r="B1029" s="14" t="s">
        <v>607</v>
      </c>
      <c r="C1029" s="14" t="s">
        <v>30</v>
      </c>
      <c r="D1029" s="14" t="s">
        <v>47</v>
      </c>
      <c r="E1029" s="14">
        <v>86431</v>
      </c>
      <c r="F1029" s="14">
        <v>2.8</v>
      </c>
      <c r="G1029" s="14" t="s">
        <v>42</v>
      </c>
      <c r="H1029" s="14" t="s">
        <v>42</v>
      </c>
    </row>
    <row r="1030" spans="1:8" ht="15.6" x14ac:dyDescent="0.3">
      <c r="A1030" s="14">
        <v>997</v>
      </c>
      <c r="B1030" s="14" t="s">
        <v>529</v>
      </c>
      <c r="C1030" s="14" t="s">
        <v>30</v>
      </c>
      <c r="D1030" s="14" t="s">
        <v>70</v>
      </c>
      <c r="E1030" s="14">
        <v>79987</v>
      </c>
      <c r="F1030" s="14">
        <v>2.2999999999999998</v>
      </c>
      <c r="G1030" s="14" t="s">
        <v>27</v>
      </c>
      <c r="H1030" s="14" t="s">
        <v>42</v>
      </c>
    </row>
    <row r="1031" spans="1:8" ht="15.6" x14ac:dyDescent="0.3">
      <c r="A1031" s="14">
        <v>998</v>
      </c>
      <c r="B1031" s="14" t="s">
        <v>698</v>
      </c>
      <c r="C1031" s="14" t="s">
        <v>22</v>
      </c>
      <c r="D1031" s="14" t="s">
        <v>90</v>
      </c>
      <c r="E1031" s="14">
        <v>39815</v>
      </c>
      <c r="F1031" s="14">
        <v>3.2</v>
      </c>
      <c r="G1031" s="14" t="s">
        <v>42</v>
      </c>
      <c r="H1031" s="14" t="s">
        <v>27</v>
      </c>
    </row>
    <row r="1032" spans="1:8" ht="15.6" x14ac:dyDescent="0.3">
      <c r="A1032" s="14">
        <v>999</v>
      </c>
      <c r="B1032" s="14" t="s">
        <v>246</v>
      </c>
      <c r="C1032" s="14" t="s">
        <v>22</v>
      </c>
      <c r="D1032" s="14" t="s">
        <v>25</v>
      </c>
      <c r="E1032" s="14">
        <v>142755</v>
      </c>
      <c r="F1032" s="14">
        <v>3.2</v>
      </c>
      <c r="G1032" s="14" t="s">
        <v>27</v>
      </c>
      <c r="H1032" s="14" t="s">
        <v>27</v>
      </c>
    </row>
    <row r="1033" spans="1:8" ht="15.6" x14ac:dyDescent="0.3">
      <c r="A1033" s="14">
        <v>1000</v>
      </c>
      <c r="B1033" s="14" t="s">
        <v>513</v>
      </c>
      <c r="C1033" s="14" t="s">
        <v>22</v>
      </c>
      <c r="D1033" s="14" t="s">
        <v>25</v>
      </c>
      <c r="E1033" s="14">
        <v>115192</v>
      </c>
      <c r="F1033" s="14">
        <v>3.4</v>
      </c>
      <c r="G1033" s="14" t="s">
        <v>42</v>
      </c>
      <c r="H1033" s="14" t="s">
        <v>27</v>
      </c>
    </row>
    <row r="1034" spans="1:8" ht="15.6" x14ac:dyDescent="0.3">
      <c r="A1034" s="14">
        <v>1001</v>
      </c>
      <c r="B1034" s="14" t="s">
        <v>450</v>
      </c>
      <c r="C1034" s="14" t="s">
        <v>22</v>
      </c>
      <c r="D1034" s="14" t="s">
        <v>38</v>
      </c>
      <c r="E1034" s="14">
        <v>73259</v>
      </c>
      <c r="F1034" s="14">
        <v>3.7</v>
      </c>
      <c r="G1034" s="14" t="s">
        <v>42</v>
      </c>
      <c r="H1034" s="14" t="s">
        <v>27</v>
      </c>
    </row>
    <row r="1035" spans="1:8" ht="15.6" x14ac:dyDescent="0.3">
      <c r="A1035" s="14">
        <v>1002</v>
      </c>
      <c r="B1035" s="14" t="s">
        <v>420</v>
      </c>
      <c r="C1035" s="14" t="s">
        <v>22</v>
      </c>
      <c r="D1035" s="14" t="s">
        <v>25</v>
      </c>
      <c r="E1035" s="14">
        <v>134986</v>
      </c>
      <c r="F1035" s="14">
        <v>4.7</v>
      </c>
      <c r="G1035" s="14" t="s">
        <v>27</v>
      </c>
      <c r="H1035" s="14" t="s">
        <v>27</v>
      </c>
    </row>
    <row r="1036" spans="1:8" ht="15.6" x14ac:dyDescent="0.3">
      <c r="A1036" s="14">
        <v>1003</v>
      </c>
      <c r="B1036" s="14" t="s">
        <v>240</v>
      </c>
      <c r="C1036" s="14" t="s">
        <v>30</v>
      </c>
      <c r="D1036" s="14" t="s">
        <v>32</v>
      </c>
      <c r="E1036" s="14">
        <v>52358</v>
      </c>
      <c r="F1036" s="14">
        <v>3.1</v>
      </c>
      <c r="G1036" s="14" t="s">
        <v>27</v>
      </c>
      <c r="H1036" s="14" t="s">
        <v>27</v>
      </c>
    </row>
    <row r="1037" spans="1:8" ht="15.6" x14ac:dyDescent="0.3">
      <c r="A1037" s="14">
        <v>1004</v>
      </c>
      <c r="B1037" s="14" t="s">
        <v>699</v>
      </c>
      <c r="C1037" s="14" t="s">
        <v>22</v>
      </c>
      <c r="D1037" s="14" t="s">
        <v>83</v>
      </c>
      <c r="E1037" s="14">
        <v>94060</v>
      </c>
      <c r="F1037" s="14">
        <v>2.8</v>
      </c>
      <c r="G1037" s="14" t="s">
        <v>27</v>
      </c>
      <c r="H1037" s="14" t="s">
        <v>27</v>
      </c>
    </row>
    <row r="1038" spans="1:8" ht="15.6" x14ac:dyDescent="0.3">
      <c r="A1038" s="14">
        <v>1005</v>
      </c>
      <c r="B1038" s="14" t="s">
        <v>589</v>
      </c>
      <c r="C1038" s="14" t="s">
        <v>22</v>
      </c>
      <c r="D1038" s="14" t="s">
        <v>51</v>
      </c>
      <c r="E1038" s="14">
        <v>51578</v>
      </c>
      <c r="F1038" s="14">
        <v>3.7</v>
      </c>
      <c r="G1038" s="14" t="s">
        <v>27</v>
      </c>
      <c r="H1038" s="14" t="s">
        <v>27</v>
      </c>
    </row>
    <row r="1039" spans="1:8" ht="15.6" x14ac:dyDescent="0.3">
      <c r="A1039" s="14">
        <v>1006</v>
      </c>
      <c r="B1039" s="14" t="s">
        <v>221</v>
      </c>
      <c r="C1039" s="14" t="s">
        <v>22</v>
      </c>
      <c r="D1039" s="14" t="s">
        <v>44</v>
      </c>
      <c r="E1039" s="14">
        <v>49740</v>
      </c>
      <c r="F1039" s="14">
        <v>0.1</v>
      </c>
      <c r="G1039" s="14" t="s">
        <v>27</v>
      </c>
      <c r="H1039" s="14" t="s">
        <v>27</v>
      </c>
    </row>
    <row r="1040" spans="1:8" ht="15.6" x14ac:dyDescent="0.3">
      <c r="A1040" s="14">
        <v>1007</v>
      </c>
      <c r="B1040" s="14" t="s">
        <v>700</v>
      </c>
      <c r="C1040" s="14" t="s">
        <v>22</v>
      </c>
      <c r="D1040" s="14" t="s">
        <v>74</v>
      </c>
      <c r="E1040" s="14">
        <v>43369</v>
      </c>
      <c r="F1040" s="14">
        <v>0.8</v>
      </c>
      <c r="G1040" s="14" t="s">
        <v>27</v>
      </c>
      <c r="H1040" s="14" t="s">
        <v>27</v>
      </c>
    </row>
    <row r="1041" spans="1:8" ht="15.6" x14ac:dyDescent="0.3">
      <c r="A1041" s="14">
        <v>1008</v>
      </c>
      <c r="B1041" s="14" t="s">
        <v>280</v>
      </c>
      <c r="C1041" s="14" t="s">
        <v>22</v>
      </c>
      <c r="D1041" s="14" t="s">
        <v>83</v>
      </c>
      <c r="E1041" s="14">
        <v>77584</v>
      </c>
      <c r="F1041" s="14">
        <v>0.4</v>
      </c>
      <c r="G1041" s="14" t="s">
        <v>42</v>
      </c>
      <c r="H1041" s="14" t="s">
        <v>27</v>
      </c>
    </row>
    <row r="1042" spans="1:8" ht="15.6" x14ac:dyDescent="0.3">
      <c r="A1042" s="14">
        <v>1009</v>
      </c>
      <c r="B1042" s="14" t="s">
        <v>249</v>
      </c>
      <c r="C1042" s="14" t="s">
        <v>22</v>
      </c>
      <c r="D1042" s="14" t="s">
        <v>68</v>
      </c>
      <c r="E1042" s="14">
        <v>54312</v>
      </c>
      <c r="F1042" s="14">
        <v>1.9</v>
      </c>
      <c r="G1042" s="14" t="s">
        <v>27</v>
      </c>
      <c r="H1042" s="14" t="s">
        <v>27</v>
      </c>
    </row>
    <row r="1043" spans="1:8" ht="15.6" x14ac:dyDescent="0.3">
      <c r="A1043" s="14">
        <v>1010</v>
      </c>
      <c r="B1043" s="14" t="s">
        <v>701</v>
      </c>
      <c r="C1043" s="14" t="s">
        <v>30</v>
      </c>
      <c r="D1043" s="14" t="s">
        <v>61</v>
      </c>
      <c r="E1043" s="14">
        <v>67959</v>
      </c>
      <c r="F1043" s="14">
        <v>1.9</v>
      </c>
      <c r="G1043" s="14" t="s">
        <v>27</v>
      </c>
      <c r="H1043" s="14" t="s">
        <v>27</v>
      </c>
    </row>
    <row r="1044" spans="1:8" ht="15.6" x14ac:dyDescent="0.3">
      <c r="A1044" s="14">
        <v>1011</v>
      </c>
      <c r="B1044" s="14" t="s">
        <v>375</v>
      </c>
      <c r="C1044" s="14" t="s">
        <v>22</v>
      </c>
      <c r="D1044" s="14" t="s">
        <v>68</v>
      </c>
      <c r="E1044" s="14">
        <v>64397</v>
      </c>
      <c r="F1044" s="14">
        <v>4.5999999999999996</v>
      </c>
      <c r="G1044" s="14" t="s">
        <v>42</v>
      </c>
      <c r="H1044" s="14" t="s">
        <v>27</v>
      </c>
    </row>
    <row r="1045" spans="1:8" ht="15.6" x14ac:dyDescent="0.3">
      <c r="A1045" s="14">
        <v>1012</v>
      </c>
      <c r="B1045" s="14" t="s">
        <v>702</v>
      </c>
      <c r="C1045" s="14" t="s">
        <v>22</v>
      </c>
      <c r="D1045" s="14" t="s">
        <v>32</v>
      </c>
      <c r="E1045" s="14">
        <v>51736</v>
      </c>
      <c r="F1045" s="14">
        <v>2</v>
      </c>
      <c r="G1045" s="14" t="s">
        <v>42</v>
      </c>
      <c r="H1045" s="14" t="s">
        <v>27</v>
      </c>
    </row>
    <row r="1046" spans="1:8" ht="15.6" x14ac:dyDescent="0.3">
      <c r="A1046" s="14">
        <v>1013</v>
      </c>
      <c r="B1046" s="14" t="s">
        <v>403</v>
      </c>
      <c r="C1046" s="14" t="s">
        <v>30</v>
      </c>
      <c r="D1046" s="14" t="s">
        <v>47</v>
      </c>
      <c r="E1046" s="14">
        <v>73682</v>
      </c>
      <c r="F1046" s="14">
        <v>1.6</v>
      </c>
      <c r="G1046" s="14" t="s">
        <v>27</v>
      </c>
      <c r="H1046" s="14" t="s">
        <v>27</v>
      </c>
    </row>
    <row r="1047" spans="1:8" ht="15.6" x14ac:dyDescent="0.3">
      <c r="A1047" s="14">
        <v>1014</v>
      </c>
      <c r="B1047" s="14" t="s">
        <v>121</v>
      </c>
      <c r="C1047" s="14" t="s">
        <v>22</v>
      </c>
      <c r="D1047" s="14" t="s">
        <v>74</v>
      </c>
      <c r="E1047" s="14">
        <v>58887</v>
      </c>
      <c r="F1047" s="14">
        <v>3.1</v>
      </c>
      <c r="G1047" s="14" t="s">
        <v>27</v>
      </c>
      <c r="H1047" s="14" t="s">
        <v>42</v>
      </c>
    </row>
    <row r="1048" spans="1:8" ht="15.6" x14ac:dyDescent="0.3">
      <c r="A1048" s="14">
        <v>1015</v>
      </c>
      <c r="B1048" s="14" t="s">
        <v>671</v>
      </c>
      <c r="C1048" s="14" t="s">
        <v>30</v>
      </c>
      <c r="D1048" s="14" t="s">
        <v>145</v>
      </c>
      <c r="E1048" s="14">
        <v>90720</v>
      </c>
      <c r="F1048" s="14">
        <v>4.9000000000000004</v>
      </c>
      <c r="G1048" s="14" t="s">
        <v>42</v>
      </c>
      <c r="H1048" s="14" t="s">
        <v>27</v>
      </c>
    </row>
    <row r="1049" spans="1:8" ht="15.6" x14ac:dyDescent="0.3">
      <c r="A1049" s="14">
        <v>1016</v>
      </c>
      <c r="B1049" s="14" t="s">
        <v>235</v>
      </c>
      <c r="C1049" s="14" t="s">
        <v>22</v>
      </c>
      <c r="D1049" s="14" t="s">
        <v>56</v>
      </c>
      <c r="E1049" s="14">
        <v>47856</v>
      </c>
      <c r="F1049" s="14">
        <v>3.8</v>
      </c>
      <c r="G1049" s="14" t="s">
        <v>42</v>
      </c>
      <c r="H1049" s="14" t="s">
        <v>27</v>
      </c>
    </row>
    <row r="1050" spans="1:8" ht="15.6" x14ac:dyDescent="0.3">
      <c r="A1050" s="14">
        <v>1017</v>
      </c>
      <c r="B1050" s="14" t="s">
        <v>133</v>
      </c>
      <c r="C1050" s="14" t="s">
        <v>22</v>
      </c>
      <c r="D1050" s="14" t="s">
        <v>51</v>
      </c>
      <c r="E1050" s="14">
        <v>68007</v>
      </c>
      <c r="F1050" s="14">
        <v>3.5</v>
      </c>
      <c r="G1050" s="14" t="s">
        <v>27</v>
      </c>
      <c r="H1050" s="14" t="s">
        <v>27</v>
      </c>
    </row>
    <row r="1051" spans="1:8" ht="15.6" x14ac:dyDescent="0.3">
      <c r="A1051" s="14">
        <v>1018</v>
      </c>
      <c r="B1051" s="14" t="s">
        <v>598</v>
      </c>
      <c r="C1051" s="14" t="s">
        <v>22</v>
      </c>
      <c r="D1051" s="14" t="s">
        <v>44</v>
      </c>
      <c r="E1051" s="14">
        <v>53799</v>
      </c>
      <c r="F1051" s="14">
        <v>3</v>
      </c>
      <c r="G1051" s="14" t="s">
        <v>42</v>
      </c>
      <c r="H1051" s="14" t="s">
        <v>42</v>
      </c>
    </row>
    <row r="1052" spans="1:8" ht="15.6" x14ac:dyDescent="0.3">
      <c r="A1052" s="14">
        <v>1019</v>
      </c>
      <c r="B1052" s="14" t="s">
        <v>393</v>
      </c>
      <c r="C1052" s="14" t="s">
        <v>30</v>
      </c>
      <c r="D1052" s="14" t="s">
        <v>56</v>
      </c>
      <c r="E1052" s="14">
        <v>58501</v>
      </c>
      <c r="F1052" s="14">
        <v>0.4</v>
      </c>
      <c r="G1052" s="14" t="s">
        <v>27</v>
      </c>
      <c r="H1052" s="14" t="s">
        <v>42</v>
      </c>
    </row>
    <row r="1053" spans="1:8" ht="15.6" x14ac:dyDescent="0.3">
      <c r="A1053" s="14">
        <v>1020</v>
      </c>
      <c r="B1053" s="14" t="s">
        <v>172</v>
      </c>
      <c r="C1053" s="14" t="s">
        <v>30</v>
      </c>
      <c r="D1053" s="14" t="s">
        <v>68</v>
      </c>
      <c r="E1053" s="14">
        <v>54134</v>
      </c>
      <c r="F1053" s="14">
        <v>4.3</v>
      </c>
      <c r="G1053" s="14" t="s">
        <v>42</v>
      </c>
      <c r="H1053" s="14" t="s">
        <v>42</v>
      </c>
    </row>
    <row r="1054" spans="1:8" ht="15.6" x14ac:dyDescent="0.3">
      <c r="A1054" s="14">
        <v>1021</v>
      </c>
      <c r="B1054" s="14" t="s">
        <v>673</v>
      </c>
      <c r="C1054" s="14" t="s">
        <v>30</v>
      </c>
      <c r="D1054" s="14" t="s">
        <v>79</v>
      </c>
      <c r="E1054" s="14">
        <v>118411</v>
      </c>
      <c r="F1054" s="14">
        <v>4.5999999999999996</v>
      </c>
      <c r="G1054" s="14" t="s">
        <v>27</v>
      </c>
      <c r="H1054" s="14" t="s">
        <v>27</v>
      </c>
    </row>
    <row r="1055" spans="1:8" ht="15.6" x14ac:dyDescent="0.3">
      <c r="A1055" s="14">
        <v>1022</v>
      </c>
      <c r="B1055" s="14" t="s">
        <v>214</v>
      </c>
      <c r="C1055" s="14" t="s">
        <v>22</v>
      </c>
      <c r="D1055" s="14" t="s">
        <v>32</v>
      </c>
      <c r="E1055" s="14">
        <v>66004</v>
      </c>
      <c r="F1055" s="14">
        <v>2.2999999999999998</v>
      </c>
      <c r="G1055" s="14" t="s">
        <v>27</v>
      </c>
      <c r="H1055" s="14" t="s">
        <v>27</v>
      </c>
    </row>
    <row r="1056" spans="1:8" ht="15.6" x14ac:dyDescent="0.3">
      <c r="A1056" s="14">
        <v>1023</v>
      </c>
      <c r="B1056" s="14" t="s">
        <v>230</v>
      </c>
      <c r="C1056" s="14" t="s">
        <v>30</v>
      </c>
      <c r="D1056" s="14" t="s">
        <v>58</v>
      </c>
      <c r="E1056" s="14">
        <v>58610</v>
      </c>
      <c r="F1056" s="14">
        <v>3.4</v>
      </c>
      <c r="G1056" s="14" t="s">
        <v>27</v>
      </c>
      <c r="H1056" s="14" t="s">
        <v>27</v>
      </c>
    </row>
    <row r="1057" spans="1:8" ht="15.6" x14ac:dyDescent="0.3">
      <c r="A1057" s="14">
        <v>1024</v>
      </c>
      <c r="B1057" s="14" t="s">
        <v>129</v>
      </c>
      <c r="C1057" s="14" t="s">
        <v>30</v>
      </c>
      <c r="D1057" s="14" t="s">
        <v>70</v>
      </c>
      <c r="E1057" s="14">
        <v>94142</v>
      </c>
      <c r="F1057" s="14">
        <v>1.6</v>
      </c>
      <c r="G1057" s="14" t="s">
        <v>42</v>
      </c>
      <c r="H1057" s="14" t="s">
        <v>27</v>
      </c>
    </row>
    <row r="1058" spans="1:8" ht="15.6" x14ac:dyDescent="0.3">
      <c r="A1058" s="14">
        <v>1025</v>
      </c>
      <c r="B1058" s="14" t="s">
        <v>582</v>
      </c>
      <c r="C1058" s="14" t="s">
        <v>22</v>
      </c>
      <c r="D1058" s="14" t="s">
        <v>61</v>
      </c>
      <c r="E1058" s="14">
        <v>80738</v>
      </c>
      <c r="F1058" s="14">
        <v>2.1</v>
      </c>
      <c r="G1058" s="14" t="s">
        <v>27</v>
      </c>
      <c r="H1058" s="14" t="s">
        <v>27</v>
      </c>
    </row>
    <row r="1059" spans="1:8" ht="15.6" x14ac:dyDescent="0.3">
      <c r="A1059" s="14">
        <v>1026</v>
      </c>
      <c r="B1059" s="14" t="s">
        <v>546</v>
      </c>
      <c r="C1059" s="14" t="s">
        <v>22</v>
      </c>
      <c r="D1059" s="14" t="s">
        <v>41</v>
      </c>
      <c r="E1059" s="14">
        <v>64016</v>
      </c>
      <c r="F1059" s="14">
        <v>3.2</v>
      </c>
      <c r="G1059" s="14" t="s">
        <v>27</v>
      </c>
      <c r="H1059" s="14" t="s">
        <v>42</v>
      </c>
    </row>
    <row r="1060" spans="1:8" ht="15.6" x14ac:dyDescent="0.3">
      <c r="A1060" s="14">
        <v>1027</v>
      </c>
      <c r="B1060" s="14" t="s">
        <v>359</v>
      </c>
      <c r="C1060" s="14" t="s">
        <v>30</v>
      </c>
      <c r="D1060" s="14" t="s">
        <v>25</v>
      </c>
      <c r="E1060" s="14">
        <v>121728</v>
      </c>
      <c r="F1060" s="14">
        <v>2.6</v>
      </c>
      <c r="G1060" s="14" t="s">
        <v>27</v>
      </c>
      <c r="H1060" s="14" t="s">
        <v>27</v>
      </c>
    </row>
    <row r="1061" spans="1:8" ht="15.6" x14ac:dyDescent="0.3">
      <c r="A1061" s="14">
        <v>1028</v>
      </c>
      <c r="B1061" s="14" t="s">
        <v>100</v>
      </c>
      <c r="C1061" s="14" t="s">
        <v>30</v>
      </c>
      <c r="D1061" s="14" t="s">
        <v>73</v>
      </c>
      <c r="E1061" s="14">
        <v>78906</v>
      </c>
      <c r="F1061" s="14">
        <v>2.2999999999999998</v>
      </c>
      <c r="G1061" s="14" t="s">
        <v>27</v>
      </c>
      <c r="H1061" s="14" t="s">
        <v>27</v>
      </c>
    </row>
    <row r="1062" spans="1:8" ht="15.6" x14ac:dyDescent="0.3">
      <c r="A1062" s="14">
        <v>1029</v>
      </c>
      <c r="B1062" s="14" t="s">
        <v>305</v>
      </c>
      <c r="C1062" s="14" t="s">
        <v>22</v>
      </c>
      <c r="D1062" s="14" t="s">
        <v>41</v>
      </c>
      <c r="E1062" s="14">
        <v>63214</v>
      </c>
      <c r="F1062" s="14">
        <v>2.7</v>
      </c>
      <c r="G1062" s="14" t="s">
        <v>27</v>
      </c>
      <c r="H1062" s="14" t="s">
        <v>27</v>
      </c>
    </row>
    <row r="1063" spans="1:8" ht="15.6" x14ac:dyDescent="0.3">
      <c r="A1063" s="14">
        <v>1030</v>
      </c>
      <c r="B1063" s="14" t="s">
        <v>250</v>
      </c>
      <c r="C1063" s="14" t="s">
        <v>22</v>
      </c>
      <c r="D1063" s="14" t="s">
        <v>56</v>
      </c>
      <c r="E1063" s="14">
        <v>51080</v>
      </c>
      <c r="F1063" s="14">
        <v>2.9</v>
      </c>
      <c r="G1063" s="14" t="s">
        <v>27</v>
      </c>
      <c r="H1063" s="14" t="s">
        <v>27</v>
      </c>
    </row>
    <row r="1064" spans="1:8" ht="15.6" x14ac:dyDescent="0.3">
      <c r="A1064" s="14">
        <v>1031</v>
      </c>
      <c r="B1064" s="14" t="s">
        <v>681</v>
      </c>
      <c r="C1064" s="14" t="s">
        <v>22</v>
      </c>
      <c r="D1064" s="14" t="s">
        <v>44</v>
      </c>
      <c r="E1064" s="14">
        <v>43011</v>
      </c>
      <c r="F1064" s="14">
        <v>4.4000000000000004</v>
      </c>
      <c r="G1064" s="14" t="s">
        <v>27</v>
      </c>
      <c r="H1064" s="14" t="s">
        <v>27</v>
      </c>
    </row>
    <row r="1065" spans="1:8" ht="15.6" x14ac:dyDescent="0.3">
      <c r="A1065" s="14">
        <v>1032</v>
      </c>
      <c r="B1065" s="14" t="s">
        <v>708</v>
      </c>
      <c r="C1065" s="14" t="s">
        <v>30</v>
      </c>
      <c r="D1065" s="14" t="s">
        <v>74</v>
      </c>
      <c r="E1065" s="14">
        <v>43600</v>
      </c>
      <c r="F1065" s="14">
        <v>1.2</v>
      </c>
      <c r="G1065" s="14" t="s">
        <v>27</v>
      </c>
      <c r="H1065" s="14" t="s">
        <v>42</v>
      </c>
    </row>
    <row r="1066" spans="1:8" ht="15.6" x14ac:dyDescent="0.3">
      <c r="A1066" s="14">
        <v>1033</v>
      </c>
      <c r="B1066" s="14" t="s">
        <v>263</v>
      </c>
      <c r="C1066" s="14" t="s">
        <v>22</v>
      </c>
      <c r="D1066" s="14" t="s">
        <v>90</v>
      </c>
      <c r="E1066" s="14">
        <v>42060</v>
      </c>
      <c r="F1066" s="14">
        <v>2.9</v>
      </c>
      <c r="G1066" s="14" t="s">
        <v>27</v>
      </c>
      <c r="H1066" s="14" t="s">
        <v>42</v>
      </c>
    </row>
    <row r="1067" spans="1:8" ht="15.6" x14ac:dyDescent="0.3">
      <c r="A1067" s="14">
        <v>1034</v>
      </c>
      <c r="B1067" s="14" t="s">
        <v>674</v>
      </c>
      <c r="C1067" s="14" t="s">
        <v>22</v>
      </c>
      <c r="D1067" s="14" t="s">
        <v>56</v>
      </c>
      <c r="E1067" s="14">
        <v>60115</v>
      </c>
      <c r="F1067" s="14">
        <v>4.8</v>
      </c>
      <c r="G1067" s="14" t="s">
        <v>27</v>
      </c>
      <c r="H1067" s="14" t="s">
        <v>27</v>
      </c>
    </row>
    <row r="1068" spans="1:8" ht="15.6" x14ac:dyDescent="0.3">
      <c r="A1068" s="14">
        <v>1035</v>
      </c>
      <c r="B1068" s="14" t="s">
        <v>158</v>
      </c>
      <c r="C1068" s="14" t="s">
        <v>22</v>
      </c>
      <c r="D1068" s="14" t="s">
        <v>25</v>
      </c>
      <c r="E1068" s="14">
        <v>127063</v>
      </c>
      <c r="F1068" s="14">
        <v>1.3</v>
      </c>
      <c r="G1068" s="14" t="s">
        <v>42</v>
      </c>
      <c r="H1068" s="14" t="s">
        <v>27</v>
      </c>
    </row>
    <row r="1069" spans="1:8" ht="15.6" x14ac:dyDescent="0.3">
      <c r="A1069" s="14">
        <v>1036</v>
      </c>
      <c r="B1069" s="14" t="s">
        <v>203</v>
      </c>
      <c r="C1069" s="14" t="s">
        <v>22</v>
      </c>
      <c r="D1069" s="14" t="s">
        <v>70</v>
      </c>
      <c r="E1069" s="14">
        <v>65689</v>
      </c>
      <c r="F1069" s="14">
        <v>3.9</v>
      </c>
      <c r="G1069" s="14" t="s">
        <v>42</v>
      </c>
      <c r="H1069" s="14" t="s">
        <v>27</v>
      </c>
    </row>
    <row r="1070" spans="1:8" ht="15.6" x14ac:dyDescent="0.3">
      <c r="A1070" s="14">
        <v>1037</v>
      </c>
      <c r="B1070" s="14" t="s">
        <v>75</v>
      </c>
      <c r="C1070" s="14" t="s">
        <v>22</v>
      </c>
      <c r="D1070" s="14" t="s">
        <v>38</v>
      </c>
      <c r="E1070" s="14">
        <v>57560</v>
      </c>
      <c r="F1070" s="14">
        <v>4.9000000000000004</v>
      </c>
      <c r="G1070" s="14" t="s">
        <v>27</v>
      </c>
      <c r="H1070" s="14" t="s">
        <v>27</v>
      </c>
    </row>
    <row r="1071" spans="1:8" ht="15.6" x14ac:dyDescent="0.3">
      <c r="A1071" s="14">
        <v>1038</v>
      </c>
      <c r="B1071" s="14" t="s">
        <v>262</v>
      </c>
      <c r="C1071" s="14" t="s">
        <v>22</v>
      </c>
      <c r="D1071" s="14" t="s">
        <v>90</v>
      </c>
      <c r="E1071" s="14">
        <v>39189</v>
      </c>
      <c r="F1071" s="14">
        <v>4</v>
      </c>
      <c r="G1071" s="14" t="s">
        <v>27</v>
      </c>
      <c r="H1071" s="14" t="s">
        <v>27</v>
      </c>
    </row>
    <row r="1072" spans="1:8" ht="15.6" x14ac:dyDescent="0.3">
      <c r="A1072" s="14">
        <v>1039</v>
      </c>
      <c r="B1072" s="14" t="s">
        <v>335</v>
      </c>
      <c r="C1072" s="14" t="s">
        <v>22</v>
      </c>
      <c r="D1072" s="14" t="s">
        <v>32</v>
      </c>
      <c r="E1072" s="14">
        <v>62998</v>
      </c>
      <c r="F1072" s="14">
        <v>1</v>
      </c>
      <c r="G1072" s="14" t="s">
        <v>42</v>
      </c>
      <c r="H1072" s="14" t="s">
        <v>42</v>
      </c>
    </row>
    <row r="1073" spans="1:8" ht="15.6" x14ac:dyDescent="0.3">
      <c r="A1073" s="14">
        <v>1040</v>
      </c>
      <c r="B1073" s="14" t="s">
        <v>573</v>
      </c>
      <c r="C1073" s="14" t="s">
        <v>30</v>
      </c>
      <c r="D1073" s="14" t="s">
        <v>38</v>
      </c>
      <c r="E1073" s="14">
        <v>59898</v>
      </c>
      <c r="F1073" s="14">
        <v>4.5</v>
      </c>
      <c r="G1073" s="14" t="s">
        <v>27</v>
      </c>
      <c r="H1073" s="14" t="s">
        <v>27</v>
      </c>
    </row>
    <row r="1074" spans="1:8" ht="15.6" x14ac:dyDescent="0.3">
      <c r="A1074" s="14">
        <v>1041</v>
      </c>
      <c r="B1074" s="14" t="s">
        <v>359</v>
      </c>
      <c r="C1074" s="14" t="s">
        <v>22</v>
      </c>
      <c r="D1074" s="14" t="s">
        <v>68</v>
      </c>
      <c r="E1074" s="14">
        <v>55356</v>
      </c>
      <c r="F1074" s="14">
        <v>3.1</v>
      </c>
      <c r="G1074" s="14" t="s">
        <v>27</v>
      </c>
      <c r="H1074" s="14" t="s">
        <v>27</v>
      </c>
    </row>
    <row r="1075" spans="1:8" ht="15.6" x14ac:dyDescent="0.3">
      <c r="A1075" s="14">
        <v>1042</v>
      </c>
      <c r="B1075" s="14" t="s">
        <v>566</v>
      </c>
      <c r="C1075" s="14" t="s">
        <v>22</v>
      </c>
      <c r="D1075" s="14" t="s">
        <v>38</v>
      </c>
      <c r="E1075" s="14">
        <v>58537</v>
      </c>
      <c r="F1075" s="14">
        <v>4.5999999999999996</v>
      </c>
      <c r="G1075" s="14" t="s">
        <v>27</v>
      </c>
      <c r="H1075" s="14" t="s">
        <v>27</v>
      </c>
    </row>
    <row r="1076" spans="1:8" ht="15.6" x14ac:dyDescent="0.3">
      <c r="A1076" s="14">
        <v>1043</v>
      </c>
      <c r="B1076" s="14" t="s">
        <v>253</v>
      </c>
      <c r="C1076" s="14" t="s">
        <v>22</v>
      </c>
      <c r="D1076" s="14" t="s">
        <v>41</v>
      </c>
      <c r="E1076" s="14">
        <v>66528</v>
      </c>
      <c r="F1076" s="14">
        <v>3.1</v>
      </c>
      <c r="G1076" s="14" t="s">
        <v>27</v>
      </c>
      <c r="H1076" s="14" t="s">
        <v>27</v>
      </c>
    </row>
    <row r="1077" spans="1:8" ht="15.6" x14ac:dyDescent="0.3">
      <c r="A1077" s="14">
        <v>1044</v>
      </c>
      <c r="B1077" s="14" t="s">
        <v>712</v>
      </c>
      <c r="C1077" s="14" t="s">
        <v>30</v>
      </c>
      <c r="D1077" s="14" t="s">
        <v>58</v>
      </c>
      <c r="E1077" s="14">
        <v>63584</v>
      </c>
      <c r="F1077" s="14">
        <v>2.6</v>
      </c>
      <c r="G1077" s="14" t="s">
        <v>27</v>
      </c>
      <c r="H1077" s="14" t="s">
        <v>27</v>
      </c>
    </row>
    <row r="1078" spans="1:8" ht="15.6" x14ac:dyDescent="0.3">
      <c r="A1078" s="14">
        <v>1045</v>
      </c>
      <c r="B1078" s="14" t="s">
        <v>690</v>
      </c>
      <c r="C1078" s="14" t="s">
        <v>30</v>
      </c>
      <c r="D1078" s="14" t="s">
        <v>87</v>
      </c>
      <c r="E1078" s="14">
        <v>81510</v>
      </c>
      <c r="F1078" s="14">
        <v>1.1000000000000001</v>
      </c>
      <c r="G1078" s="14" t="s">
        <v>27</v>
      </c>
      <c r="H1078" s="14" t="s">
        <v>27</v>
      </c>
    </row>
    <row r="1079" spans="1:8" ht="15.6" x14ac:dyDescent="0.3">
      <c r="A1079" s="14">
        <v>1046</v>
      </c>
      <c r="B1079" s="14" t="s">
        <v>712</v>
      </c>
      <c r="C1079" s="14" t="s">
        <v>30</v>
      </c>
      <c r="D1079" s="14" t="s">
        <v>81</v>
      </c>
      <c r="E1079" s="14">
        <v>47168</v>
      </c>
      <c r="F1079" s="14">
        <v>2.7</v>
      </c>
      <c r="G1079" s="14" t="s">
        <v>27</v>
      </c>
      <c r="H1079" s="14" t="s">
        <v>27</v>
      </c>
    </row>
    <row r="1080" spans="1:8" ht="15.6" x14ac:dyDescent="0.3">
      <c r="A1080" s="14">
        <v>1047</v>
      </c>
      <c r="B1080" s="14" t="s">
        <v>713</v>
      </c>
      <c r="C1080" s="14" t="s">
        <v>22</v>
      </c>
      <c r="D1080" s="14" t="s">
        <v>51</v>
      </c>
      <c r="E1080" s="14">
        <v>52783</v>
      </c>
      <c r="F1080" s="14">
        <v>1.3</v>
      </c>
      <c r="G1080" s="14" t="s">
        <v>42</v>
      </c>
      <c r="H1080" s="14" t="s">
        <v>27</v>
      </c>
    </row>
    <row r="1081" spans="1:8" ht="15.6" x14ac:dyDescent="0.3">
      <c r="A1081" s="14">
        <v>1048</v>
      </c>
      <c r="B1081" s="14" t="s">
        <v>442</v>
      </c>
      <c r="C1081" s="14" t="s">
        <v>22</v>
      </c>
      <c r="D1081" s="14" t="s">
        <v>44</v>
      </c>
      <c r="E1081" s="14">
        <v>51623</v>
      </c>
      <c r="F1081" s="14">
        <v>4.5999999999999996</v>
      </c>
      <c r="G1081" s="14" t="s">
        <v>27</v>
      </c>
      <c r="H1081" s="14" t="s">
        <v>27</v>
      </c>
    </row>
    <row r="1082" spans="1:8" ht="15.6" x14ac:dyDescent="0.3">
      <c r="A1082" s="14">
        <v>1049</v>
      </c>
      <c r="B1082" s="14" t="s">
        <v>86</v>
      </c>
      <c r="C1082" s="14" t="s">
        <v>30</v>
      </c>
      <c r="D1082" s="14" t="s">
        <v>49</v>
      </c>
      <c r="E1082" s="14">
        <v>104453</v>
      </c>
      <c r="F1082" s="14">
        <v>3.6</v>
      </c>
      <c r="G1082" s="14" t="s">
        <v>27</v>
      </c>
      <c r="H1082" s="14" t="s">
        <v>42</v>
      </c>
    </row>
    <row r="1083" spans="1:8" ht="15.6" x14ac:dyDescent="0.3">
      <c r="A1083" s="14">
        <v>1050</v>
      </c>
      <c r="B1083" s="14" t="s">
        <v>715</v>
      </c>
      <c r="C1083" s="14" t="s">
        <v>30</v>
      </c>
      <c r="D1083" s="14" t="s">
        <v>70</v>
      </c>
      <c r="E1083" s="14">
        <v>87247</v>
      </c>
      <c r="F1083" s="14">
        <v>0.5</v>
      </c>
      <c r="G1083" s="14" t="s">
        <v>27</v>
      </c>
      <c r="H1083" s="14" t="s">
        <v>27</v>
      </c>
    </row>
    <row r="1084" spans="1:8" ht="15.6" x14ac:dyDescent="0.3">
      <c r="A1084" s="14">
        <v>1051</v>
      </c>
      <c r="B1084" s="14" t="s">
        <v>530</v>
      </c>
      <c r="C1084" s="14" t="s">
        <v>22</v>
      </c>
      <c r="D1084" s="14" t="s">
        <v>47</v>
      </c>
      <c r="E1084" s="14">
        <v>80968</v>
      </c>
      <c r="F1084" s="14">
        <v>2.4</v>
      </c>
      <c r="G1084" s="14" t="s">
        <v>42</v>
      </c>
      <c r="H1084" s="14" t="s">
        <v>27</v>
      </c>
    </row>
    <row r="1085" spans="1:8" ht="15.6" x14ac:dyDescent="0.3">
      <c r="A1085" s="14">
        <v>1052</v>
      </c>
      <c r="B1085" s="14" t="s">
        <v>716</v>
      </c>
      <c r="C1085" s="14" t="s">
        <v>22</v>
      </c>
      <c r="D1085" s="14" t="s">
        <v>44</v>
      </c>
      <c r="E1085" s="14">
        <v>61329</v>
      </c>
      <c r="F1085" s="14">
        <v>2.8</v>
      </c>
      <c r="G1085" s="14" t="s">
        <v>42</v>
      </c>
      <c r="H1085" s="14" t="s">
        <v>42</v>
      </c>
    </row>
    <row r="1086" spans="1:8" ht="15.6" x14ac:dyDescent="0.3">
      <c r="A1086" s="14">
        <v>1053</v>
      </c>
      <c r="B1086" s="14" t="s">
        <v>717</v>
      </c>
      <c r="C1086" s="14" t="s">
        <v>22</v>
      </c>
      <c r="D1086" s="14" t="s">
        <v>90</v>
      </c>
      <c r="E1086" s="14">
        <v>44003</v>
      </c>
      <c r="F1086" s="14">
        <v>1.6</v>
      </c>
      <c r="G1086" s="14" t="s">
        <v>27</v>
      </c>
      <c r="H1086" s="14" t="s">
        <v>27</v>
      </c>
    </row>
    <row r="1087" spans="1:8" ht="15.6" x14ac:dyDescent="0.3">
      <c r="A1087" s="14">
        <v>1054</v>
      </c>
      <c r="B1087" s="14" t="s">
        <v>469</v>
      </c>
      <c r="C1087" s="14" t="s">
        <v>22</v>
      </c>
      <c r="D1087" s="14" t="s">
        <v>90</v>
      </c>
      <c r="E1087" s="14">
        <v>43836</v>
      </c>
      <c r="F1087" s="14">
        <v>1.1000000000000001</v>
      </c>
      <c r="G1087" s="14" t="s">
        <v>42</v>
      </c>
      <c r="H1087" s="14" t="s">
        <v>42</v>
      </c>
    </row>
    <row r="1088" spans="1:8" ht="15.6" x14ac:dyDescent="0.3">
      <c r="A1088" s="14">
        <v>1055</v>
      </c>
      <c r="B1088" s="14" t="s">
        <v>562</v>
      </c>
      <c r="C1088" s="14" t="s">
        <v>30</v>
      </c>
      <c r="D1088" s="14" t="s">
        <v>32</v>
      </c>
      <c r="E1088" s="14">
        <v>64409</v>
      </c>
      <c r="F1088" s="14">
        <v>1</v>
      </c>
      <c r="G1088" s="14" t="s">
        <v>27</v>
      </c>
      <c r="H1088" s="14" t="s">
        <v>27</v>
      </c>
    </row>
    <row r="1089" spans="1:8" ht="15.6" x14ac:dyDescent="0.3">
      <c r="A1089" s="14">
        <v>1056</v>
      </c>
      <c r="B1089" s="14" t="s">
        <v>218</v>
      </c>
      <c r="C1089" s="14" t="s">
        <v>30</v>
      </c>
      <c r="D1089" s="14" t="s">
        <v>51</v>
      </c>
      <c r="E1089" s="14">
        <v>67228</v>
      </c>
      <c r="F1089" s="14">
        <v>0.2</v>
      </c>
      <c r="G1089" s="14" t="s">
        <v>27</v>
      </c>
      <c r="H1089" s="14" t="s">
        <v>27</v>
      </c>
    </row>
    <row r="1090" spans="1:8" ht="15.6" x14ac:dyDescent="0.3">
      <c r="A1090" s="14">
        <v>1057</v>
      </c>
      <c r="B1090" s="14" t="s">
        <v>135</v>
      </c>
      <c r="C1090" s="14" t="s">
        <v>30</v>
      </c>
      <c r="D1090" s="14" t="s">
        <v>38</v>
      </c>
      <c r="E1090" s="14">
        <v>70594</v>
      </c>
      <c r="F1090" s="14">
        <v>1.8</v>
      </c>
      <c r="G1090" s="14" t="s">
        <v>42</v>
      </c>
      <c r="H1090" s="14" t="s">
        <v>27</v>
      </c>
    </row>
    <row r="1091" spans="1:8" ht="15.6" x14ac:dyDescent="0.3">
      <c r="A1091" s="14">
        <v>1058</v>
      </c>
      <c r="B1091" s="14" t="s">
        <v>719</v>
      </c>
      <c r="C1091" s="14" t="s">
        <v>22</v>
      </c>
      <c r="D1091" s="14" t="s">
        <v>41</v>
      </c>
      <c r="E1091" s="14">
        <v>72393</v>
      </c>
      <c r="F1091" s="14">
        <v>1.6</v>
      </c>
      <c r="G1091" s="14" t="s">
        <v>27</v>
      </c>
      <c r="H1091" s="14" t="s">
        <v>27</v>
      </c>
    </row>
    <row r="1092" spans="1:8" ht="15.6" x14ac:dyDescent="0.3">
      <c r="A1092" s="14">
        <v>1059</v>
      </c>
      <c r="B1092" s="14" t="s">
        <v>177</v>
      </c>
      <c r="C1092" s="14" t="s">
        <v>30</v>
      </c>
      <c r="D1092" s="14" t="s">
        <v>145</v>
      </c>
      <c r="E1092" s="14">
        <v>94954</v>
      </c>
      <c r="F1092" s="14">
        <v>0.2</v>
      </c>
      <c r="G1092" s="14" t="s">
        <v>27</v>
      </c>
      <c r="H1092" s="14" t="s">
        <v>42</v>
      </c>
    </row>
    <row r="1093" spans="1:8" ht="15.6" x14ac:dyDescent="0.3">
      <c r="A1093" s="14">
        <v>1060</v>
      </c>
      <c r="B1093" s="14" t="s">
        <v>373</v>
      </c>
      <c r="C1093" s="14" t="s">
        <v>30</v>
      </c>
      <c r="D1093" s="14" t="s">
        <v>32</v>
      </c>
      <c r="E1093" s="14">
        <v>68489</v>
      </c>
      <c r="F1093" s="14">
        <v>4.2</v>
      </c>
      <c r="G1093" s="14" t="s">
        <v>42</v>
      </c>
      <c r="H1093" s="14" t="s">
        <v>27</v>
      </c>
    </row>
    <row r="1094" spans="1:8" ht="15.6" x14ac:dyDescent="0.3">
      <c r="A1094" s="14">
        <v>1061</v>
      </c>
      <c r="B1094" s="14" t="s">
        <v>351</v>
      </c>
      <c r="C1094" s="14" t="s">
        <v>30</v>
      </c>
      <c r="D1094" s="14" t="s">
        <v>74</v>
      </c>
      <c r="E1094" s="14">
        <v>44026</v>
      </c>
      <c r="F1094" s="14">
        <v>3.5</v>
      </c>
      <c r="G1094" s="14" t="s">
        <v>42</v>
      </c>
      <c r="H1094" s="14" t="s">
        <v>27</v>
      </c>
    </row>
    <row r="1095" spans="1:8" ht="15.6" x14ac:dyDescent="0.3">
      <c r="A1095" s="14">
        <v>1062</v>
      </c>
      <c r="B1095" s="14" t="s">
        <v>277</v>
      </c>
      <c r="C1095" s="14" t="s">
        <v>30</v>
      </c>
      <c r="D1095" s="14" t="s">
        <v>81</v>
      </c>
      <c r="E1095" s="14">
        <v>61162</v>
      </c>
      <c r="F1095" s="14">
        <v>3</v>
      </c>
      <c r="G1095" s="14" t="s">
        <v>27</v>
      </c>
      <c r="H1095" s="14" t="s">
        <v>27</v>
      </c>
    </row>
    <row r="1096" spans="1:8" ht="15.6" x14ac:dyDescent="0.3">
      <c r="A1096" s="14">
        <v>1063</v>
      </c>
      <c r="B1096" s="14" t="s">
        <v>408</v>
      </c>
      <c r="C1096" s="14" t="s">
        <v>30</v>
      </c>
      <c r="D1096" s="14" t="s">
        <v>61</v>
      </c>
      <c r="E1096" s="14">
        <v>72977</v>
      </c>
      <c r="F1096" s="14">
        <v>1.6</v>
      </c>
      <c r="G1096" s="14" t="s">
        <v>27</v>
      </c>
      <c r="H1096" s="14" t="s">
        <v>27</v>
      </c>
    </row>
    <row r="1097" spans="1:8" ht="15.6" x14ac:dyDescent="0.3">
      <c r="A1097" s="14">
        <v>1064</v>
      </c>
      <c r="B1097" s="14" t="s">
        <v>664</v>
      </c>
      <c r="C1097" s="14" t="s">
        <v>22</v>
      </c>
      <c r="D1097" s="14" t="s">
        <v>90</v>
      </c>
      <c r="E1097" s="14">
        <v>40369</v>
      </c>
      <c r="F1097" s="14">
        <v>1.8</v>
      </c>
      <c r="G1097" s="14" t="s">
        <v>42</v>
      </c>
      <c r="H1097" s="14" t="s">
        <v>27</v>
      </c>
    </row>
    <row r="1098" spans="1:8" ht="15.6" x14ac:dyDescent="0.3">
      <c r="A1098" s="14">
        <v>1065</v>
      </c>
      <c r="B1098" s="14" t="s">
        <v>300</v>
      </c>
      <c r="C1098" s="14" t="s">
        <v>22</v>
      </c>
      <c r="D1098" s="14" t="s">
        <v>81</v>
      </c>
      <c r="E1098" s="14">
        <v>63926</v>
      </c>
      <c r="F1098" s="14">
        <v>0.4</v>
      </c>
      <c r="G1098" s="14" t="s">
        <v>27</v>
      </c>
      <c r="H1098" s="14" t="s">
        <v>27</v>
      </c>
    </row>
    <row r="1099" spans="1:8" ht="15.6" x14ac:dyDescent="0.3">
      <c r="A1099" s="14">
        <v>1066</v>
      </c>
      <c r="B1099" s="14" t="s">
        <v>43</v>
      </c>
      <c r="C1099" s="14" t="s">
        <v>22</v>
      </c>
      <c r="D1099" s="14" t="s">
        <v>73</v>
      </c>
      <c r="E1099" s="14">
        <v>75094</v>
      </c>
      <c r="F1099" s="14">
        <v>0.5</v>
      </c>
      <c r="G1099" s="14" t="s">
        <v>27</v>
      </c>
      <c r="H1099" s="14" t="s">
        <v>27</v>
      </c>
    </row>
    <row r="1100" spans="1:8" ht="15.6" x14ac:dyDescent="0.3">
      <c r="A1100" s="14">
        <v>1067</v>
      </c>
      <c r="B1100" s="14" t="s">
        <v>156</v>
      </c>
      <c r="C1100" s="14" t="s">
        <v>30</v>
      </c>
      <c r="D1100" s="14" t="s">
        <v>47</v>
      </c>
      <c r="E1100" s="14">
        <v>87304</v>
      </c>
      <c r="F1100" s="14">
        <v>4.3</v>
      </c>
      <c r="G1100" s="14" t="s">
        <v>42</v>
      </c>
      <c r="H1100" s="14" t="s">
        <v>27</v>
      </c>
    </row>
    <row r="1101" spans="1:8" ht="15.6" x14ac:dyDescent="0.3">
      <c r="A1101" s="14">
        <v>1068</v>
      </c>
      <c r="B1101" s="14" t="s">
        <v>558</v>
      </c>
      <c r="C1101" s="14" t="s">
        <v>22</v>
      </c>
      <c r="D1101" s="14" t="s">
        <v>74</v>
      </c>
      <c r="E1101" s="14">
        <v>61836</v>
      </c>
      <c r="F1101" s="14">
        <v>3.8</v>
      </c>
      <c r="G1101" s="14" t="s">
        <v>27</v>
      </c>
      <c r="H1101" s="14" t="s">
        <v>27</v>
      </c>
    </row>
    <row r="1102" spans="1:8" ht="15.6" x14ac:dyDescent="0.3">
      <c r="A1102" s="14">
        <v>1069</v>
      </c>
      <c r="B1102" s="14" t="s">
        <v>721</v>
      </c>
      <c r="C1102" s="14" t="s">
        <v>22</v>
      </c>
      <c r="D1102" s="14" t="s">
        <v>83</v>
      </c>
      <c r="E1102" s="14">
        <v>85582</v>
      </c>
      <c r="F1102" s="14">
        <v>4.7</v>
      </c>
      <c r="G1102" s="14" t="s">
        <v>27</v>
      </c>
      <c r="H1102" s="14" t="s">
        <v>27</v>
      </c>
    </row>
    <row r="1103" spans="1:8" ht="15.6" x14ac:dyDescent="0.3">
      <c r="A1103" s="14">
        <v>1070</v>
      </c>
      <c r="B1103" s="14" t="s">
        <v>593</v>
      </c>
      <c r="C1103" s="14" t="s">
        <v>22</v>
      </c>
      <c r="D1103" s="14" t="s">
        <v>49</v>
      </c>
      <c r="E1103" s="14">
        <v>85816</v>
      </c>
      <c r="F1103" s="14">
        <v>2.6</v>
      </c>
      <c r="G1103" s="14" t="s">
        <v>42</v>
      </c>
      <c r="H1103" s="14" t="s">
        <v>27</v>
      </c>
    </row>
    <row r="1104" spans="1:8" ht="15.6" x14ac:dyDescent="0.3">
      <c r="A1104" s="14">
        <v>1071</v>
      </c>
      <c r="B1104" s="14" t="s">
        <v>722</v>
      </c>
      <c r="C1104" s="14" t="s">
        <v>30</v>
      </c>
      <c r="D1104" s="14" t="s">
        <v>51</v>
      </c>
      <c r="E1104" s="14">
        <v>56422</v>
      </c>
      <c r="F1104" s="14">
        <v>4</v>
      </c>
      <c r="G1104" s="14" t="s">
        <v>42</v>
      </c>
      <c r="H1104" s="14" t="s">
        <v>27</v>
      </c>
    </row>
    <row r="1105" spans="1:8" ht="15.6" x14ac:dyDescent="0.3">
      <c r="A1105" s="14">
        <v>1072</v>
      </c>
      <c r="B1105" s="14" t="s">
        <v>688</v>
      </c>
      <c r="C1105" s="14" t="s">
        <v>30</v>
      </c>
      <c r="D1105" s="14" t="s">
        <v>49</v>
      </c>
      <c r="E1105" s="14">
        <v>108726</v>
      </c>
      <c r="F1105" s="14">
        <v>4.2</v>
      </c>
      <c r="G1105" s="14" t="s">
        <v>27</v>
      </c>
      <c r="H1105" s="14" t="s">
        <v>27</v>
      </c>
    </row>
    <row r="1106" spans="1:8" ht="15.6" x14ac:dyDescent="0.3">
      <c r="A1106" s="14">
        <v>1073</v>
      </c>
      <c r="B1106" s="14" t="s">
        <v>593</v>
      </c>
      <c r="C1106" s="14" t="s">
        <v>22</v>
      </c>
      <c r="D1106" s="14" t="s">
        <v>32</v>
      </c>
      <c r="E1106" s="14">
        <v>66906</v>
      </c>
      <c r="F1106" s="14">
        <v>0.5</v>
      </c>
      <c r="G1106" s="14" t="s">
        <v>42</v>
      </c>
      <c r="H1106" s="14" t="s">
        <v>42</v>
      </c>
    </row>
    <row r="1107" spans="1:8" ht="15.6" x14ac:dyDescent="0.3">
      <c r="A1107" s="14">
        <v>1074</v>
      </c>
      <c r="B1107" s="14" t="s">
        <v>724</v>
      </c>
      <c r="C1107" s="14" t="s">
        <v>22</v>
      </c>
      <c r="D1107" s="14" t="s">
        <v>47</v>
      </c>
      <c r="E1107" s="14">
        <v>81675</v>
      </c>
      <c r="F1107" s="14">
        <v>3.9</v>
      </c>
      <c r="G1107" s="14" t="s">
        <v>27</v>
      </c>
      <c r="H1107" s="14" t="s">
        <v>27</v>
      </c>
    </row>
    <row r="1108" spans="1:8" ht="15.6" x14ac:dyDescent="0.3">
      <c r="A1108" s="14">
        <v>1075</v>
      </c>
      <c r="B1108" s="14" t="s">
        <v>169</v>
      </c>
      <c r="C1108" s="14" t="s">
        <v>30</v>
      </c>
      <c r="D1108" s="14" t="s">
        <v>73</v>
      </c>
      <c r="E1108" s="14">
        <v>72539</v>
      </c>
      <c r="F1108" s="14">
        <v>2</v>
      </c>
      <c r="G1108" s="14" t="s">
        <v>42</v>
      </c>
      <c r="H1108" s="14" t="s">
        <v>27</v>
      </c>
    </row>
    <row r="1109" spans="1:8" ht="15.6" x14ac:dyDescent="0.3">
      <c r="A1109" s="14">
        <v>1076</v>
      </c>
      <c r="B1109" s="14" t="s">
        <v>265</v>
      </c>
      <c r="C1109" s="14" t="s">
        <v>30</v>
      </c>
      <c r="D1109" s="14" t="s">
        <v>79</v>
      </c>
      <c r="E1109" s="14">
        <v>118012</v>
      </c>
      <c r="F1109" s="14">
        <v>1.1000000000000001</v>
      </c>
      <c r="G1109" s="14" t="s">
        <v>42</v>
      </c>
      <c r="H1109" s="14" t="s">
        <v>27</v>
      </c>
    </row>
    <row r="1110" spans="1:8" ht="15.6" x14ac:dyDescent="0.3">
      <c r="A1110" s="14">
        <v>1077</v>
      </c>
      <c r="B1110" s="14" t="s">
        <v>725</v>
      </c>
      <c r="C1110" s="14" t="s">
        <v>22</v>
      </c>
      <c r="D1110" s="14" t="s">
        <v>70</v>
      </c>
      <c r="E1110" s="14">
        <v>75423</v>
      </c>
      <c r="F1110" s="14">
        <v>1.4</v>
      </c>
      <c r="G1110" s="14" t="s">
        <v>27</v>
      </c>
      <c r="H1110" s="14" t="s">
        <v>27</v>
      </c>
    </row>
    <row r="1111" spans="1:8" ht="15.6" x14ac:dyDescent="0.3">
      <c r="A1111" s="14">
        <v>1078</v>
      </c>
      <c r="B1111" s="14" t="s">
        <v>726</v>
      </c>
      <c r="C1111" s="14" t="s">
        <v>30</v>
      </c>
      <c r="D1111" s="14" t="s">
        <v>90</v>
      </c>
      <c r="E1111" s="14">
        <v>44749</v>
      </c>
      <c r="F1111" s="14">
        <v>4.5999999999999996</v>
      </c>
      <c r="G1111" s="14" t="s">
        <v>42</v>
      </c>
      <c r="H1111" s="14" t="s">
        <v>42</v>
      </c>
    </row>
    <row r="1112" spans="1:8" ht="15.6" x14ac:dyDescent="0.3">
      <c r="A1112" s="14">
        <v>1079</v>
      </c>
      <c r="B1112" s="14" t="s">
        <v>444</v>
      </c>
      <c r="C1112" s="14" t="s">
        <v>22</v>
      </c>
      <c r="D1112" s="14" t="s">
        <v>74</v>
      </c>
      <c r="E1112" s="14">
        <v>44029</v>
      </c>
      <c r="F1112" s="14">
        <v>0.6</v>
      </c>
      <c r="G1112" s="14" t="s">
        <v>42</v>
      </c>
      <c r="H1112" s="14" t="s">
        <v>27</v>
      </c>
    </row>
    <row r="1113" spans="1:8" ht="15.6" x14ac:dyDescent="0.3">
      <c r="A1113" s="14">
        <v>1080</v>
      </c>
      <c r="B1113" s="14" t="s">
        <v>590</v>
      </c>
      <c r="C1113" s="14" t="s">
        <v>30</v>
      </c>
      <c r="D1113" s="14" t="s">
        <v>51</v>
      </c>
      <c r="E1113" s="14">
        <v>71089</v>
      </c>
      <c r="F1113" s="14">
        <v>4.5999999999999996</v>
      </c>
      <c r="G1113" s="14" t="s">
        <v>27</v>
      </c>
      <c r="H1113" s="14" t="s">
        <v>27</v>
      </c>
    </row>
    <row r="1114" spans="1:8" ht="15.6" x14ac:dyDescent="0.3">
      <c r="A1114" s="14">
        <v>1081</v>
      </c>
      <c r="B1114" s="14" t="s">
        <v>728</v>
      </c>
      <c r="C1114" s="14" t="s">
        <v>22</v>
      </c>
      <c r="D1114" s="14" t="s">
        <v>38</v>
      </c>
      <c r="E1114" s="14">
        <v>62600</v>
      </c>
      <c r="F1114" s="14">
        <v>2.9</v>
      </c>
      <c r="G1114" s="14" t="s">
        <v>27</v>
      </c>
      <c r="H1114" s="14" t="s">
        <v>27</v>
      </c>
    </row>
    <row r="1115" spans="1:8" ht="15.6" x14ac:dyDescent="0.3">
      <c r="A1115" s="14">
        <v>1082</v>
      </c>
      <c r="B1115" s="14" t="s">
        <v>729</v>
      </c>
      <c r="C1115" s="14" t="s">
        <v>22</v>
      </c>
      <c r="D1115" s="14" t="s">
        <v>70</v>
      </c>
      <c r="E1115" s="14">
        <v>89211</v>
      </c>
      <c r="F1115" s="14">
        <v>3.8</v>
      </c>
      <c r="G1115" s="14" t="s">
        <v>27</v>
      </c>
      <c r="H1115" s="14" t="s">
        <v>27</v>
      </c>
    </row>
    <row r="1116" spans="1:8" ht="15.6" x14ac:dyDescent="0.3">
      <c r="A1116" s="14">
        <v>1083</v>
      </c>
      <c r="B1116" s="14" t="s">
        <v>540</v>
      </c>
      <c r="C1116" s="14" t="s">
        <v>30</v>
      </c>
      <c r="D1116" s="14" t="s">
        <v>38</v>
      </c>
      <c r="E1116" s="14">
        <v>65137</v>
      </c>
      <c r="F1116" s="14">
        <v>3.9</v>
      </c>
      <c r="G1116" s="14" t="s">
        <v>42</v>
      </c>
      <c r="H1116" s="14" t="s">
        <v>27</v>
      </c>
    </row>
    <row r="1117" spans="1:8" ht="15.6" x14ac:dyDescent="0.3">
      <c r="A1117" s="14">
        <v>1084</v>
      </c>
      <c r="B1117" s="14" t="s">
        <v>730</v>
      </c>
      <c r="C1117" s="14" t="s">
        <v>22</v>
      </c>
      <c r="D1117" s="14" t="s">
        <v>74</v>
      </c>
      <c r="E1117" s="14">
        <v>55916</v>
      </c>
      <c r="F1117" s="14">
        <v>0.8</v>
      </c>
      <c r="G1117" s="14" t="s">
        <v>42</v>
      </c>
      <c r="H1117" s="14" t="s">
        <v>27</v>
      </c>
    </row>
    <row r="1118" spans="1:8" ht="15.6" x14ac:dyDescent="0.3">
      <c r="A1118" s="14">
        <v>1085</v>
      </c>
      <c r="B1118" s="14" t="s">
        <v>715</v>
      </c>
      <c r="C1118" s="14" t="s">
        <v>22</v>
      </c>
      <c r="D1118" s="14" t="s">
        <v>51</v>
      </c>
      <c r="E1118" s="14">
        <v>52322</v>
      </c>
      <c r="F1118" s="14">
        <v>1.5</v>
      </c>
      <c r="G1118" s="14" t="s">
        <v>27</v>
      </c>
      <c r="H1118" s="14" t="s">
        <v>42</v>
      </c>
    </row>
    <row r="1119" spans="1:8" ht="15.6" x14ac:dyDescent="0.3">
      <c r="A1119" s="14">
        <v>1086</v>
      </c>
      <c r="B1119" s="14" t="s">
        <v>732</v>
      </c>
      <c r="C1119" s="14" t="s">
        <v>30</v>
      </c>
      <c r="D1119" s="14" t="s">
        <v>25</v>
      </c>
      <c r="E1119" s="14">
        <v>107029</v>
      </c>
      <c r="F1119" s="14">
        <v>1.3</v>
      </c>
      <c r="G1119" s="14" t="s">
        <v>42</v>
      </c>
      <c r="H1119" s="14" t="s">
        <v>27</v>
      </c>
    </row>
    <row r="1120" spans="1:8" ht="15.6" x14ac:dyDescent="0.3">
      <c r="A1120" s="14">
        <v>1087</v>
      </c>
      <c r="B1120" s="14" t="s">
        <v>579</v>
      </c>
      <c r="C1120" s="14" t="s">
        <v>30</v>
      </c>
      <c r="D1120" s="14" t="s">
        <v>41</v>
      </c>
      <c r="E1120" s="14">
        <v>51571</v>
      </c>
      <c r="F1120" s="14">
        <v>3.8</v>
      </c>
      <c r="G1120" s="14" t="s">
        <v>42</v>
      </c>
      <c r="H1120" s="14" t="s">
        <v>27</v>
      </c>
    </row>
    <row r="1121" spans="1:8" ht="15.6" x14ac:dyDescent="0.3">
      <c r="A1121" s="14">
        <v>1088</v>
      </c>
      <c r="B1121" s="14" t="s">
        <v>733</v>
      </c>
      <c r="C1121" s="14" t="s">
        <v>22</v>
      </c>
      <c r="D1121" s="14" t="s">
        <v>41</v>
      </c>
      <c r="E1121" s="14">
        <v>68097</v>
      </c>
      <c r="F1121" s="14">
        <v>0.7</v>
      </c>
      <c r="G1121" s="14" t="s">
        <v>42</v>
      </c>
      <c r="H1121" s="14" t="s">
        <v>42</v>
      </c>
    </row>
    <row r="1122" spans="1:8" ht="15.6" x14ac:dyDescent="0.3">
      <c r="A1122" s="14">
        <v>1089</v>
      </c>
      <c r="B1122" s="14" t="s">
        <v>671</v>
      </c>
      <c r="C1122" s="14" t="s">
        <v>30</v>
      </c>
      <c r="D1122" s="14" t="s">
        <v>49</v>
      </c>
      <c r="E1122" s="14">
        <v>99739</v>
      </c>
      <c r="F1122" s="14">
        <v>1.8</v>
      </c>
      <c r="G1122" s="14" t="s">
        <v>27</v>
      </c>
      <c r="H1122" s="14" t="s">
        <v>27</v>
      </c>
    </row>
    <row r="1123" spans="1:8" ht="15.6" x14ac:dyDescent="0.3">
      <c r="A1123" s="14">
        <v>1090</v>
      </c>
      <c r="B1123" s="14" t="s">
        <v>214</v>
      </c>
      <c r="C1123" s="14" t="s">
        <v>30</v>
      </c>
      <c r="D1123" s="14" t="s">
        <v>38</v>
      </c>
      <c r="E1123" s="14">
        <v>63208</v>
      </c>
      <c r="F1123" s="14">
        <v>4.0999999999999996</v>
      </c>
      <c r="G1123" s="14" t="s">
        <v>27</v>
      </c>
      <c r="H1123" s="14" t="s">
        <v>27</v>
      </c>
    </row>
    <row r="1124" spans="1:8" ht="15.6" x14ac:dyDescent="0.3">
      <c r="A1124" s="14">
        <v>1091</v>
      </c>
      <c r="B1124" s="14" t="s">
        <v>274</v>
      </c>
      <c r="C1124" s="14" t="s">
        <v>22</v>
      </c>
      <c r="D1124" s="14" t="s">
        <v>90</v>
      </c>
      <c r="E1124" s="14">
        <v>51772</v>
      </c>
      <c r="F1124" s="14">
        <v>2.6</v>
      </c>
      <c r="G1124" s="14" t="s">
        <v>27</v>
      </c>
      <c r="H1124" s="14" t="s">
        <v>27</v>
      </c>
    </row>
    <row r="1125" spans="1:8" ht="15.6" x14ac:dyDescent="0.3">
      <c r="A1125" s="14">
        <v>1092</v>
      </c>
      <c r="B1125" s="14" t="s">
        <v>734</v>
      </c>
      <c r="C1125" s="14" t="s">
        <v>22</v>
      </c>
      <c r="D1125" s="14" t="s">
        <v>70</v>
      </c>
      <c r="E1125" s="14">
        <v>72899</v>
      </c>
      <c r="F1125" s="14">
        <v>3</v>
      </c>
      <c r="G1125" s="14" t="s">
        <v>27</v>
      </c>
      <c r="H1125" s="14" t="s">
        <v>42</v>
      </c>
    </row>
    <row r="1126" spans="1:8" ht="15.6" x14ac:dyDescent="0.3">
      <c r="A1126" s="14">
        <v>1093</v>
      </c>
      <c r="B1126" s="14" t="s">
        <v>347</v>
      </c>
      <c r="C1126" s="14" t="s">
        <v>22</v>
      </c>
      <c r="D1126" s="14" t="s">
        <v>49</v>
      </c>
      <c r="E1126" s="14">
        <v>81175</v>
      </c>
      <c r="F1126" s="14">
        <v>1.7</v>
      </c>
      <c r="G1126" s="14" t="s">
        <v>27</v>
      </c>
      <c r="H1126" s="14" t="s">
        <v>27</v>
      </c>
    </row>
    <row r="1127" spans="1:8" ht="15.6" x14ac:dyDescent="0.3">
      <c r="A1127" s="14">
        <v>1094</v>
      </c>
      <c r="B1127" s="14" t="s">
        <v>412</v>
      </c>
      <c r="C1127" s="14" t="s">
        <v>22</v>
      </c>
      <c r="D1127" s="14" t="s">
        <v>68</v>
      </c>
      <c r="E1127" s="14">
        <v>62526</v>
      </c>
      <c r="F1127" s="14">
        <v>0.1</v>
      </c>
      <c r="G1127" s="14" t="s">
        <v>27</v>
      </c>
      <c r="H1127" s="14" t="s">
        <v>27</v>
      </c>
    </row>
    <row r="1128" spans="1:8" ht="15.6" x14ac:dyDescent="0.3">
      <c r="A1128" s="14">
        <v>1095</v>
      </c>
      <c r="B1128" s="14" t="s">
        <v>699</v>
      </c>
      <c r="C1128" s="14" t="s">
        <v>22</v>
      </c>
      <c r="D1128" s="14" t="s">
        <v>79</v>
      </c>
      <c r="E1128" s="14">
        <v>116143</v>
      </c>
      <c r="F1128" s="14">
        <v>4.9000000000000004</v>
      </c>
      <c r="G1128" s="14" t="s">
        <v>42</v>
      </c>
      <c r="H1128" s="14" t="s">
        <v>27</v>
      </c>
    </row>
    <row r="1129" spans="1:8" ht="15.6" x14ac:dyDescent="0.3">
      <c r="A1129" s="14">
        <v>1096</v>
      </c>
      <c r="B1129" s="14" t="s">
        <v>639</v>
      </c>
      <c r="C1129" s="14" t="s">
        <v>22</v>
      </c>
      <c r="D1129" s="14" t="s">
        <v>79</v>
      </c>
      <c r="E1129" s="14">
        <v>117121</v>
      </c>
      <c r="F1129" s="14">
        <v>1.6</v>
      </c>
      <c r="G1129" s="14" t="s">
        <v>42</v>
      </c>
      <c r="H1129" s="14" t="s">
        <v>42</v>
      </c>
    </row>
    <row r="1130" spans="1:8" ht="15.6" x14ac:dyDescent="0.3">
      <c r="A1130" s="14">
        <v>1097</v>
      </c>
      <c r="B1130" s="14" t="s">
        <v>141</v>
      </c>
      <c r="C1130" s="14" t="s">
        <v>30</v>
      </c>
      <c r="D1130" s="14" t="s">
        <v>73</v>
      </c>
      <c r="E1130" s="14">
        <v>70483</v>
      </c>
      <c r="F1130" s="14">
        <v>0.3</v>
      </c>
      <c r="G1130" s="14" t="s">
        <v>42</v>
      </c>
      <c r="H1130" s="14" t="s">
        <v>27</v>
      </c>
    </row>
    <row r="1131" spans="1:8" ht="15.6" x14ac:dyDescent="0.3">
      <c r="A1131" s="14">
        <v>1098</v>
      </c>
      <c r="B1131" s="14" t="s">
        <v>736</v>
      </c>
      <c r="C1131" s="14" t="s">
        <v>30</v>
      </c>
      <c r="D1131" s="14" t="s">
        <v>81</v>
      </c>
      <c r="E1131" s="14">
        <v>54862</v>
      </c>
      <c r="F1131" s="14">
        <v>2.7</v>
      </c>
      <c r="G1131" s="14" t="s">
        <v>27</v>
      </c>
      <c r="H1131" s="14" t="s">
        <v>27</v>
      </c>
    </row>
    <row r="1132" spans="1:8" ht="15.6" x14ac:dyDescent="0.3">
      <c r="A1132" s="14">
        <v>1099</v>
      </c>
      <c r="B1132" s="14" t="s">
        <v>107</v>
      </c>
      <c r="C1132" s="14" t="s">
        <v>30</v>
      </c>
      <c r="D1132" s="14" t="s">
        <v>73</v>
      </c>
      <c r="E1132" s="14">
        <v>67492</v>
      </c>
      <c r="F1132" s="14">
        <v>3.4</v>
      </c>
      <c r="G1132" s="14" t="s">
        <v>27</v>
      </c>
      <c r="H1132" s="14" t="s">
        <v>42</v>
      </c>
    </row>
    <row r="1133" spans="1:8" ht="15.6" x14ac:dyDescent="0.3">
      <c r="A1133" s="14">
        <v>1100</v>
      </c>
      <c r="B1133" s="14" t="s">
        <v>738</v>
      </c>
      <c r="C1133" s="14" t="s">
        <v>22</v>
      </c>
      <c r="D1133" s="14" t="s">
        <v>61</v>
      </c>
      <c r="E1133" s="14">
        <v>71882</v>
      </c>
      <c r="F1133" s="14">
        <v>0.2</v>
      </c>
      <c r="G1133" s="14" t="s">
        <v>42</v>
      </c>
      <c r="H1133" s="14" t="s">
        <v>27</v>
      </c>
    </row>
    <row r="1134" spans="1:8" ht="15.6" x14ac:dyDescent="0.3">
      <c r="A1134" s="14">
        <v>1101</v>
      </c>
      <c r="B1134" s="14" t="s">
        <v>365</v>
      </c>
      <c r="C1134" s="14" t="s">
        <v>30</v>
      </c>
      <c r="D1134" s="14" t="s">
        <v>90</v>
      </c>
      <c r="E1134" s="14">
        <v>50720</v>
      </c>
      <c r="F1134" s="14">
        <v>4.5999999999999996</v>
      </c>
      <c r="G1134" s="14" t="s">
        <v>42</v>
      </c>
      <c r="H1134" s="14" t="s">
        <v>27</v>
      </c>
    </row>
    <row r="1135" spans="1:8" ht="15.6" x14ac:dyDescent="0.3">
      <c r="A1135" s="14">
        <v>1102</v>
      </c>
      <c r="B1135" s="14" t="s">
        <v>593</v>
      </c>
      <c r="C1135" s="14" t="s">
        <v>30</v>
      </c>
      <c r="D1135" s="14" t="s">
        <v>83</v>
      </c>
      <c r="E1135" s="14">
        <v>102252</v>
      </c>
      <c r="F1135" s="14">
        <v>4.5999999999999996</v>
      </c>
      <c r="G1135" s="14" t="s">
        <v>27</v>
      </c>
      <c r="H1135" s="14" t="s">
        <v>42</v>
      </c>
    </row>
    <row r="1136" spans="1:8" ht="15.6" x14ac:dyDescent="0.3">
      <c r="A1136" s="14">
        <v>1103</v>
      </c>
      <c r="B1136" s="14" t="s">
        <v>739</v>
      </c>
      <c r="C1136" s="14" t="s">
        <v>22</v>
      </c>
      <c r="D1136" s="14" t="s">
        <v>41</v>
      </c>
      <c r="E1136" s="14">
        <v>53100</v>
      </c>
      <c r="F1136" s="14">
        <v>3.1</v>
      </c>
      <c r="G1136" s="14" t="s">
        <v>27</v>
      </c>
      <c r="H1136" s="14" t="s">
        <v>27</v>
      </c>
    </row>
    <row r="1137" spans="1:8" ht="15.6" x14ac:dyDescent="0.3">
      <c r="A1137" s="14">
        <v>1104</v>
      </c>
      <c r="B1137" s="14" t="s">
        <v>199</v>
      </c>
      <c r="C1137" s="14" t="s">
        <v>22</v>
      </c>
      <c r="D1137" s="14" t="s">
        <v>25</v>
      </c>
      <c r="E1137" s="14">
        <v>141330</v>
      </c>
      <c r="F1137" s="14">
        <v>4.2</v>
      </c>
      <c r="G1137" s="14" t="s">
        <v>27</v>
      </c>
      <c r="H1137" s="14" t="s">
        <v>42</v>
      </c>
    </row>
    <row r="1138" spans="1:8" ht="15.6" x14ac:dyDescent="0.3">
      <c r="A1138" s="14">
        <v>1105</v>
      </c>
      <c r="B1138" s="14" t="s">
        <v>716</v>
      </c>
      <c r="C1138" s="14" t="s">
        <v>30</v>
      </c>
      <c r="D1138" s="14" t="s">
        <v>70</v>
      </c>
      <c r="E1138" s="14">
        <v>85649</v>
      </c>
      <c r="F1138" s="14">
        <v>1.4</v>
      </c>
      <c r="G1138" s="14" t="s">
        <v>42</v>
      </c>
      <c r="H1138" s="14" t="s">
        <v>27</v>
      </c>
    </row>
    <row r="1139" spans="1:8" ht="15.6" x14ac:dyDescent="0.3">
      <c r="A1139" s="14">
        <v>1106</v>
      </c>
      <c r="B1139" s="14" t="s">
        <v>665</v>
      </c>
      <c r="C1139" s="14" t="s">
        <v>30</v>
      </c>
      <c r="D1139" s="14" t="s">
        <v>32</v>
      </c>
      <c r="E1139" s="14">
        <v>69599</v>
      </c>
      <c r="F1139" s="14">
        <v>2.2999999999999998</v>
      </c>
      <c r="G1139" s="14" t="s">
        <v>27</v>
      </c>
      <c r="H1139" s="14" t="s">
        <v>27</v>
      </c>
    </row>
    <row r="1140" spans="1:8" ht="15.6" x14ac:dyDescent="0.3">
      <c r="A1140" s="14">
        <v>1107</v>
      </c>
      <c r="B1140" s="14" t="s">
        <v>589</v>
      </c>
      <c r="C1140" s="14" t="s">
        <v>22</v>
      </c>
      <c r="D1140" s="14" t="s">
        <v>70</v>
      </c>
      <c r="E1140" s="14">
        <v>80677</v>
      </c>
      <c r="F1140" s="14">
        <v>2.9</v>
      </c>
      <c r="G1140" s="14" t="s">
        <v>42</v>
      </c>
      <c r="H1140" s="14" t="s">
        <v>27</v>
      </c>
    </row>
    <row r="1141" spans="1:8" ht="15.6" x14ac:dyDescent="0.3">
      <c r="A1141" s="14">
        <v>1108</v>
      </c>
      <c r="B1141" s="14" t="s">
        <v>203</v>
      </c>
      <c r="C1141" s="14" t="s">
        <v>22</v>
      </c>
      <c r="D1141" s="14" t="s">
        <v>61</v>
      </c>
      <c r="E1141" s="14">
        <v>62214</v>
      </c>
      <c r="F1141" s="14">
        <v>0.3</v>
      </c>
      <c r="G1141" s="14" t="s">
        <v>27</v>
      </c>
      <c r="H1141" s="14" t="s">
        <v>27</v>
      </c>
    </row>
    <row r="1142" spans="1:8" ht="15.6" x14ac:dyDescent="0.3">
      <c r="A1142" s="14">
        <v>1109</v>
      </c>
      <c r="B1142" s="14" t="s">
        <v>263</v>
      </c>
      <c r="C1142" s="14" t="s">
        <v>22</v>
      </c>
      <c r="D1142" s="14" t="s">
        <v>81</v>
      </c>
      <c r="E1142" s="14">
        <v>62956</v>
      </c>
      <c r="F1142" s="14">
        <v>2.4</v>
      </c>
      <c r="G1142" s="14" t="s">
        <v>27</v>
      </c>
      <c r="H1142" s="14" t="s">
        <v>27</v>
      </c>
    </row>
    <row r="1143" spans="1:8" ht="15.6" x14ac:dyDescent="0.3">
      <c r="A1143" s="14">
        <v>1110</v>
      </c>
      <c r="B1143" s="14" t="s">
        <v>307</v>
      </c>
      <c r="C1143" s="14" t="s">
        <v>22</v>
      </c>
      <c r="D1143" s="14" t="s">
        <v>58</v>
      </c>
      <c r="E1143" s="14">
        <v>46856</v>
      </c>
      <c r="F1143" s="14">
        <v>1.8</v>
      </c>
      <c r="G1143" s="14" t="s">
        <v>27</v>
      </c>
      <c r="H1143" s="14" t="s">
        <v>27</v>
      </c>
    </row>
    <row r="1144" spans="1:8" ht="15.6" x14ac:dyDescent="0.3">
      <c r="A1144" s="14">
        <v>1111</v>
      </c>
      <c r="B1144" s="14" t="s">
        <v>673</v>
      </c>
      <c r="C1144" s="14" t="s">
        <v>22</v>
      </c>
      <c r="D1144" s="14" t="s">
        <v>47</v>
      </c>
      <c r="E1144" s="14">
        <v>79339</v>
      </c>
      <c r="F1144" s="14">
        <v>4.8</v>
      </c>
      <c r="G1144" s="14" t="s">
        <v>27</v>
      </c>
      <c r="H1144" s="14" t="s">
        <v>27</v>
      </c>
    </row>
    <row r="1145" spans="1:8" ht="15.6" x14ac:dyDescent="0.3">
      <c r="A1145" s="14">
        <v>1112</v>
      </c>
      <c r="B1145" s="14" t="s">
        <v>634</v>
      </c>
      <c r="C1145" s="14" t="s">
        <v>22</v>
      </c>
      <c r="D1145" s="14" t="s">
        <v>25</v>
      </c>
      <c r="E1145" s="14">
        <v>110552</v>
      </c>
      <c r="F1145" s="14">
        <v>4.4000000000000004</v>
      </c>
      <c r="G1145" s="14" t="s">
        <v>27</v>
      </c>
      <c r="H1145" s="14" t="s">
        <v>27</v>
      </c>
    </row>
    <row r="1146" spans="1:8" ht="15.6" x14ac:dyDescent="0.3">
      <c r="A1146" s="14">
        <v>1113</v>
      </c>
      <c r="B1146" s="14" t="s">
        <v>741</v>
      </c>
      <c r="C1146" s="14" t="s">
        <v>22</v>
      </c>
      <c r="D1146" s="14" t="s">
        <v>51</v>
      </c>
      <c r="E1146" s="14">
        <v>58520</v>
      </c>
      <c r="F1146" s="14">
        <v>0.8</v>
      </c>
      <c r="G1146" s="14" t="s">
        <v>27</v>
      </c>
      <c r="H1146" s="14" t="s">
        <v>27</v>
      </c>
    </row>
    <row r="1147" spans="1:8" ht="15.6" x14ac:dyDescent="0.3">
      <c r="A1147" s="14">
        <v>1114</v>
      </c>
      <c r="B1147" s="14" t="s">
        <v>494</v>
      </c>
      <c r="C1147" s="14" t="s">
        <v>22</v>
      </c>
      <c r="D1147" s="14" t="s">
        <v>49</v>
      </c>
      <c r="E1147" s="14">
        <v>98973</v>
      </c>
      <c r="F1147" s="14">
        <v>0.7</v>
      </c>
      <c r="G1147" s="14" t="s">
        <v>27</v>
      </c>
      <c r="H1147" s="14" t="s">
        <v>27</v>
      </c>
    </row>
    <row r="1148" spans="1:8" ht="15.6" x14ac:dyDescent="0.3">
      <c r="A1148" s="14">
        <v>1115</v>
      </c>
      <c r="B1148" s="14" t="s">
        <v>597</v>
      </c>
      <c r="C1148" s="14" t="s">
        <v>22</v>
      </c>
      <c r="D1148" s="14" t="s">
        <v>32</v>
      </c>
      <c r="E1148" s="14">
        <v>66752</v>
      </c>
      <c r="F1148" s="14">
        <v>0.6</v>
      </c>
      <c r="G1148" s="14" t="s">
        <v>27</v>
      </c>
      <c r="H1148" s="14" t="s">
        <v>27</v>
      </c>
    </row>
    <row r="1149" spans="1:8" ht="15.6" x14ac:dyDescent="0.3">
      <c r="A1149" s="14">
        <v>1116</v>
      </c>
      <c r="B1149" s="14" t="s">
        <v>50</v>
      </c>
      <c r="C1149" s="14" t="s">
        <v>30</v>
      </c>
      <c r="D1149" s="14" t="s">
        <v>49</v>
      </c>
      <c r="E1149" s="14">
        <v>87994</v>
      </c>
      <c r="F1149" s="14">
        <v>3.2</v>
      </c>
      <c r="G1149" s="14" t="s">
        <v>27</v>
      </c>
      <c r="H1149" s="14" t="s">
        <v>27</v>
      </c>
    </row>
    <row r="1150" spans="1:8" ht="15.6" x14ac:dyDescent="0.3">
      <c r="A1150" s="14">
        <v>1117</v>
      </c>
      <c r="B1150" s="14" t="s">
        <v>603</v>
      </c>
      <c r="C1150" s="14" t="s">
        <v>22</v>
      </c>
      <c r="D1150" s="14" t="s">
        <v>83</v>
      </c>
      <c r="E1150" s="14">
        <v>76819</v>
      </c>
      <c r="F1150" s="14">
        <v>1</v>
      </c>
      <c r="G1150" s="14" t="s">
        <v>27</v>
      </c>
      <c r="H1150" s="14" t="s">
        <v>42</v>
      </c>
    </row>
    <row r="1151" spans="1:8" ht="15.6" x14ac:dyDescent="0.3">
      <c r="A1151" s="14">
        <v>1118</v>
      </c>
      <c r="B1151" s="14" t="s">
        <v>743</v>
      </c>
      <c r="C1151" s="14" t="s">
        <v>22</v>
      </c>
      <c r="D1151" s="14" t="s">
        <v>68</v>
      </c>
      <c r="E1151" s="14">
        <v>60747</v>
      </c>
      <c r="F1151" s="14">
        <v>3.7</v>
      </c>
      <c r="G1151" s="14" t="s">
        <v>27</v>
      </c>
      <c r="H1151" s="14" t="s">
        <v>42</v>
      </c>
    </row>
    <row r="1152" spans="1:8" ht="15.6" x14ac:dyDescent="0.3">
      <c r="A1152" s="14">
        <v>1119</v>
      </c>
      <c r="B1152" s="14" t="s">
        <v>745</v>
      </c>
      <c r="C1152" s="14" t="s">
        <v>22</v>
      </c>
      <c r="D1152" s="14" t="s">
        <v>47</v>
      </c>
      <c r="E1152" s="14">
        <v>67757</v>
      </c>
      <c r="F1152" s="14">
        <v>1.3</v>
      </c>
      <c r="G1152" s="14" t="s">
        <v>27</v>
      </c>
      <c r="H1152" s="14" t="s">
        <v>42</v>
      </c>
    </row>
    <row r="1153" spans="1:8" ht="15.6" x14ac:dyDescent="0.3">
      <c r="A1153" s="14">
        <v>1120</v>
      </c>
      <c r="B1153" s="14" t="s">
        <v>747</v>
      </c>
      <c r="C1153" s="14" t="s">
        <v>30</v>
      </c>
      <c r="D1153" s="14" t="s">
        <v>74</v>
      </c>
      <c r="E1153" s="14">
        <v>51323</v>
      </c>
      <c r="F1153" s="14">
        <v>0.7</v>
      </c>
      <c r="G1153" s="14" t="s">
        <v>42</v>
      </c>
      <c r="H1153" s="14" t="s">
        <v>27</v>
      </c>
    </row>
    <row r="1154" spans="1:8" ht="15.6" x14ac:dyDescent="0.3">
      <c r="A1154" s="14">
        <v>1121</v>
      </c>
      <c r="B1154" s="14" t="s">
        <v>189</v>
      </c>
      <c r="C1154" s="14" t="s">
        <v>30</v>
      </c>
      <c r="D1154" s="14" t="s">
        <v>70</v>
      </c>
      <c r="E1154" s="14">
        <v>67841</v>
      </c>
      <c r="F1154" s="14">
        <v>1.1000000000000001</v>
      </c>
      <c r="G1154" s="14" t="s">
        <v>27</v>
      </c>
      <c r="H1154" s="14" t="s">
        <v>27</v>
      </c>
    </row>
    <row r="1155" spans="1:8" ht="15.6" x14ac:dyDescent="0.3">
      <c r="A1155" s="14">
        <v>1122</v>
      </c>
      <c r="B1155" s="14" t="s">
        <v>75</v>
      </c>
      <c r="C1155" s="14" t="s">
        <v>22</v>
      </c>
      <c r="D1155" s="14" t="s">
        <v>81</v>
      </c>
      <c r="E1155" s="14">
        <v>59004</v>
      </c>
      <c r="F1155" s="14">
        <v>0.9</v>
      </c>
      <c r="G1155" s="14" t="s">
        <v>27</v>
      </c>
      <c r="H1155" s="14" t="s">
        <v>27</v>
      </c>
    </row>
    <row r="1156" spans="1:8" ht="15.6" x14ac:dyDescent="0.3">
      <c r="A1156" s="14">
        <v>1123</v>
      </c>
      <c r="B1156" s="14" t="s">
        <v>638</v>
      </c>
      <c r="C1156" s="14" t="s">
        <v>22</v>
      </c>
      <c r="D1156" s="14" t="s">
        <v>25</v>
      </c>
      <c r="E1156" s="14">
        <v>146748</v>
      </c>
      <c r="F1156" s="14">
        <v>3.7</v>
      </c>
      <c r="G1156" s="14" t="s">
        <v>27</v>
      </c>
      <c r="H1156" s="14" t="s">
        <v>27</v>
      </c>
    </row>
    <row r="1157" spans="1:8" ht="15.6" x14ac:dyDescent="0.3">
      <c r="A1157" s="14">
        <v>1124</v>
      </c>
      <c r="B1157" s="14" t="s">
        <v>748</v>
      </c>
      <c r="C1157" s="14" t="s">
        <v>22</v>
      </c>
      <c r="D1157" s="14" t="s">
        <v>51</v>
      </c>
      <c r="E1157" s="14">
        <v>59745</v>
      </c>
      <c r="F1157" s="14">
        <v>3</v>
      </c>
      <c r="G1157" s="14" t="s">
        <v>27</v>
      </c>
      <c r="H1157" s="14" t="s">
        <v>27</v>
      </c>
    </row>
    <row r="1158" spans="1:8" ht="15.6" x14ac:dyDescent="0.3">
      <c r="A1158" s="14">
        <v>1125</v>
      </c>
      <c r="B1158" s="14" t="s">
        <v>578</v>
      </c>
      <c r="C1158" s="14" t="s">
        <v>22</v>
      </c>
      <c r="D1158" s="14" t="s">
        <v>38</v>
      </c>
      <c r="E1158" s="14">
        <v>73517</v>
      </c>
      <c r="F1158" s="14">
        <v>1.8</v>
      </c>
      <c r="G1158" s="14" t="s">
        <v>27</v>
      </c>
      <c r="H1158" s="14" t="s">
        <v>27</v>
      </c>
    </row>
    <row r="1159" spans="1:8" ht="15.6" x14ac:dyDescent="0.3">
      <c r="A1159" s="14">
        <v>1126</v>
      </c>
      <c r="B1159" s="14" t="s">
        <v>104</v>
      </c>
      <c r="C1159" s="14" t="s">
        <v>22</v>
      </c>
      <c r="D1159" s="14" t="s">
        <v>68</v>
      </c>
      <c r="E1159" s="14">
        <v>59613</v>
      </c>
      <c r="F1159" s="14">
        <v>3.3</v>
      </c>
      <c r="G1159" s="14" t="s">
        <v>27</v>
      </c>
      <c r="H1159" s="14" t="s">
        <v>42</v>
      </c>
    </row>
    <row r="1160" spans="1:8" ht="15.6" x14ac:dyDescent="0.3">
      <c r="A1160" s="14">
        <v>1127</v>
      </c>
      <c r="B1160" s="14" t="s">
        <v>609</v>
      </c>
      <c r="C1160" s="14" t="s">
        <v>22</v>
      </c>
      <c r="D1160" s="14" t="s">
        <v>41</v>
      </c>
      <c r="E1160" s="14">
        <v>55347</v>
      </c>
      <c r="F1160" s="14">
        <v>0.2</v>
      </c>
      <c r="G1160" s="14" t="s">
        <v>42</v>
      </c>
      <c r="H1160" s="14" t="s">
        <v>27</v>
      </c>
    </row>
    <row r="1161" spans="1:8" ht="15.6" x14ac:dyDescent="0.3">
      <c r="A1161" s="14">
        <v>1128</v>
      </c>
      <c r="B1161" s="14" t="s">
        <v>393</v>
      </c>
      <c r="C1161" s="14" t="s">
        <v>30</v>
      </c>
      <c r="D1161" s="14" t="s">
        <v>41</v>
      </c>
      <c r="E1161" s="14">
        <v>51019</v>
      </c>
      <c r="F1161" s="14">
        <v>1.5</v>
      </c>
      <c r="G1161" s="14" t="s">
        <v>42</v>
      </c>
      <c r="H1161" s="14" t="s">
        <v>27</v>
      </c>
    </row>
    <row r="1162" spans="1:8" ht="15.6" x14ac:dyDescent="0.3">
      <c r="A1162" s="14">
        <v>1129</v>
      </c>
      <c r="B1162" s="14" t="s">
        <v>121</v>
      </c>
      <c r="C1162" s="14" t="s">
        <v>30</v>
      </c>
      <c r="D1162" s="14" t="s">
        <v>81</v>
      </c>
      <c r="E1162" s="14">
        <v>44482</v>
      </c>
      <c r="F1162" s="14">
        <v>0.5</v>
      </c>
      <c r="G1162" s="14" t="s">
        <v>27</v>
      </c>
      <c r="H1162" s="14" t="s">
        <v>27</v>
      </c>
    </row>
    <row r="1163" spans="1:8" ht="15.6" x14ac:dyDescent="0.3">
      <c r="A1163" s="14">
        <v>1130</v>
      </c>
      <c r="B1163" s="14" t="s">
        <v>750</v>
      </c>
      <c r="C1163" s="14" t="s">
        <v>22</v>
      </c>
      <c r="D1163" s="14" t="s">
        <v>56</v>
      </c>
      <c r="E1163" s="14">
        <v>52227</v>
      </c>
      <c r="F1163" s="14">
        <v>2</v>
      </c>
      <c r="G1163" s="14" t="s">
        <v>27</v>
      </c>
      <c r="H1163" s="14" t="s">
        <v>27</v>
      </c>
    </row>
    <row r="1164" spans="1:8" ht="15.6" x14ac:dyDescent="0.3">
      <c r="A1164" s="14">
        <v>1131</v>
      </c>
      <c r="B1164" s="14" t="s">
        <v>238</v>
      </c>
      <c r="C1164" s="14" t="s">
        <v>30</v>
      </c>
      <c r="D1164" s="14" t="s">
        <v>87</v>
      </c>
      <c r="E1164" s="14">
        <v>95257</v>
      </c>
      <c r="F1164" s="14">
        <v>4.4000000000000004</v>
      </c>
      <c r="G1164" s="14" t="s">
        <v>42</v>
      </c>
      <c r="H1164" s="14" t="s">
        <v>42</v>
      </c>
    </row>
    <row r="1165" spans="1:8" ht="15.6" x14ac:dyDescent="0.3">
      <c r="A1165" s="14">
        <v>1132</v>
      </c>
      <c r="B1165" s="14" t="s">
        <v>43</v>
      </c>
      <c r="C1165" s="14" t="s">
        <v>22</v>
      </c>
      <c r="D1165" s="14" t="s">
        <v>74</v>
      </c>
      <c r="E1165" s="14">
        <v>58409</v>
      </c>
      <c r="F1165" s="14">
        <v>0.9</v>
      </c>
      <c r="G1165" s="14" t="s">
        <v>42</v>
      </c>
      <c r="H1165" s="14" t="s">
        <v>27</v>
      </c>
    </row>
    <row r="1166" spans="1:8" ht="15.6" x14ac:dyDescent="0.3">
      <c r="A1166" s="14">
        <v>1133</v>
      </c>
      <c r="B1166" s="14" t="s">
        <v>36</v>
      </c>
      <c r="C1166" s="14" t="s">
        <v>30</v>
      </c>
      <c r="D1166" s="14" t="s">
        <v>73</v>
      </c>
      <c r="E1166" s="14">
        <v>81010</v>
      </c>
      <c r="F1166" s="14">
        <v>3.9</v>
      </c>
      <c r="G1166" s="14" t="s">
        <v>42</v>
      </c>
      <c r="H1166" s="14" t="s">
        <v>27</v>
      </c>
    </row>
    <row r="1167" spans="1:8" ht="15.6" x14ac:dyDescent="0.3">
      <c r="A1167" s="14">
        <v>1134</v>
      </c>
      <c r="B1167" s="14" t="s">
        <v>738</v>
      </c>
      <c r="C1167" s="14" t="s">
        <v>30</v>
      </c>
      <c r="D1167" s="14" t="s">
        <v>25</v>
      </c>
      <c r="E1167" s="14">
        <v>134076</v>
      </c>
      <c r="F1167" s="14">
        <v>1.6</v>
      </c>
      <c r="G1167" s="14" t="s">
        <v>27</v>
      </c>
      <c r="H1167" s="14" t="s">
        <v>27</v>
      </c>
    </row>
    <row r="1168" spans="1:8" ht="15.6" x14ac:dyDescent="0.3">
      <c r="A1168" s="14">
        <v>1135</v>
      </c>
      <c r="B1168" s="14" t="s">
        <v>419</v>
      </c>
      <c r="C1168" s="14" t="s">
        <v>22</v>
      </c>
      <c r="D1168" s="14" t="s">
        <v>58</v>
      </c>
      <c r="E1168" s="14">
        <v>50974</v>
      </c>
      <c r="F1168" s="14">
        <v>1.6</v>
      </c>
      <c r="G1168" s="14" t="s">
        <v>42</v>
      </c>
      <c r="H1168" s="14" t="s">
        <v>27</v>
      </c>
    </row>
    <row r="1169" spans="1:8" ht="15.6" x14ac:dyDescent="0.3">
      <c r="A1169" s="14">
        <v>1136</v>
      </c>
      <c r="B1169" s="14" t="s">
        <v>663</v>
      </c>
      <c r="C1169" s="14" t="s">
        <v>30</v>
      </c>
      <c r="D1169" s="14" t="s">
        <v>70</v>
      </c>
      <c r="E1169" s="14">
        <v>81805</v>
      </c>
      <c r="F1169" s="14">
        <v>4.2</v>
      </c>
      <c r="G1169" s="14" t="s">
        <v>42</v>
      </c>
      <c r="H1169" s="14" t="s">
        <v>42</v>
      </c>
    </row>
    <row r="1170" spans="1:8" ht="15.6" x14ac:dyDescent="0.3">
      <c r="A1170" s="14">
        <v>1137</v>
      </c>
      <c r="B1170" s="14" t="s">
        <v>92</v>
      </c>
      <c r="C1170" s="14" t="s">
        <v>30</v>
      </c>
      <c r="D1170" s="14" t="s">
        <v>47</v>
      </c>
      <c r="E1170" s="14">
        <v>90602</v>
      </c>
      <c r="F1170" s="14">
        <v>0.7</v>
      </c>
      <c r="G1170" s="14" t="s">
        <v>27</v>
      </c>
      <c r="H1170" s="14" t="s">
        <v>27</v>
      </c>
    </row>
    <row r="1171" spans="1:8" ht="15.6" x14ac:dyDescent="0.3">
      <c r="A1171" s="14">
        <v>1138</v>
      </c>
      <c r="B1171" s="14" t="s">
        <v>490</v>
      </c>
      <c r="C1171" s="14" t="s">
        <v>22</v>
      </c>
      <c r="D1171" s="14" t="s">
        <v>41</v>
      </c>
      <c r="E1171" s="14">
        <v>57540</v>
      </c>
      <c r="F1171" s="14">
        <v>1.2</v>
      </c>
      <c r="G1171" s="14" t="s">
        <v>27</v>
      </c>
      <c r="H1171" s="14" t="s">
        <v>27</v>
      </c>
    </row>
    <row r="1172" spans="1:8" ht="15.6" x14ac:dyDescent="0.3">
      <c r="A1172" s="14">
        <v>1139</v>
      </c>
      <c r="B1172" s="14" t="s">
        <v>513</v>
      </c>
      <c r="C1172" s="14" t="s">
        <v>22</v>
      </c>
      <c r="D1172" s="14" t="s">
        <v>47</v>
      </c>
      <c r="E1172" s="14">
        <v>76672</v>
      </c>
      <c r="F1172" s="14">
        <v>4.9000000000000004</v>
      </c>
      <c r="G1172" s="14" t="s">
        <v>27</v>
      </c>
      <c r="H1172" s="14" t="s">
        <v>42</v>
      </c>
    </row>
    <row r="1173" spans="1:8" ht="15.6" x14ac:dyDescent="0.3">
      <c r="A1173" s="14">
        <v>1140</v>
      </c>
      <c r="B1173" s="14" t="s">
        <v>678</v>
      </c>
      <c r="C1173" s="14" t="s">
        <v>22</v>
      </c>
      <c r="D1173" s="14" t="s">
        <v>56</v>
      </c>
      <c r="E1173" s="14">
        <v>62312</v>
      </c>
      <c r="F1173" s="14">
        <v>1.2</v>
      </c>
      <c r="G1173" s="14" t="s">
        <v>27</v>
      </c>
      <c r="H1173" s="14" t="s">
        <v>42</v>
      </c>
    </row>
    <row r="1174" spans="1:8" ht="15.6" x14ac:dyDescent="0.3">
      <c r="A1174" s="14">
        <v>1141</v>
      </c>
      <c r="B1174" s="14" t="s">
        <v>371</v>
      </c>
      <c r="C1174" s="14" t="s">
        <v>30</v>
      </c>
      <c r="D1174" s="14" t="s">
        <v>47</v>
      </c>
      <c r="E1174" s="14">
        <v>79028</v>
      </c>
      <c r="F1174" s="14">
        <v>1.3</v>
      </c>
      <c r="G1174" s="14" t="s">
        <v>27</v>
      </c>
      <c r="H1174" s="14" t="s">
        <v>27</v>
      </c>
    </row>
    <row r="1175" spans="1:8" ht="15.6" x14ac:dyDescent="0.3">
      <c r="A1175" s="14">
        <v>1142</v>
      </c>
      <c r="B1175" s="14" t="s">
        <v>295</v>
      </c>
      <c r="C1175" s="14" t="s">
        <v>22</v>
      </c>
      <c r="D1175" s="14" t="s">
        <v>51</v>
      </c>
      <c r="E1175" s="14">
        <v>53356</v>
      </c>
      <c r="F1175" s="14">
        <v>1.3</v>
      </c>
      <c r="G1175" s="14" t="s">
        <v>27</v>
      </c>
      <c r="H1175" s="14" t="s">
        <v>27</v>
      </c>
    </row>
    <row r="1176" spans="1:8" ht="15.6" x14ac:dyDescent="0.3">
      <c r="A1176" s="14">
        <v>1143</v>
      </c>
      <c r="B1176" s="14" t="s">
        <v>481</v>
      </c>
      <c r="C1176" s="14" t="s">
        <v>22</v>
      </c>
      <c r="D1176" s="14" t="s">
        <v>38</v>
      </c>
      <c r="E1176" s="14">
        <v>65491</v>
      </c>
      <c r="F1176" s="14">
        <v>4.4000000000000004</v>
      </c>
      <c r="G1176" s="14" t="s">
        <v>27</v>
      </c>
      <c r="H1176" s="14" t="s">
        <v>42</v>
      </c>
    </row>
    <row r="1177" spans="1:8" ht="15.6" x14ac:dyDescent="0.3">
      <c r="A1177" s="14">
        <v>1144</v>
      </c>
      <c r="B1177" s="14" t="s">
        <v>331</v>
      </c>
      <c r="C1177" s="14" t="s">
        <v>30</v>
      </c>
      <c r="D1177" s="14" t="s">
        <v>74</v>
      </c>
      <c r="E1177" s="14">
        <v>54944</v>
      </c>
      <c r="F1177" s="14">
        <v>4.9000000000000004</v>
      </c>
      <c r="G1177" s="14" t="s">
        <v>27</v>
      </c>
      <c r="H1177" s="14" t="s">
        <v>42</v>
      </c>
    </row>
    <row r="1178" spans="1:8" ht="15.6" x14ac:dyDescent="0.3">
      <c r="A1178" s="14">
        <v>1145</v>
      </c>
      <c r="B1178" s="14" t="s">
        <v>242</v>
      </c>
      <c r="C1178" s="14" t="s">
        <v>30</v>
      </c>
      <c r="D1178" s="14" t="s">
        <v>61</v>
      </c>
      <c r="E1178" s="14">
        <v>80949</v>
      </c>
      <c r="F1178" s="14">
        <v>2.8</v>
      </c>
      <c r="G1178" s="14" t="s">
        <v>42</v>
      </c>
      <c r="H1178" s="14" t="s">
        <v>27</v>
      </c>
    </row>
    <row r="1179" spans="1:8" ht="15.6" x14ac:dyDescent="0.3">
      <c r="A1179" s="14">
        <v>1146</v>
      </c>
      <c r="B1179" s="14" t="s">
        <v>728</v>
      </c>
      <c r="C1179" s="14" t="s">
        <v>22</v>
      </c>
      <c r="D1179" s="14" t="s">
        <v>41</v>
      </c>
      <c r="E1179" s="14">
        <v>64950</v>
      </c>
      <c r="F1179" s="14">
        <v>0.5</v>
      </c>
      <c r="G1179" s="14" t="s">
        <v>27</v>
      </c>
      <c r="H1179" s="14" t="s">
        <v>42</v>
      </c>
    </row>
    <row r="1180" spans="1:8" ht="15.6" x14ac:dyDescent="0.3">
      <c r="A1180" s="14">
        <v>1147</v>
      </c>
      <c r="B1180" s="14" t="s">
        <v>551</v>
      </c>
      <c r="C1180" s="14" t="s">
        <v>22</v>
      </c>
      <c r="D1180" s="14" t="s">
        <v>83</v>
      </c>
      <c r="E1180" s="14">
        <v>79058</v>
      </c>
      <c r="F1180" s="14">
        <v>0.5</v>
      </c>
      <c r="G1180" s="14" t="s">
        <v>27</v>
      </c>
      <c r="H1180" s="14" t="s">
        <v>42</v>
      </c>
    </row>
    <row r="1181" spans="1:8" ht="15.6" x14ac:dyDescent="0.3">
      <c r="A1181" s="14">
        <v>1148</v>
      </c>
      <c r="B1181" s="14" t="s">
        <v>674</v>
      </c>
      <c r="C1181" s="14" t="s">
        <v>30</v>
      </c>
      <c r="D1181" s="14" t="s">
        <v>32</v>
      </c>
      <c r="E1181" s="14">
        <v>56316</v>
      </c>
      <c r="F1181" s="14">
        <v>2.2000000000000002</v>
      </c>
      <c r="G1181" s="14" t="s">
        <v>42</v>
      </c>
      <c r="H1181" s="14" t="s">
        <v>27</v>
      </c>
    </row>
    <row r="1182" spans="1:8" ht="15.6" x14ac:dyDescent="0.3">
      <c r="A1182" s="14">
        <v>1149</v>
      </c>
      <c r="B1182" s="14" t="s">
        <v>82</v>
      </c>
      <c r="C1182" s="14" t="s">
        <v>22</v>
      </c>
      <c r="D1182" s="14" t="s">
        <v>74</v>
      </c>
      <c r="E1182" s="14">
        <v>57965</v>
      </c>
      <c r="F1182" s="14">
        <v>0.6</v>
      </c>
      <c r="G1182" s="14" t="s">
        <v>27</v>
      </c>
      <c r="H1182" s="14" t="s">
        <v>27</v>
      </c>
    </row>
    <row r="1183" spans="1:8" ht="15.6" x14ac:dyDescent="0.3">
      <c r="A1183" s="14">
        <v>1150</v>
      </c>
      <c r="B1183" s="14" t="s">
        <v>757</v>
      </c>
      <c r="C1183" s="14" t="s">
        <v>30</v>
      </c>
      <c r="D1183" s="14" t="s">
        <v>73</v>
      </c>
      <c r="E1183" s="14">
        <v>88192</v>
      </c>
      <c r="F1183" s="14">
        <v>0.2</v>
      </c>
      <c r="G1183" s="14" t="s">
        <v>27</v>
      </c>
      <c r="H1183" s="14" t="s">
        <v>27</v>
      </c>
    </row>
    <row r="1184" spans="1:8" ht="15.6" x14ac:dyDescent="0.3">
      <c r="A1184" s="14">
        <v>1151</v>
      </c>
      <c r="B1184" s="14" t="s">
        <v>123</v>
      </c>
      <c r="C1184" s="14" t="s">
        <v>30</v>
      </c>
      <c r="D1184" s="14" t="s">
        <v>38</v>
      </c>
      <c r="E1184" s="14">
        <v>67106</v>
      </c>
      <c r="F1184" s="14">
        <v>1.1000000000000001</v>
      </c>
      <c r="G1184" s="14" t="s">
        <v>42</v>
      </c>
      <c r="H1184" s="14" t="s">
        <v>27</v>
      </c>
    </row>
    <row r="1185" spans="1:8" ht="15.6" x14ac:dyDescent="0.3">
      <c r="A1185" s="14">
        <v>1152</v>
      </c>
      <c r="B1185" s="14" t="s">
        <v>583</v>
      </c>
      <c r="C1185" s="14" t="s">
        <v>22</v>
      </c>
      <c r="D1185" s="14" t="s">
        <v>32</v>
      </c>
      <c r="E1185" s="14">
        <v>52208</v>
      </c>
      <c r="F1185" s="14">
        <v>2.4</v>
      </c>
      <c r="G1185" s="14" t="s">
        <v>27</v>
      </c>
      <c r="H1185" s="14" t="s">
        <v>27</v>
      </c>
    </row>
    <row r="1186" spans="1:8" ht="15.6" x14ac:dyDescent="0.3">
      <c r="A1186" s="14">
        <v>1153</v>
      </c>
      <c r="B1186" s="14" t="s">
        <v>212</v>
      </c>
      <c r="C1186" s="14" t="s">
        <v>30</v>
      </c>
      <c r="D1186" s="14" t="s">
        <v>51</v>
      </c>
      <c r="E1186" s="14">
        <v>66964</v>
      </c>
      <c r="F1186" s="14">
        <v>2.2999999999999998</v>
      </c>
      <c r="G1186" s="14" t="s">
        <v>42</v>
      </c>
      <c r="H1186" s="14" t="s">
        <v>27</v>
      </c>
    </row>
    <row r="1187" spans="1:8" ht="15.6" x14ac:dyDescent="0.3">
      <c r="A1187" s="14">
        <v>1154</v>
      </c>
      <c r="B1187" s="14" t="s">
        <v>713</v>
      </c>
      <c r="C1187" s="14" t="s">
        <v>30</v>
      </c>
      <c r="D1187" s="14" t="s">
        <v>61</v>
      </c>
      <c r="E1187" s="14">
        <v>67863</v>
      </c>
      <c r="F1187" s="14">
        <v>4.2</v>
      </c>
      <c r="G1187" s="14" t="s">
        <v>27</v>
      </c>
      <c r="H1187" s="14" t="s">
        <v>27</v>
      </c>
    </row>
    <row r="1188" spans="1:8" ht="15.6" x14ac:dyDescent="0.3">
      <c r="A1188" s="14">
        <v>1155</v>
      </c>
      <c r="B1188" s="14" t="s">
        <v>287</v>
      </c>
      <c r="C1188" s="14" t="s">
        <v>30</v>
      </c>
      <c r="D1188" s="14" t="s">
        <v>51</v>
      </c>
      <c r="E1188" s="14">
        <v>66623</v>
      </c>
      <c r="F1188" s="14">
        <v>2.2000000000000002</v>
      </c>
      <c r="G1188" s="14" t="s">
        <v>42</v>
      </c>
      <c r="H1188" s="14" t="s">
        <v>27</v>
      </c>
    </row>
    <row r="1189" spans="1:8" ht="15.6" x14ac:dyDescent="0.3">
      <c r="A1189" s="14">
        <v>1156</v>
      </c>
      <c r="B1189" s="14" t="s">
        <v>324</v>
      </c>
      <c r="C1189" s="14" t="s">
        <v>22</v>
      </c>
      <c r="D1189" s="14" t="s">
        <v>81</v>
      </c>
      <c r="E1189" s="14">
        <v>59564</v>
      </c>
      <c r="F1189" s="14">
        <v>0.2</v>
      </c>
      <c r="G1189" s="14" t="s">
        <v>42</v>
      </c>
      <c r="H1189" s="14" t="s">
        <v>27</v>
      </c>
    </row>
    <row r="1190" spans="1:8" ht="15.6" x14ac:dyDescent="0.3">
      <c r="A1190" s="14">
        <v>1157</v>
      </c>
      <c r="B1190" s="14" t="s">
        <v>102</v>
      </c>
      <c r="C1190" s="14" t="s">
        <v>22</v>
      </c>
      <c r="D1190" s="14" t="s">
        <v>79</v>
      </c>
      <c r="E1190" s="14">
        <v>137179</v>
      </c>
      <c r="F1190" s="14">
        <v>1.8</v>
      </c>
      <c r="G1190" s="14" t="s">
        <v>42</v>
      </c>
      <c r="H1190" s="14" t="s">
        <v>42</v>
      </c>
    </row>
    <row r="1191" spans="1:8" ht="15.6" x14ac:dyDescent="0.3">
      <c r="A1191" s="14">
        <v>1158</v>
      </c>
      <c r="B1191" s="14" t="s">
        <v>611</v>
      </c>
      <c r="C1191" s="14" t="s">
        <v>30</v>
      </c>
      <c r="D1191" s="14" t="s">
        <v>74</v>
      </c>
      <c r="E1191" s="14">
        <v>61881</v>
      </c>
      <c r="F1191" s="14">
        <v>2.1</v>
      </c>
      <c r="G1191" s="14" t="s">
        <v>27</v>
      </c>
      <c r="H1191" s="14" t="s">
        <v>27</v>
      </c>
    </row>
    <row r="1192" spans="1:8" ht="15.6" x14ac:dyDescent="0.3">
      <c r="A1192" s="14">
        <v>1159</v>
      </c>
      <c r="B1192" s="14" t="s">
        <v>179</v>
      </c>
      <c r="C1192" s="14" t="s">
        <v>22</v>
      </c>
      <c r="D1192" s="14" t="s">
        <v>44</v>
      </c>
      <c r="E1192" s="14">
        <v>53281</v>
      </c>
      <c r="F1192" s="14">
        <v>3.4</v>
      </c>
      <c r="G1192" s="14" t="s">
        <v>42</v>
      </c>
      <c r="H1192" s="14" t="s">
        <v>42</v>
      </c>
    </row>
    <row r="1193" spans="1:8" ht="15.6" x14ac:dyDescent="0.3">
      <c r="A1193" s="14">
        <v>1160</v>
      </c>
      <c r="B1193" s="14" t="s">
        <v>204</v>
      </c>
      <c r="C1193" s="14" t="s">
        <v>22</v>
      </c>
      <c r="D1193" s="14" t="s">
        <v>56</v>
      </c>
      <c r="E1193" s="14">
        <v>48311</v>
      </c>
      <c r="F1193" s="14">
        <v>3.7</v>
      </c>
      <c r="G1193" s="14" t="s">
        <v>27</v>
      </c>
      <c r="H1193" s="14" t="s">
        <v>27</v>
      </c>
    </row>
    <row r="1194" spans="1:8" ht="15.6" x14ac:dyDescent="0.3">
      <c r="A1194" s="14">
        <v>1161</v>
      </c>
      <c r="B1194" s="14" t="s">
        <v>760</v>
      </c>
      <c r="C1194" s="14" t="s">
        <v>22</v>
      </c>
      <c r="D1194" s="14" t="s">
        <v>83</v>
      </c>
      <c r="E1194" s="14">
        <v>102291</v>
      </c>
      <c r="F1194" s="14">
        <v>0.8</v>
      </c>
      <c r="G1194" s="14" t="s">
        <v>27</v>
      </c>
      <c r="H1194" s="14" t="s">
        <v>27</v>
      </c>
    </row>
    <row r="1195" spans="1:8" ht="15.6" x14ac:dyDescent="0.3">
      <c r="A1195" s="14">
        <v>1162</v>
      </c>
      <c r="B1195" s="14" t="s">
        <v>202</v>
      </c>
      <c r="C1195" s="14" t="s">
        <v>22</v>
      </c>
      <c r="D1195" s="14" t="s">
        <v>32</v>
      </c>
      <c r="E1195" s="14">
        <v>63278</v>
      </c>
      <c r="F1195" s="14">
        <v>3.4</v>
      </c>
      <c r="G1195" s="14" t="s">
        <v>27</v>
      </c>
      <c r="H1195" s="14" t="s">
        <v>27</v>
      </c>
    </row>
    <row r="1196" spans="1:8" ht="15.6" x14ac:dyDescent="0.3">
      <c r="A1196" s="14">
        <v>1163</v>
      </c>
      <c r="B1196" s="14" t="s">
        <v>380</v>
      </c>
      <c r="C1196" s="14" t="s">
        <v>30</v>
      </c>
      <c r="D1196" s="14" t="s">
        <v>90</v>
      </c>
      <c r="E1196" s="14">
        <v>35739</v>
      </c>
      <c r="F1196" s="14">
        <v>1.4</v>
      </c>
      <c r="G1196" s="14" t="s">
        <v>27</v>
      </c>
      <c r="H1196" s="14" t="s">
        <v>42</v>
      </c>
    </row>
    <row r="1197" spans="1:8" ht="15.6" x14ac:dyDescent="0.3">
      <c r="A1197" s="14">
        <v>1164</v>
      </c>
      <c r="B1197" s="14" t="s">
        <v>627</v>
      </c>
      <c r="C1197" s="14" t="s">
        <v>22</v>
      </c>
      <c r="D1197" s="14" t="s">
        <v>56</v>
      </c>
      <c r="E1197" s="14">
        <v>49563</v>
      </c>
      <c r="F1197" s="14">
        <v>2.9</v>
      </c>
      <c r="G1197" s="14" t="s">
        <v>42</v>
      </c>
      <c r="H1197" s="14" t="s">
        <v>42</v>
      </c>
    </row>
    <row r="1198" spans="1:8" ht="15.6" x14ac:dyDescent="0.3">
      <c r="A1198" s="14">
        <v>1165</v>
      </c>
      <c r="B1198" s="14" t="s">
        <v>750</v>
      </c>
      <c r="C1198" s="14" t="s">
        <v>30</v>
      </c>
      <c r="D1198" s="14" t="s">
        <v>83</v>
      </c>
      <c r="E1198" s="14">
        <v>76214</v>
      </c>
      <c r="F1198" s="14">
        <v>2.8</v>
      </c>
      <c r="G1198" s="14" t="s">
        <v>27</v>
      </c>
      <c r="H1198" s="14" t="s">
        <v>27</v>
      </c>
    </row>
    <row r="1199" spans="1:8" ht="15.6" x14ac:dyDescent="0.3">
      <c r="A1199" s="14">
        <v>1166</v>
      </c>
      <c r="B1199" s="14" t="s">
        <v>332</v>
      </c>
      <c r="C1199" s="14" t="s">
        <v>22</v>
      </c>
      <c r="D1199" s="14" t="s">
        <v>87</v>
      </c>
      <c r="E1199" s="14">
        <v>97945</v>
      </c>
      <c r="F1199" s="14">
        <v>1.5</v>
      </c>
      <c r="G1199" s="14" t="s">
        <v>27</v>
      </c>
      <c r="H1199" s="14" t="s">
        <v>27</v>
      </c>
    </row>
    <row r="1200" spans="1:8" ht="15.6" x14ac:dyDescent="0.3">
      <c r="A1200" s="14">
        <v>1167</v>
      </c>
      <c r="B1200" s="14" t="s">
        <v>481</v>
      </c>
      <c r="C1200" s="14" t="s">
        <v>22</v>
      </c>
      <c r="D1200" s="14" t="s">
        <v>49</v>
      </c>
      <c r="E1200" s="14">
        <v>101893</v>
      </c>
      <c r="F1200" s="14">
        <v>0.9</v>
      </c>
      <c r="G1200" s="14" t="s">
        <v>42</v>
      </c>
      <c r="H1200" s="14" t="s">
        <v>27</v>
      </c>
    </row>
    <row r="1201" spans="1:8" ht="15.6" x14ac:dyDescent="0.3">
      <c r="A1201" s="14">
        <v>1168</v>
      </c>
      <c r="B1201" s="14" t="s">
        <v>762</v>
      </c>
      <c r="C1201" s="14" t="s">
        <v>22</v>
      </c>
      <c r="D1201" s="14" t="s">
        <v>81</v>
      </c>
      <c r="E1201" s="14">
        <v>58764</v>
      </c>
      <c r="F1201" s="14">
        <v>1.6</v>
      </c>
      <c r="G1201" s="14" t="s">
        <v>27</v>
      </c>
      <c r="H1201" s="14" t="s">
        <v>27</v>
      </c>
    </row>
    <row r="1202" spans="1:8" ht="15.6" x14ac:dyDescent="0.3">
      <c r="A1202" s="14">
        <v>1169</v>
      </c>
      <c r="B1202" s="14" t="s">
        <v>743</v>
      </c>
      <c r="C1202" s="14" t="s">
        <v>22</v>
      </c>
      <c r="D1202" s="14" t="s">
        <v>47</v>
      </c>
      <c r="E1202" s="14">
        <v>87830</v>
      </c>
      <c r="F1202" s="14">
        <v>3.1</v>
      </c>
      <c r="G1202" s="14" t="s">
        <v>42</v>
      </c>
      <c r="H1202" s="14" t="s">
        <v>27</v>
      </c>
    </row>
    <row r="1203" spans="1:8" ht="15.6" x14ac:dyDescent="0.3">
      <c r="A1203" s="14">
        <v>1170</v>
      </c>
      <c r="B1203" s="14" t="s">
        <v>252</v>
      </c>
      <c r="C1203" s="14" t="s">
        <v>22</v>
      </c>
      <c r="D1203" s="14" t="s">
        <v>79</v>
      </c>
      <c r="E1203" s="14">
        <v>134143</v>
      </c>
      <c r="F1203" s="14">
        <v>1.1000000000000001</v>
      </c>
      <c r="G1203" s="14" t="s">
        <v>27</v>
      </c>
      <c r="H1203" s="14" t="s">
        <v>27</v>
      </c>
    </row>
    <row r="1204" spans="1:8" ht="15.6" x14ac:dyDescent="0.3">
      <c r="A1204" s="14">
        <v>1171</v>
      </c>
      <c r="B1204" s="14" t="s">
        <v>106</v>
      </c>
      <c r="C1204" s="14" t="s">
        <v>30</v>
      </c>
      <c r="D1204" s="14" t="s">
        <v>81</v>
      </c>
      <c r="E1204" s="14">
        <v>59091</v>
      </c>
      <c r="F1204" s="14">
        <v>2.5</v>
      </c>
      <c r="G1204" s="14" t="s">
        <v>27</v>
      </c>
      <c r="H1204" s="14" t="s">
        <v>27</v>
      </c>
    </row>
    <row r="1205" spans="1:8" ht="15.6" x14ac:dyDescent="0.3">
      <c r="A1205" s="14">
        <v>1172</v>
      </c>
      <c r="B1205" s="14" t="s">
        <v>351</v>
      </c>
      <c r="C1205" s="14" t="s">
        <v>22</v>
      </c>
      <c r="D1205" s="14" t="s">
        <v>90</v>
      </c>
      <c r="E1205" s="14">
        <v>47917</v>
      </c>
      <c r="F1205" s="14">
        <v>0.9</v>
      </c>
      <c r="G1205" s="14" t="s">
        <v>27</v>
      </c>
      <c r="H1205" s="14" t="s">
        <v>27</v>
      </c>
    </row>
    <row r="1206" spans="1:8" ht="15.6" x14ac:dyDescent="0.3">
      <c r="A1206" s="14">
        <v>1173</v>
      </c>
      <c r="B1206" s="14" t="s">
        <v>622</v>
      </c>
      <c r="C1206" s="14" t="s">
        <v>22</v>
      </c>
      <c r="D1206" s="14" t="s">
        <v>74</v>
      </c>
      <c r="E1206" s="14">
        <v>49926</v>
      </c>
      <c r="F1206" s="14">
        <v>1.5</v>
      </c>
      <c r="G1206" s="14" t="s">
        <v>42</v>
      </c>
      <c r="H1206" s="14" t="s">
        <v>42</v>
      </c>
    </row>
    <row r="1207" spans="1:8" ht="15.6" x14ac:dyDescent="0.3">
      <c r="A1207" s="14">
        <v>1174</v>
      </c>
      <c r="B1207" s="14" t="s">
        <v>584</v>
      </c>
      <c r="C1207" s="14" t="s">
        <v>22</v>
      </c>
      <c r="D1207" s="14" t="s">
        <v>145</v>
      </c>
      <c r="E1207" s="14">
        <v>76385</v>
      </c>
      <c r="F1207" s="14">
        <v>0.3</v>
      </c>
      <c r="G1207" s="14" t="s">
        <v>27</v>
      </c>
      <c r="H1207" s="14" t="s">
        <v>42</v>
      </c>
    </row>
    <row r="1208" spans="1:8" ht="15.6" x14ac:dyDescent="0.3">
      <c r="A1208" s="14">
        <v>1175</v>
      </c>
      <c r="B1208" s="14" t="s">
        <v>653</v>
      </c>
      <c r="C1208" s="14" t="s">
        <v>22</v>
      </c>
      <c r="D1208" s="14" t="s">
        <v>25</v>
      </c>
      <c r="E1208" s="14">
        <v>131141</v>
      </c>
      <c r="F1208" s="14">
        <v>1.3</v>
      </c>
      <c r="G1208" s="14" t="s">
        <v>42</v>
      </c>
      <c r="H1208" s="14" t="s">
        <v>27</v>
      </c>
    </row>
    <row r="1209" spans="1:8" ht="15.6" x14ac:dyDescent="0.3">
      <c r="A1209" s="14">
        <v>1176</v>
      </c>
      <c r="B1209" s="14" t="s">
        <v>196</v>
      </c>
      <c r="C1209" s="14" t="s">
        <v>30</v>
      </c>
      <c r="D1209" s="14" t="s">
        <v>56</v>
      </c>
      <c r="E1209" s="14">
        <v>42920</v>
      </c>
      <c r="F1209" s="14">
        <v>4.8</v>
      </c>
      <c r="G1209" s="14" t="s">
        <v>27</v>
      </c>
      <c r="H1209" s="14" t="s">
        <v>42</v>
      </c>
    </row>
    <row r="1210" spans="1:8" ht="15.6" x14ac:dyDescent="0.3">
      <c r="A1210" s="14">
        <v>1177</v>
      </c>
      <c r="B1210" s="14" t="s">
        <v>716</v>
      </c>
      <c r="C1210" s="14" t="s">
        <v>22</v>
      </c>
      <c r="D1210" s="14" t="s">
        <v>74</v>
      </c>
      <c r="E1210" s="14">
        <v>55100</v>
      </c>
      <c r="F1210" s="14">
        <v>3.9</v>
      </c>
      <c r="G1210" s="14" t="s">
        <v>27</v>
      </c>
      <c r="H1210" s="14" t="s">
        <v>27</v>
      </c>
    </row>
    <row r="1211" spans="1:8" ht="15.6" x14ac:dyDescent="0.3">
      <c r="A1211" s="14">
        <v>1178</v>
      </c>
      <c r="B1211" s="14" t="s">
        <v>242</v>
      </c>
      <c r="C1211" s="14" t="s">
        <v>30</v>
      </c>
      <c r="D1211" s="14" t="s">
        <v>79</v>
      </c>
      <c r="E1211" s="14">
        <v>146101</v>
      </c>
      <c r="F1211" s="14">
        <v>2.2000000000000002</v>
      </c>
      <c r="G1211" s="14" t="s">
        <v>27</v>
      </c>
      <c r="H1211" s="14" t="s">
        <v>27</v>
      </c>
    </row>
    <row r="1212" spans="1:8" ht="15.6" x14ac:dyDescent="0.3">
      <c r="A1212" s="14">
        <v>1179</v>
      </c>
      <c r="B1212" s="14" t="s">
        <v>672</v>
      </c>
      <c r="C1212" s="14" t="s">
        <v>22</v>
      </c>
      <c r="D1212" s="14" t="s">
        <v>58</v>
      </c>
      <c r="E1212" s="14">
        <v>60716</v>
      </c>
      <c r="F1212" s="14">
        <v>2.6</v>
      </c>
      <c r="G1212" s="14" t="s">
        <v>42</v>
      </c>
      <c r="H1212" s="14" t="s">
        <v>42</v>
      </c>
    </row>
    <row r="1213" spans="1:8" ht="15.6" x14ac:dyDescent="0.3">
      <c r="A1213" s="14">
        <v>1180</v>
      </c>
      <c r="B1213" s="14" t="s">
        <v>396</v>
      </c>
      <c r="C1213" s="14" t="s">
        <v>30</v>
      </c>
      <c r="D1213" s="14" t="s">
        <v>49</v>
      </c>
      <c r="E1213" s="14">
        <v>104592</v>
      </c>
      <c r="F1213" s="14">
        <v>4.4000000000000004</v>
      </c>
      <c r="G1213" s="14" t="s">
        <v>42</v>
      </c>
      <c r="H1213" s="14" t="s">
        <v>27</v>
      </c>
    </row>
    <row r="1214" spans="1:8" ht="15.6" x14ac:dyDescent="0.3">
      <c r="A1214" s="14">
        <v>1181</v>
      </c>
      <c r="B1214" s="14" t="s">
        <v>573</v>
      </c>
      <c r="C1214" s="14" t="s">
        <v>22</v>
      </c>
      <c r="D1214" s="14" t="s">
        <v>58</v>
      </c>
      <c r="E1214" s="14">
        <v>59431</v>
      </c>
      <c r="F1214" s="14">
        <v>3.3</v>
      </c>
      <c r="G1214" s="14" t="s">
        <v>27</v>
      </c>
      <c r="H1214" s="14" t="s">
        <v>42</v>
      </c>
    </row>
    <row r="1215" spans="1:8" ht="15.6" x14ac:dyDescent="0.3">
      <c r="A1215" s="14">
        <v>1182</v>
      </c>
      <c r="B1215" s="14" t="s">
        <v>194</v>
      </c>
      <c r="C1215" s="14" t="s">
        <v>30</v>
      </c>
      <c r="D1215" s="14" t="s">
        <v>58</v>
      </c>
      <c r="E1215" s="14">
        <v>51543</v>
      </c>
      <c r="F1215" s="14">
        <v>2.2999999999999998</v>
      </c>
      <c r="G1215" s="14" t="s">
        <v>42</v>
      </c>
      <c r="H1215" s="14" t="s">
        <v>27</v>
      </c>
    </row>
    <row r="1216" spans="1:8" ht="15.6" x14ac:dyDescent="0.3">
      <c r="A1216" s="14">
        <v>1183</v>
      </c>
      <c r="B1216" s="14" t="s">
        <v>89</v>
      </c>
      <c r="C1216" s="14" t="s">
        <v>30</v>
      </c>
      <c r="D1216" s="14" t="s">
        <v>90</v>
      </c>
      <c r="E1216" s="14">
        <v>45704</v>
      </c>
      <c r="F1216" s="14">
        <v>2.9</v>
      </c>
      <c r="G1216" s="14" t="s">
        <v>27</v>
      </c>
      <c r="H1216" s="14" t="s">
        <v>27</v>
      </c>
    </row>
    <row r="1217" spans="1:8" ht="15.6" x14ac:dyDescent="0.3">
      <c r="A1217" s="14">
        <v>1184</v>
      </c>
      <c r="B1217" s="14" t="s">
        <v>224</v>
      </c>
      <c r="C1217" s="14" t="s">
        <v>30</v>
      </c>
      <c r="D1217" s="14" t="s">
        <v>32</v>
      </c>
      <c r="E1217" s="14">
        <v>70981</v>
      </c>
      <c r="F1217" s="14">
        <v>4.5999999999999996</v>
      </c>
      <c r="G1217" s="14" t="s">
        <v>42</v>
      </c>
      <c r="H1217" s="14" t="s">
        <v>27</v>
      </c>
    </row>
    <row r="1218" spans="1:8" ht="15.6" x14ac:dyDescent="0.3">
      <c r="A1218" s="14">
        <v>1185</v>
      </c>
      <c r="B1218" s="14" t="s">
        <v>432</v>
      </c>
      <c r="C1218" s="14" t="s">
        <v>22</v>
      </c>
      <c r="D1218" s="14" t="s">
        <v>90</v>
      </c>
      <c r="E1218" s="14">
        <v>39417</v>
      </c>
      <c r="F1218" s="14">
        <v>0.9</v>
      </c>
      <c r="G1218" s="14" t="s">
        <v>42</v>
      </c>
      <c r="H1218" s="14" t="s">
        <v>27</v>
      </c>
    </row>
    <row r="1219" spans="1:8" ht="15.6" x14ac:dyDescent="0.3">
      <c r="A1219" s="14">
        <v>1186</v>
      </c>
      <c r="B1219" s="14" t="s">
        <v>469</v>
      </c>
      <c r="C1219" s="14" t="s">
        <v>22</v>
      </c>
      <c r="D1219" s="14" t="s">
        <v>70</v>
      </c>
      <c r="E1219" s="14">
        <v>90057</v>
      </c>
      <c r="F1219" s="14">
        <v>4.4000000000000004</v>
      </c>
      <c r="G1219" s="14" t="s">
        <v>42</v>
      </c>
      <c r="H1219" s="14" t="s">
        <v>42</v>
      </c>
    </row>
    <row r="1220" spans="1:8" ht="15.6" x14ac:dyDescent="0.3">
      <c r="A1220" s="14">
        <v>1187</v>
      </c>
      <c r="B1220" s="14" t="s">
        <v>543</v>
      </c>
      <c r="C1220" s="14" t="s">
        <v>22</v>
      </c>
      <c r="D1220" s="14" t="s">
        <v>51</v>
      </c>
      <c r="E1220" s="14">
        <v>63880</v>
      </c>
      <c r="F1220" s="14">
        <v>3.5</v>
      </c>
      <c r="G1220" s="14" t="s">
        <v>27</v>
      </c>
      <c r="H1220" s="14" t="s">
        <v>27</v>
      </c>
    </row>
    <row r="1221" spans="1:8" ht="15.6" x14ac:dyDescent="0.3">
      <c r="A1221" s="14">
        <v>1188</v>
      </c>
      <c r="B1221" s="14" t="s">
        <v>292</v>
      </c>
      <c r="C1221" s="14" t="s">
        <v>30</v>
      </c>
      <c r="D1221" s="14" t="s">
        <v>38</v>
      </c>
      <c r="E1221" s="14">
        <v>56262</v>
      </c>
      <c r="F1221" s="14">
        <v>2.2000000000000002</v>
      </c>
      <c r="G1221" s="14" t="s">
        <v>27</v>
      </c>
      <c r="H1221" s="14" t="s">
        <v>27</v>
      </c>
    </row>
    <row r="1222" spans="1:8" ht="15.6" x14ac:dyDescent="0.3">
      <c r="A1222" s="14">
        <v>1189</v>
      </c>
      <c r="B1222" s="14" t="s">
        <v>768</v>
      </c>
      <c r="C1222" s="14" t="s">
        <v>22</v>
      </c>
      <c r="D1222" s="14" t="s">
        <v>51</v>
      </c>
      <c r="E1222" s="14">
        <v>65488</v>
      </c>
      <c r="F1222" s="14">
        <v>0.1</v>
      </c>
      <c r="G1222" s="14" t="s">
        <v>27</v>
      </c>
      <c r="H1222" s="14" t="s">
        <v>27</v>
      </c>
    </row>
    <row r="1223" spans="1:8" ht="15.6" x14ac:dyDescent="0.3">
      <c r="A1223" s="14">
        <v>1190</v>
      </c>
      <c r="B1223" s="14" t="s">
        <v>769</v>
      </c>
      <c r="C1223" s="14" t="s">
        <v>22</v>
      </c>
      <c r="D1223" s="14" t="s">
        <v>25</v>
      </c>
      <c r="E1223" s="14">
        <v>146095</v>
      </c>
      <c r="F1223" s="14">
        <v>0.9</v>
      </c>
      <c r="G1223" s="14" t="s">
        <v>27</v>
      </c>
      <c r="H1223" s="14" t="s">
        <v>27</v>
      </c>
    </row>
    <row r="1224" spans="1:8" ht="15.6" x14ac:dyDescent="0.3">
      <c r="A1224" s="14">
        <v>1191</v>
      </c>
      <c r="B1224" s="14" t="s">
        <v>770</v>
      </c>
      <c r="C1224" s="14" t="s">
        <v>30</v>
      </c>
      <c r="D1224" s="14" t="s">
        <v>70</v>
      </c>
      <c r="E1224" s="14">
        <v>92758</v>
      </c>
      <c r="F1224" s="14">
        <v>2.4</v>
      </c>
      <c r="G1224" s="14" t="s">
        <v>42</v>
      </c>
      <c r="H1224" s="14" t="s">
        <v>42</v>
      </c>
    </row>
    <row r="1225" spans="1:8" ht="15.6" x14ac:dyDescent="0.3">
      <c r="A1225" s="14">
        <v>1192</v>
      </c>
      <c r="B1225" s="14" t="s">
        <v>685</v>
      </c>
      <c r="C1225" s="14" t="s">
        <v>22</v>
      </c>
      <c r="D1225" s="14" t="s">
        <v>49</v>
      </c>
      <c r="E1225" s="14">
        <v>93208</v>
      </c>
      <c r="F1225" s="14">
        <v>2.4</v>
      </c>
      <c r="G1225" s="14" t="s">
        <v>27</v>
      </c>
      <c r="H1225" s="14" t="s">
        <v>27</v>
      </c>
    </row>
    <row r="1226" spans="1:8" ht="15.6" x14ac:dyDescent="0.3">
      <c r="A1226" s="14">
        <v>1193</v>
      </c>
      <c r="B1226" s="14" t="s">
        <v>104</v>
      </c>
      <c r="C1226" s="14" t="s">
        <v>22</v>
      </c>
      <c r="D1226" s="14" t="s">
        <v>25</v>
      </c>
      <c r="E1226" s="14">
        <v>118248</v>
      </c>
      <c r="F1226" s="14">
        <v>3.6</v>
      </c>
      <c r="G1226" s="14" t="s">
        <v>27</v>
      </c>
      <c r="H1226" s="14" t="s">
        <v>27</v>
      </c>
    </row>
    <row r="1227" spans="1:8" ht="15.6" x14ac:dyDescent="0.3">
      <c r="A1227" s="14">
        <v>1194</v>
      </c>
      <c r="B1227" s="14" t="s">
        <v>65</v>
      </c>
      <c r="C1227" s="14" t="s">
        <v>22</v>
      </c>
      <c r="D1227" s="14" t="s">
        <v>58</v>
      </c>
      <c r="E1227" s="14">
        <v>46773</v>
      </c>
      <c r="F1227" s="14">
        <v>4.8</v>
      </c>
      <c r="G1227" s="14" t="s">
        <v>42</v>
      </c>
      <c r="H1227" s="14" t="s">
        <v>27</v>
      </c>
    </row>
    <row r="1228" spans="1:8" ht="15.6" x14ac:dyDescent="0.3">
      <c r="A1228" s="14">
        <v>1195</v>
      </c>
      <c r="B1228" s="14" t="s">
        <v>332</v>
      </c>
      <c r="C1228" s="14" t="s">
        <v>22</v>
      </c>
      <c r="D1228" s="14" t="s">
        <v>61</v>
      </c>
      <c r="E1228" s="14">
        <v>73478</v>
      </c>
      <c r="F1228" s="14">
        <v>2.5</v>
      </c>
      <c r="G1228" s="14" t="s">
        <v>27</v>
      </c>
      <c r="H1228" s="14" t="s">
        <v>27</v>
      </c>
    </row>
    <row r="1229" spans="1:8" ht="15.6" x14ac:dyDescent="0.3">
      <c r="A1229" s="14">
        <v>1196</v>
      </c>
      <c r="B1229" s="14" t="s">
        <v>698</v>
      </c>
      <c r="C1229" s="14" t="s">
        <v>22</v>
      </c>
      <c r="D1229" s="14" t="s">
        <v>32</v>
      </c>
      <c r="E1229" s="14">
        <v>66573</v>
      </c>
      <c r="F1229" s="14">
        <v>2.1</v>
      </c>
      <c r="G1229" s="14" t="s">
        <v>27</v>
      </c>
      <c r="H1229" s="14" t="s">
        <v>42</v>
      </c>
    </row>
    <row r="1230" spans="1:8" ht="15.6" x14ac:dyDescent="0.3">
      <c r="A1230" s="14">
        <v>1197</v>
      </c>
      <c r="B1230" s="14" t="s">
        <v>144</v>
      </c>
      <c r="C1230" s="14" t="s">
        <v>30</v>
      </c>
      <c r="D1230" s="14" t="s">
        <v>90</v>
      </c>
      <c r="E1230" s="14">
        <v>49098</v>
      </c>
      <c r="F1230" s="14">
        <v>1.2</v>
      </c>
      <c r="G1230" s="14" t="s">
        <v>27</v>
      </c>
      <c r="H1230" s="14" t="s">
        <v>27</v>
      </c>
    </row>
    <row r="1231" spans="1:8" ht="15.6" x14ac:dyDescent="0.3">
      <c r="A1231" s="14">
        <v>1198</v>
      </c>
      <c r="B1231" s="14" t="s">
        <v>656</v>
      </c>
      <c r="C1231" s="14" t="s">
        <v>22</v>
      </c>
      <c r="D1231" s="14" t="s">
        <v>56</v>
      </c>
      <c r="E1231" s="14">
        <v>61134</v>
      </c>
      <c r="F1231" s="14">
        <v>2.2999999999999998</v>
      </c>
      <c r="G1231" s="14" t="s">
        <v>27</v>
      </c>
      <c r="H1231" s="14" t="s">
        <v>27</v>
      </c>
    </row>
    <row r="1232" spans="1:8" ht="15.6" x14ac:dyDescent="0.3">
      <c r="A1232" s="14">
        <v>1199</v>
      </c>
      <c r="B1232" s="14" t="s">
        <v>436</v>
      </c>
      <c r="C1232" s="14" t="s">
        <v>22</v>
      </c>
      <c r="D1232" s="14" t="s">
        <v>87</v>
      </c>
      <c r="E1232" s="14">
        <v>80014</v>
      </c>
      <c r="F1232" s="14">
        <v>1.9</v>
      </c>
      <c r="G1232" s="14" t="s">
        <v>27</v>
      </c>
      <c r="H1232" s="14" t="s">
        <v>27</v>
      </c>
    </row>
    <row r="1233" spans="1:8" ht="15.6" x14ac:dyDescent="0.3">
      <c r="A1233" s="14">
        <v>1200</v>
      </c>
      <c r="B1233" s="14" t="s">
        <v>540</v>
      </c>
      <c r="C1233" s="14" t="s">
        <v>22</v>
      </c>
      <c r="D1233" s="14" t="s">
        <v>87</v>
      </c>
      <c r="E1233" s="14">
        <v>72864</v>
      </c>
      <c r="F1233" s="14">
        <v>4.2</v>
      </c>
      <c r="G1233" s="14" t="s">
        <v>27</v>
      </c>
      <c r="H1233" s="14" t="s">
        <v>27</v>
      </c>
    </row>
    <row r="1234" spans="1:8" ht="15.6" x14ac:dyDescent="0.3">
      <c r="A1234" s="14">
        <v>1201</v>
      </c>
      <c r="B1234" s="14" t="s">
        <v>773</v>
      </c>
      <c r="C1234" s="14" t="s">
        <v>30</v>
      </c>
      <c r="D1234" s="14" t="s">
        <v>61</v>
      </c>
      <c r="E1234" s="14">
        <v>66298</v>
      </c>
      <c r="F1234" s="14">
        <v>1.3</v>
      </c>
      <c r="G1234" s="14" t="s">
        <v>27</v>
      </c>
      <c r="H1234" s="14" t="s">
        <v>27</v>
      </c>
    </row>
    <row r="1235" spans="1:8" ht="15.6" x14ac:dyDescent="0.3">
      <c r="A1235" s="14">
        <v>1202</v>
      </c>
      <c r="B1235" s="14" t="s">
        <v>725</v>
      </c>
      <c r="C1235" s="14" t="s">
        <v>22</v>
      </c>
      <c r="D1235" s="14" t="s">
        <v>47</v>
      </c>
      <c r="E1235" s="14">
        <v>65769</v>
      </c>
      <c r="F1235" s="14">
        <v>4.0999999999999996</v>
      </c>
      <c r="G1235" s="14" t="s">
        <v>42</v>
      </c>
      <c r="H1235" s="14" t="s">
        <v>42</v>
      </c>
    </row>
    <row r="1236" spans="1:8" ht="15.6" x14ac:dyDescent="0.3">
      <c r="A1236" s="14">
        <v>1203</v>
      </c>
      <c r="B1236" s="14" t="s">
        <v>646</v>
      </c>
      <c r="C1236" s="14" t="s">
        <v>22</v>
      </c>
      <c r="D1236" s="14" t="s">
        <v>38</v>
      </c>
      <c r="E1236" s="14">
        <v>61536</v>
      </c>
      <c r="F1236" s="14">
        <v>3.4</v>
      </c>
      <c r="G1236" s="14" t="s">
        <v>42</v>
      </c>
      <c r="H1236" s="14" t="s">
        <v>42</v>
      </c>
    </row>
    <row r="1237" spans="1:8" ht="15.6" x14ac:dyDescent="0.3">
      <c r="A1237" s="14">
        <v>1204</v>
      </c>
      <c r="B1237" s="14" t="s">
        <v>103</v>
      </c>
      <c r="C1237" s="14" t="s">
        <v>30</v>
      </c>
      <c r="D1237" s="14" t="s">
        <v>49</v>
      </c>
      <c r="E1237" s="14">
        <v>92830</v>
      </c>
      <c r="F1237" s="14">
        <v>3.9</v>
      </c>
      <c r="G1237" s="14" t="s">
        <v>27</v>
      </c>
      <c r="H1237" s="14" t="s">
        <v>27</v>
      </c>
    </row>
    <row r="1238" spans="1:8" ht="15.6" x14ac:dyDescent="0.3">
      <c r="A1238" s="14">
        <v>1205</v>
      </c>
      <c r="B1238" s="14" t="s">
        <v>180</v>
      </c>
      <c r="C1238" s="14" t="s">
        <v>22</v>
      </c>
      <c r="D1238" s="14" t="s">
        <v>41</v>
      </c>
      <c r="E1238" s="14">
        <v>54508</v>
      </c>
      <c r="F1238" s="14">
        <v>2.1</v>
      </c>
      <c r="G1238" s="14" t="s">
        <v>27</v>
      </c>
      <c r="H1238" s="14" t="s">
        <v>27</v>
      </c>
    </row>
    <row r="1239" spans="1:8" ht="15.6" x14ac:dyDescent="0.3">
      <c r="A1239" s="14">
        <v>1206</v>
      </c>
      <c r="B1239" s="14" t="s">
        <v>569</v>
      </c>
      <c r="C1239" s="14" t="s">
        <v>30</v>
      </c>
      <c r="D1239" s="14" t="s">
        <v>41</v>
      </c>
      <c r="E1239" s="14">
        <v>67633</v>
      </c>
      <c r="F1239" s="14">
        <v>0.5</v>
      </c>
      <c r="G1239" s="14" t="s">
        <v>42</v>
      </c>
      <c r="H1239" s="14" t="s">
        <v>27</v>
      </c>
    </row>
    <row r="1240" spans="1:8" ht="15.6" x14ac:dyDescent="0.3">
      <c r="A1240" s="14">
        <v>1207</v>
      </c>
      <c r="B1240" s="14" t="s">
        <v>318</v>
      </c>
      <c r="C1240" s="14" t="s">
        <v>22</v>
      </c>
      <c r="D1240" s="14" t="s">
        <v>47</v>
      </c>
      <c r="E1240" s="14">
        <v>88688</v>
      </c>
      <c r="F1240" s="14">
        <v>1.1000000000000001</v>
      </c>
      <c r="G1240" s="14" t="s">
        <v>27</v>
      </c>
      <c r="H1240" s="14" t="s">
        <v>27</v>
      </c>
    </row>
    <row r="1241" spans="1:8" ht="15.6" x14ac:dyDescent="0.3">
      <c r="A1241" s="14">
        <v>1208</v>
      </c>
      <c r="B1241" s="14" t="s">
        <v>729</v>
      </c>
      <c r="C1241" s="14" t="s">
        <v>22</v>
      </c>
      <c r="D1241" s="14" t="s">
        <v>68</v>
      </c>
      <c r="E1241" s="14">
        <v>62659</v>
      </c>
      <c r="F1241" s="14">
        <v>0.2</v>
      </c>
      <c r="G1241" s="14" t="s">
        <v>27</v>
      </c>
      <c r="H1241" s="14" t="s">
        <v>27</v>
      </c>
    </row>
    <row r="1242" spans="1:8" ht="15.6" x14ac:dyDescent="0.3">
      <c r="A1242" s="14">
        <v>1209</v>
      </c>
      <c r="B1242" s="14" t="s">
        <v>268</v>
      </c>
      <c r="C1242" s="14" t="s">
        <v>22</v>
      </c>
      <c r="D1242" s="14" t="s">
        <v>81</v>
      </c>
      <c r="E1242" s="14">
        <v>59536</v>
      </c>
      <c r="F1242" s="14">
        <v>3.9</v>
      </c>
      <c r="G1242" s="14" t="s">
        <v>42</v>
      </c>
      <c r="H1242" s="14" t="s">
        <v>27</v>
      </c>
    </row>
    <row r="1243" spans="1:8" ht="15.6" x14ac:dyDescent="0.3">
      <c r="A1243" s="14">
        <v>1210</v>
      </c>
      <c r="B1243" s="14" t="s">
        <v>527</v>
      </c>
      <c r="C1243" s="14" t="s">
        <v>30</v>
      </c>
      <c r="D1243" s="14" t="s">
        <v>73</v>
      </c>
      <c r="E1243" s="14">
        <v>86027</v>
      </c>
      <c r="F1243" s="14">
        <v>2.7</v>
      </c>
      <c r="G1243" s="14" t="s">
        <v>27</v>
      </c>
      <c r="H1243" s="14" t="s">
        <v>27</v>
      </c>
    </row>
    <row r="1244" spans="1:8" ht="15.6" x14ac:dyDescent="0.3">
      <c r="A1244" s="14">
        <v>1211</v>
      </c>
      <c r="B1244" s="14" t="s">
        <v>641</v>
      </c>
      <c r="C1244" s="14" t="s">
        <v>22</v>
      </c>
      <c r="D1244" s="14" t="s">
        <v>58</v>
      </c>
      <c r="E1244" s="14">
        <v>55788</v>
      </c>
      <c r="F1244" s="14">
        <v>1.2</v>
      </c>
      <c r="G1244" s="14" t="s">
        <v>42</v>
      </c>
      <c r="H1244" s="14" t="s">
        <v>27</v>
      </c>
    </row>
    <row r="1245" spans="1:8" ht="15.6" x14ac:dyDescent="0.3">
      <c r="A1245" s="14">
        <v>1212</v>
      </c>
      <c r="B1245" s="14" t="s">
        <v>121</v>
      </c>
      <c r="C1245" s="14" t="s">
        <v>22</v>
      </c>
      <c r="D1245" s="14" t="s">
        <v>61</v>
      </c>
      <c r="E1245" s="14">
        <v>68806</v>
      </c>
      <c r="F1245" s="14">
        <v>2.4</v>
      </c>
      <c r="G1245" s="14" t="s">
        <v>27</v>
      </c>
      <c r="H1245" s="14" t="s">
        <v>42</v>
      </c>
    </row>
    <row r="1246" spans="1:8" ht="15.6" x14ac:dyDescent="0.3">
      <c r="A1246" s="14">
        <v>1213</v>
      </c>
      <c r="B1246" s="14" t="s">
        <v>525</v>
      </c>
      <c r="C1246" s="14" t="s">
        <v>30</v>
      </c>
      <c r="D1246" s="14" t="s">
        <v>32</v>
      </c>
      <c r="E1246" s="14">
        <v>70394</v>
      </c>
      <c r="F1246" s="14">
        <v>2.4</v>
      </c>
      <c r="G1246" s="14" t="s">
        <v>27</v>
      </c>
      <c r="H1246" s="14" t="s">
        <v>27</v>
      </c>
    </row>
    <row r="1247" spans="1:8" ht="15.6" x14ac:dyDescent="0.3">
      <c r="A1247" s="14">
        <v>1214</v>
      </c>
      <c r="B1247" s="14" t="s">
        <v>227</v>
      </c>
      <c r="C1247" s="14" t="s">
        <v>30</v>
      </c>
      <c r="D1247" s="14" t="s">
        <v>32</v>
      </c>
      <c r="E1247" s="14">
        <v>58584</v>
      </c>
      <c r="F1247" s="14">
        <v>2.8</v>
      </c>
      <c r="G1247" s="14" t="s">
        <v>27</v>
      </c>
      <c r="H1247" s="14" t="s">
        <v>42</v>
      </c>
    </row>
    <row r="1248" spans="1:8" ht="15.6" x14ac:dyDescent="0.3">
      <c r="A1248" s="14">
        <v>1215</v>
      </c>
      <c r="B1248" s="14" t="s">
        <v>192</v>
      </c>
      <c r="C1248" s="14" t="s">
        <v>30</v>
      </c>
      <c r="D1248" s="14" t="s">
        <v>51</v>
      </c>
      <c r="E1248" s="14">
        <v>64300</v>
      </c>
      <c r="F1248" s="14">
        <v>0.8</v>
      </c>
      <c r="G1248" s="14" t="s">
        <v>42</v>
      </c>
      <c r="H1248" s="14" t="s">
        <v>27</v>
      </c>
    </row>
    <row r="1249" spans="1:8" ht="15.6" x14ac:dyDescent="0.3">
      <c r="A1249" s="14">
        <v>1216</v>
      </c>
      <c r="B1249" s="14" t="s">
        <v>402</v>
      </c>
      <c r="C1249" s="14" t="s">
        <v>22</v>
      </c>
      <c r="D1249" s="14" t="s">
        <v>87</v>
      </c>
      <c r="E1249" s="14">
        <v>97206</v>
      </c>
      <c r="F1249" s="14">
        <v>2.6</v>
      </c>
      <c r="G1249" s="14" t="s">
        <v>27</v>
      </c>
      <c r="H1249" s="14" t="s">
        <v>27</v>
      </c>
    </row>
    <row r="1250" spans="1:8" ht="15.6" x14ac:dyDescent="0.3">
      <c r="A1250" s="14">
        <v>1217</v>
      </c>
      <c r="B1250" s="14" t="s">
        <v>721</v>
      </c>
      <c r="C1250" s="14" t="s">
        <v>22</v>
      </c>
      <c r="D1250" s="14" t="s">
        <v>38</v>
      </c>
      <c r="E1250" s="14">
        <v>79394</v>
      </c>
      <c r="F1250" s="14">
        <v>0.1</v>
      </c>
      <c r="G1250" s="14" t="s">
        <v>42</v>
      </c>
      <c r="H1250" s="14" t="s">
        <v>27</v>
      </c>
    </row>
    <row r="1251" spans="1:8" ht="15.6" x14ac:dyDescent="0.3">
      <c r="A1251" s="14">
        <v>1218</v>
      </c>
      <c r="B1251" s="14" t="s">
        <v>121</v>
      </c>
      <c r="C1251" s="14" t="s">
        <v>30</v>
      </c>
      <c r="D1251" s="14" t="s">
        <v>25</v>
      </c>
      <c r="E1251" s="14">
        <v>109958</v>
      </c>
      <c r="F1251" s="14">
        <v>3.2</v>
      </c>
      <c r="G1251" s="14" t="s">
        <v>27</v>
      </c>
      <c r="H1251" s="14" t="s">
        <v>27</v>
      </c>
    </row>
    <row r="1252" spans="1:8" ht="15.6" x14ac:dyDescent="0.3">
      <c r="A1252" s="14">
        <v>1219</v>
      </c>
      <c r="B1252" s="14" t="s">
        <v>400</v>
      </c>
      <c r="C1252" s="14" t="s">
        <v>30</v>
      </c>
      <c r="D1252" s="14" t="s">
        <v>47</v>
      </c>
      <c r="E1252" s="14">
        <v>81048</v>
      </c>
      <c r="F1252" s="14">
        <v>0.7</v>
      </c>
      <c r="G1252" s="14" t="s">
        <v>27</v>
      </c>
      <c r="H1252" s="14" t="s">
        <v>42</v>
      </c>
    </row>
    <row r="1253" spans="1:8" ht="15.6" x14ac:dyDescent="0.3">
      <c r="A1253" s="14">
        <v>1220</v>
      </c>
      <c r="B1253" s="14" t="s">
        <v>779</v>
      </c>
      <c r="C1253" s="14" t="s">
        <v>30</v>
      </c>
      <c r="D1253" s="14" t="s">
        <v>51</v>
      </c>
      <c r="E1253" s="14">
        <v>71544</v>
      </c>
      <c r="F1253" s="14">
        <v>1.9</v>
      </c>
      <c r="G1253" s="14" t="s">
        <v>27</v>
      </c>
      <c r="H1253" s="14" t="s">
        <v>27</v>
      </c>
    </row>
    <row r="1254" spans="1:8" ht="15.6" x14ac:dyDescent="0.3">
      <c r="A1254" s="14">
        <v>1221</v>
      </c>
      <c r="B1254" s="14" t="s">
        <v>203</v>
      </c>
      <c r="C1254" s="14" t="s">
        <v>22</v>
      </c>
      <c r="D1254" s="14" t="s">
        <v>68</v>
      </c>
      <c r="E1254" s="14">
        <v>58899</v>
      </c>
      <c r="F1254" s="14">
        <v>2.5</v>
      </c>
      <c r="G1254" s="14" t="s">
        <v>27</v>
      </c>
      <c r="H1254" s="14" t="s">
        <v>27</v>
      </c>
    </row>
    <row r="1255" spans="1:8" ht="15.6" x14ac:dyDescent="0.3">
      <c r="A1255" s="14">
        <v>1222</v>
      </c>
      <c r="B1255" s="14" t="s">
        <v>141</v>
      </c>
      <c r="C1255" s="14" t="s">
        <v>30</v>
      </c>
      <c r="D1255" s="14" t="s">
        <v>83</v>
      </c>
      <c r="E1255" s="14">
        <v>92970</v>
      </c>
      <c r="F1255" s="14">
        <v>0.5</v>
      </c>
      <c r="G1255" s="14" t="s">
        <v>27</v>
      </c>
      <c r="H1255" s="14" t="s">
        <v>27</v>
      </c>
    </row>
    <row r="1256" spans="1:8" ht="15.6" x14ac:dyDescent="0.3">
      <c r="A1256" s="14">
        <v>1223</v>
      </c>
      <c r="B1256" s="14" t="s">
        <v>129</v>
      </c>
      <c r="C1256" s="14" t="s">
        <v>22</v>
      </c>
      <c r="D1256" s="14" t="s">
        <v>58</v>
      </c>
      <c r="E1256" s="14">
        <v>45528</v>
      </c>
      <c r="F1256" s="14">
        <v>2.8</v>
      </c>
      <c r="G1256" s="14" t="s">
        <v>27</v>
      </c>
      <c r="H1256" s="14" t="s">
        <v>27</v>
      </c>
    </row>
    <row r="1257" spans="1:8" ht="15.6" x14ac:dyDescent="0.3">
      <c r="A1257" s="14">
        <v>1224</v>
      </c>
      <c r="B1257" s="14" t="s">
        <v>688</v>
      </c>
      <c r="C1257" s="14" t="s">
        <v>22</v>
      </c>
      <c r="D1257" s="14" t="s">
        <v>73</v>
      </c>
      <c r="E1257" s="14">
        <v>81345</v>
      </c>
      <c r="F1257" s="14">
        <v>2.5</v>
      </c>
      <c r="G1257" s="14" t="s">
        <v>27</v>
      </c>
      <c r="H1257" s="14" t="s">
        <v>27</v>
      </c>
    </row>
    <row r="1258" spans="1:8" ht="15.6" x14ac:dyDescent="0.3">
      <c r="A1258" s="14">
        <v>1225</v>
      </c>
      <c r="B1258" s="14" t="s">
        <v>769</v>
      </c>
      <c r="C1258" s="14" t="s">
        <v>30</v>
      </c>
      <c r="D1258" s="14" t="s">
        <v>56</v>
      </c>
      <c r="E1258" s="14">
        <v>50034</v>
      </c>
      <c r="F1258" s="14">
        <v>0.1</v>
      </c>
      <c r="G1258" s="14" t="s">
        <v>27</v>
      </c>
      <c r="H1258" s="14" t="s">
        <v>27</v>
      </c>
    </row>
    <row r="1259" spans="1:8" ht="15.6" x14ac:dyDescent="0.3">
      <c r="A1259" s="14">
        <v>1226</v>
      </c>
      <c r="B1259" s="14" t="s">
        <v>300</v>
      </c>
      <c r="C1259" s="14" t="s">
        <v>30</v>
      </c>
      <c r="D1259" s="14" t="s">
        <v>61</v>
      </c>
      <c r="E1259" s="14">
        <v>76453</v>
      </c>
      <c r="F1259" s="14">
        <v>3.7</v>
      </c>
      <c r="G1259" s="14" t="s">
        <v>27</v>
      </c>
      <c r="H1259" s="14" t="s">
        <v>27</v>
      </c>
    </row>
    <row r="1260" spans="1:8" ht="15.6" x14ac:dyDescent="0.3">
      <c r="A1260" s="14">
        <v>1227</v>
      </c>
      <c r="B1260" s="14" t="s">
        <v>383</v>
      </c>
      <c r="C1260" s="14" t="s">
        <v>22</v>
      </c>
      <c r="D1260" s="14" t="s">
        <v>79</v>
      </c>
      <c r="E1260" s="14">
        <v>147358</v>
      </c>
      <c r="F1260" s="14">
        <v>1.3</v>
      </c>
      <c r="G1260" s="14" t="s">
        <v>42</v>
      </c>
      <c r="H1260" s="14" t="s">
        <v>27</v>
      </c>
    </row>
    <row r="1261" spans="1:8" ht="15.6" x14ac:dyDescent="0.3">
      <c r="A1261" s="14">
        <v>1228</v>
      </c>
      <c r="B1261" s="14" t="s">
        <v>542</v>
      </c>
      <c r="C1261" s="14" t="s">
        <v>30</v>
      </c>
      <c r="D1261" s="14" t="s">
        <v>79</v>
      </c>
      <c r="E1261" s="14">
        <v>122458</v>
      </c>
      <c r="F1261" s="14">
        <v>1.1000000000000001</v>
      </c>
      <c r="G1261" s="14" t="s">
        <v>27</v>
      </c>
      <c r="H1261" s="14" t="s">
        <v>27</v>
      </c>
    </row>
    <row r="1262" spans="1:8" ht="15.6" x14ac:dyDescent="0.3">
      <c r="A1262" s="14">
        <v>1229</v>
      </c>
      <c r="B1262" s="14" t="s">
        <v>678</v>
      </c>
      <c r="C1262" s="14" t="s">
        <v>30</v>
      </c>
      <c r="D1262" s="14" t="s">
        <v>81</v>
      </c>
      <c r="E1262" s="14">
        <v>57779</v>
      </c>
      <c r="F1262" s="14">
        <v>0.9</v>
      </c>
      <c r="G1262" s="14" t="s">
        <v>27</v>
      </c>
      <c r="H1262" s="14" t="s">
        <v>27</v>
      </c>
    </row>
    <row r="1263" spans="1:8" ht="15.6" x14ac:dyDescent="0.3">
      <c r="A1263" s="14">
        <v>1230</v>
      </c>
      <c r="B1263" s="14" t="s">
        <v>36</v>
      </c>
      <c r="C1263" s="14" t="s">
        <v>30</v>
      </c>
      <c r="D1263" s="14" t="s">
        <v>49</v>
      </c>
      <c r="E1263" s="14">
        <v>92912</v>
      </c>
      <c r="F1263" s="14">
        <v>0.8</v>
      </c>
      <c r="G1263" s="14" t="s">
        <v>42</v>
      </c>
      <c r="H1263" s="14" t="s">
        <v>27</v>
      </c>
    </row>
    <row r="1264" spans="1:8" ht="15.6" x14ac:dyDescent="0.3">
      <c r="A1264" s="14">
        <v>1231</v>
      </c>
      <c r="B1264" s="14" t="s">
        <v>580</v>
      </c>
      <c r="C1264" s="14" t="s">
        <v>22</v>
      </c>
      <c r="D1264" s="14" t="s">
        <v>44</v>
      </c>
      <c r="E1264" s="14">
        <v>62285</v>
      </c>
      <c r="F1264" s="14">
        <v>2.2999999999999998</v>
      </c>
      <c r="G1264" s="14" t="s">
        <v>42</v>
      </c>
      <c r="H1264" s="14" t="s">
        <v>27</v>
      </c>
    </row>
    <row r="1265" spans="1:8" ht="15.6" x14ac:dyDescent="0.3">
      <c r="A1265" s="14">
        <v>1232</v>
      </c>
      <c r="B1265" s="14" t="s">
        <v>610</v>
      </c>
      <c r="C1265" s="14" t="s">
        <v>30</v>
      </c>
      <c r="D1265" s="14" t="s">
        <v>38</v>
      </c>
      <c r="E1265" s="14">
        <v>60149</v>
      </c>
      <c r="F1265" s="14">
        <v>3.2</v>
      </c>
      <c r="G1265" s="14" t="s">
        <v>42</v>
      </c>
      <c r="H1265" s="14" t="s">
        <v>27</v>
      </c>
    </row>
    <row r="1266" spans="1:8" ht="15.6" x14ac:dyDescent="0.3">
      <c r="A1266" s="14">
        <v>1233</v>
      </c>
      <c r="B1266" s="14" t="s">
        <v>106</v>
      </c>
      <c r="C1266" s="14" t="s">
        <v>22</v>
      </c>
      <c r="D1266" s="14" t="s">
        <v>58</v>
      </c>
      <c r="E1266" s="14">
        <v>45571</v>
      </c>
      <c r="F1266" s="14">
        <v>0.5</v>
      </c>
      <c r="G1266" s="14" t="s">
        <v>27</v>
      </c>
      <c r="H1266" s="14" t="s">
        <v>42</v>
      </c>
    </row>
    <row r="1267" spans="1:8" ht="15.6" x14ac:dyDescent="0.3">
      <c r="A1267" s="14">
        <v>1234</v>
      </c>
      <c r="B1267" s="14" t="s">
        <v>174</v>
      </c>
      <c r="C1267" s="14" t="s">
        <v>30</v>
      </c>
      <c r="D1267" s="14" t="s">
        <v>49</v>
      </c>
      <c r="E1267" s="14">
        <v>100604</v>
      </c>
      <c r="F1267" s="14">
        <v>0.1</v>
      </c>
      <c r="G1267" s="14" t="s">
        <v>42</v>
      </c>
      <c r="H1267" s="14" t="s">
        <v>27</v>
      </c>
    </row>
    <row r="1268" spans="1:8" ht="15.6" x14ac:dyDescent="0.3">
      <c r="A1268" s="14">
        <v>1235</v>
      </c>
      <c r="B1268" s="14" t="s">
        <v>435</v>
      </c>
      <c r="C1268" s="14" t="s">
        <v>22</v>
      </c>
      <c r="D1268" s="14" t="s">
        <v>38</v>
      </c>
      <c r="E1268" s="14">
        <v>67886</v>
      </c>
      <c r="F1268" s="14">
        <v>2</v>
      </c>
      <c r="G1268" s="14" t="s">
        <v>42</v>
      </c>
      <c r="H1268" s="14" t="s">
        <v>27</v>
      </c>
    </row>
    <row r="1269" spans="1:8" ht="15.6" x14ac:dyDescent="0.3">
      <c r="A1269" s="14">
        <v>1236</v>
      </c>
      <c r="B1269" s="14" t="s">
        <v>780</v>
      </c>
      <c r="C1269" s="14" t="s">
        <v>22</v>
      </c>
      <c r="D1269" s="14" t="s">
        <v>145</v>
      </c>
      <c r="E1269" s="14">
        <v>101877</v>
      </c>
      <c r="F1269" s="14">
        <v>3.2</v>
      </c>
      <c r="G1269" s="14" t="s">
        <v>27</v>
      </c>
      <c r="H1269" s="14" t="s">
        <v>27</v>
      </c>
    </row>
    <row r="1270" spans="1:8" ht="15.6" x14ac:dyDescent="0.3">
      <c r="A1270" s="14">
        <v>1237</v>
      </c>
      <c r="B1270" s="14" t="s">
        <v>303</v>
      </c>
      <c r="C1270" s="14" t="s">
        <v>22</v>
      </c>
      <c r="D1270" s="14" t="s">
        <v>90</v>
      </c>
      <c r="E1270" s="14">
        <v>46413</v>
      </c>
      <c r="F1270" s="14">
        <v>3.5</v>
      </c>
      <c r="G1270" s="14" t="s">
        <v>27</v>
      </c>
      <c r="H1270" s="14" t="s">
        <v>27</v>
      </c>
    </row>
    <row r="1271" spans="1:8" ht="15.6" x14ac:dyDescent="0.3">
      <c r="A1271" s="14">
        <v>1238</v>
      </c>
      <c r="B1271" s="14" t="s">
        <v>249</v>
      </c>
      <c r="C1271" s="14" t="s">
        <v>30</v>
      </c>
      <c r="D1271" s="14" t="s">
        <v>47</v>
      </c>
      <c r="E1271" s="14">
        <v>79670</v>
      </c>
      <c r="F1271" s="14">
        <v>2.4</v>
      </c>
      <c r="G1271" s="14" t="s">
        <v>42</v>
      </c>
      <c r="H1271" s="14" t="s">
        <v>27</v>
      </c>
    </row>
    <row r="1272" spans="1:8" ht="15.6" x14ac:dyDescent="0.3">
      <c r="A1272" s="14">
        <v>1239</v>
      </c>
      <c r="B1272" s="14" t="s">
        <v>733</v>
      </c>
      <c r="C1272" s="14" t="s">
        <v>22</v>
      </c>
      <c r="D1272" s="14" t="s">
        <v>70</v>
      </c>
      <c r="E1272" s="14">
        <v>93647</v>
      </c>
      <c r="F1272" s="14">
        <v>2.1</v>
      </c>
      <c r="G1272" s="14" t="s">
        <v>27</v>
      </c>
      <c r="H1272" s="14" t="s">
        <v>27</v>
      </c>
    </row>
    <row r="1273" spans="1:8" ht="15.6" x14ac:dyDescent="0.3">
      <c r="A1273" s="14">
        <v>1240</v>
      </c>
      <c r="B1273" s="14" t="s">
        <v>781</v>
      </c>
      <c r="C1273" s="14" t="s">
        <v>30</v>
      </c>
      <c r="D1273" s="14" t="s">
        <v>90</v>
      </c>
      <c r="E1273" s="14">
        <v>49869</v>
      </c>
      <c r="F1273" s="14">
        <v>4.8</v>
      </c>
      <c r="G1273" s="14" t="s">
        <v>42</v>
      </c>
      <c r="H1273" s="14" t="s">
        <v>27</v>
      </c>
    </row>
    <row r="1274" spans="1:8" ht="15.6" x14ac:dyDescent="0.3">
      <c r="A1274" s="14">
        <v>1241</v>
      </c>
      <c r="B1274" s="14" t="s">
        <v>782</v>
      </c>
      <c r="C1274" s="14" t="s">
        <v>22</v>
      </c>
      <c r="D1274" s="14" t="s">
        <v>90</v>
      </c>
      <c r="E1274" s="14">
        <v>49159</v>
      </c>
      <c r="F1274" s="14">
        <v>1.6</v>
      </c>
      <c r="G1274" s="14" t="s">
        <v>27</v>
      </c>
      <c r="H1274" s="14" t="s">
        <v>27</v>
      </c>
    </row>
    <row r="1275" spans="1:8" ht="15.6" x14ac:dyDescent="0.3">
      <c r="A1275" s="14">
        <v>1242</v>
      </c>
      <c r="B1275" s="14" t="s">
        <v>204</v>
      </c>
      <c r="C1275" s="14" t="s">
        <v>30</v>
      </c>
      <c r="D1275" s="14" t="s">
        <v>58</v>
      </c>
      <c r="E1275" s="14">
        <v>56578</v>
      </c>
      <c r="F1275" s="14">
        <v>3.5</v>
      </c>
      <c r="G1275" s="14" t="s">
        <v>42</v>
      </c>
      <c r="H1275" s="14" t="s">
        <v>27</v>
      </c>
    </row>
    <row r="1276" spans="1:8" ht="15.6" x14ac:dyDescent="0.3">
      <c r="A1276" s="14">
        <v>1243</v>
      </c>
      <c r="B1276" s="14" t="s">
        <v>783</v>
      </c>
      <c r="C1276" s="14" t="s">
        <v>22</v>
      </c>
      <c r="D1276" s="14" t="s">
        <v>38</v>
      </c>
      <c r="E1276" s="14">
        <v>65454</v>
      </c>
      <c r="F1276" s="14">
        <v>1.9</v>
      </c>
      <c r="G1276" s="14" t="s">
        <v>27</v>
      </c>
      <c r="H1276" s="14" t="s">
        <v>27</v>
      </c>
    </row>
    <row r="1277" spans="1:8" ht="15.6" x14ac:dyDescent="0.3">
      <c r="A1277" s="14">
        <v>1244</v>
      </c>
      <c r="B1277" s="14" t="s">
        <v>784</v>
      </c>
      <c r="C1277" s="14" t="s">
        <v>30</v>
      </c>
      <c r="D1277" s="14" t="s">
        <v>41</v>
      </c>
      <c r="E1277" s="14">
        <v>66612</v>
      </c>
      <c r="F1277" s="14">
        <v>3.8</v>
      </c>
      <c r="G1277" s="14" t="s">
        <v>27</v>
      </c>
      <c r="H1277" s="14" t="s">
        <v>27</v>
      </c>
    </row>
    <row r="1278" spans="1:8" ht="15.6" x14ac:dyDescent="0.3">
      <c r="A1278" s="14">
        <v>1245</v>
      </c>
      <c r="B1278" s="14" t="s">
        <v>89</v>
      </c>
      <c r="C1278" s="14" t="s">
        <v>30</v>
      </c>
      <c r="D1278" s="14" t="s">
        <v>41</v>
      </c>
      <c r="E1278" s="14">
        <v>52551</v>
      </c>
      <c r="F1278" s="14">
        <v>2.8</v>
      </c>
      <c r="G1278" s="14" t="s">
        <v>27</v>
      </c>
      <c r="H1278" s="14" t="s">
        <v>27</v>
      </c>
    </row>
    <row r="1279" spans="1:8" ht="15.6" x14ac:dyDescent="0.3">
      <c r="A1279" s="14">
        <v>1246</v>
      </c>
      <c r="B1279" s="14" t="s">
        <v>602</v>
      </c>
      <c r="C1279" s="14" t="s">
        <v>22</v>
      </c>
      <c r="D1279" s="14" t="s">
        <v>49</v>
      </c>
      <c r="E1279" s="14">
        <v>105841</v>
      </c>
      <c r="F1279" s="14">
        <v>0.8</v>
      </c>
      <c r="G1279" s="14" t="s">
        <v>27</v>
      </c>
      <c r="H1279" s="14" t="s">
        <v>42</v>
      </c>
    </row>
    <row r="1280" spans="1:8" ht="15.6" x14ac:dyDescent="0.3">
      <c r="A1280" s="14">
        <v>1247</v>
      </c>
      <c r="B1280" s="14" t="s">
        <v>424</v>
      </c>
      <c r="C1280" s="14" t="s">
        <v>22</v>
      </c>
      <c r="D1280" s="14" t="s">
        <v>81</v>
      </c>
      <c r="E1280" s="14">
        <v>59426</v>
      </c>
      <c r="F1280" s="14">
        <v>0.5</v>
      </c>
      <c r="G1280" s="14" t="s">
        <v>27</v>
      </c>
      <c r="H1280" s="14" t="s">
        <v>27</v>
      </c>
    </row>
    <row r="1281" spans="1:8" ht="15.6" x14ac:dyDescent="0.3">
      <c r="A1281" s="14">
        <v>1248</v>
      </c>
      <c r="B1281" s="14" t="s">
        <v>21</v>
      </c>
      <c r="C1281" s="14" t="s">
        <v>22</v>
      </c>
      <c r="D1281" s="14" t="s">
        <v>58</v>
      </c>
      <c r="E1281" s="14">
        <v>52226</v>
      </c>
      <c r="F1281" s="14">
        <v>1.7</v>
      </c>
      <c r="G1281" s="14" t="s">
        <v>27</v>
      </c>
      <c r="H1281" s="14" t="s">
        <v>27</v>
      </c>
    </row>
    <row r="1282" spans="1:8" ht="15.6" x14ac:dyDescent="0.3">
      <c r="A1282" s="14">
        <v>1249</v>
      </c>
      <c r="B1282" s="14" t="s">
        <v>533</v>
      </c>
      <c r="C1282" s="14" t="s">
        <v>30</v>
      </c>
      <c r="D1282" s="14" t="s">
        <v>51</v>
      </c>
      <c r="E1282" s="14">
        <v>61469</v>
      </c>
      <c r="F1282" s="14">
        <v>2.2999999999999998</v>
      </c>
      <c r="G1282" s="14" t="s">
        <v>27</v>
      </c>
      <c r="H1282" s="14" t="s">
        <v>27</v>
      </c>
    </row>
    <row r="1283" spans="1:8" ht="15.6" x14ac:dyDescent="0.3">
      <c r="A1283" s="14">
        <v>1250</v>
      </c>
      <c r="B1283" s="14" t="s">
        <v>527</v>
      </c>
      <c r="C1283" s="14" t="s">
        <v>22</v>
      </c>
      <c r="D1283" s="14" t="s">
        <v>74</v>
      </c>
      <c r="E1283" s="14">
        <v>59043</v>
      </c>
      <c r="F1283" s="14">
        <v>2.1</v>
      </c>
      <c r="G1283" s="14" t="s">
        <v>27</v>
      </c>
      <c r="H1283" s="14" t="s">
        <v>27</v>
      </c>
    </row>
    <row r="1284" spans="1:8" ht="15.6" x14ac:dyDescent="0.3">
      <c r="A1284" s="14">
        <v>1251</v>
      </c>
      <c r="B1284" s="14" t="s">
        <v>375</v>
      </c>
      <c r="C1284" s="14" t="s">
        <v>22</v>
      </c>
      <c r="D1284" s="14" t="s">
        <v>81</v>
      </c>
      <c r="E1284" s="14">
        <v>47019</v>
      </c>
      <c r="F1284" s="14">
        <v>0.2</v>
      </c>
      <c r="G1284" s="14" t="s">
        <v>27</v>
      </c>
      <c r="H1284" s="14" t="s">
        <v>27</v>
      </c>
    </row>
    <row r="1285" spans="1:8" ht="15.6" x14ac:dyDescent="0.3">
      <c r="A1285" s="14">
        <v>1252</v>
      </c>
      <c r="B1285" s="14" t="s">
        <v>786</v>
      </c>
      <c r="C1285" s="14" t="s">
        <v>30</v>
      </c>
      <c r="D1285" s="14" t="s">
        <v>73</v>
      </c>
      <c r="E1285" s="14">
        <v>69179</v>
      </c>
      <c r="F1285" s="14">
        <v>3</v>
      </c>
      <c r="G1285" s="14" t="s">
        <v>42</v>
      </c>
      <c r="H1285" s="14" t="s">
        <v>27</v>
      </c>
    </row>
    <row r="1286" spans="1:8" ht="15.6" x14ac:dyDescent="0.3">
      <c r="A1286" s="14">
        <v>1253</v>
      </c>
      <c r="B1286" s="14" t="s">
        <v>528</v>
      </c>
      <c r="C1286" s="14" t="s">
        <v>22</v>
      </c>
      <c r="D1286" s="14" t="s">
        <v>32</v>
      </c>
      <c r="E1286" s="14">
        <v>57022</v>
      </c>
      <c r="F1286" s="14">
        <v>1.4</v>
      </c>
      <c r="G1286" s="14" t="s">
        <v>42</v>
      </c>
      <c r="H1286" s="14" t="s">
        <v>27</v>
      </c>
    </row>
    <row r="1287" spans="1:8" ht="15.6" x14ac:dyDescent="0.3">
      <c r="A1287" s="14">
        <v>1254</v>
      </c>
      <c r="B1287" s="14" t="s">
        <v>533</v>
      </c>
      <c r="C1287" s="14" t="s">
        <v>22</v>
      </c>
      <c r="D1287" s="14" t="s">
        <v>68</v>
      </c>
      <c r="E1287" s="14">
        <v>53042</v>
      </c>
      <c r="F1287" s="14">
        <v>3.5</v>
      </c>
      <c r="G1287" s="14" t="s">
        <v>27</v>
      </c>
      <c r="H1287" s="14" t="s">
        <v>27</v>
      </c>
    </row>
    <row r="1288" spans="1:8" ht="15.6" x14ac:dyDescent="0.3">
      <c r="A1288" s="14">
        <v>1255</v>
      </c>
      <c r="B1288" s="14" t="s">
        <v>78</v>
      </c>
      <c r="C1288" s="14" t="s">
        <v>22</v>
      </c>
      <c r="D1288" s="14" t="s">
        <v>68</v>
      </c>
      <c r="E1288" s="14">
        <v>56324</v>
      </c>
      <c r="F1288" s="14">
        <v>2.8</v>
      </c>
      <c r="G1288" s="14" t="s">
        <v>27</v>
      </c>
      <c r="H1288" s="14" t="s">
        <v>27</v>
      </c>
    </row>
    <row r="1289" spans="1:8" ht="15.6" x14ac:dyDescent="0.3">
      <c r="A1289" s="14">
        <v>1256</v>
      </c>
      <c r="B1289" s="14" t="s">
        <v>294</v>
      </c>
      <c r="C1289" s="14" t="s">
        <v>30</v>
      </c>
      <c r="D1289" s="14" t="s">
        <v>90</v>
      </c>
      <c r="E1289" s="14">
        <v>40672</v>
      </c>
      <c r="F1289" s="14">
        <v>2</v>
      </c>
      <c r="G1289" s="14" t="s">
        <v>42</v>
      </c>
      <c r="H1289" s="14" t="s">
        <v>27</v>
      </c>
    </row>
    <row r="1290" spans="1:8" ht="15.6" x14ac:dyDescent="0.3">
      <c r="A1290" s="14">
        <v>1257</v>
      </c>
      <c r="B1290" s="14" t="s">
        <v>429</v>
      </c>
      <c r="C1290" s="14" t="s">
        <v>22</v>
      </c>
      <c r="D1290" s="14" t="s">
        <v>87</v>
      </c>
      <c r="E1290" s="14">
        <v>73810</v>
      </c>
      <c r="F1290" s="14">
        <v>4.9000000000000004</v>
      </c>
      <c r="G1290" s="14" t="s">
        <v>42</v>
      </c>
      <c r="H1290" s="14" t="s">
        <v>27</v>
      </c>
    </row>
    <row r="1291" spans="1:8" ht="15.6" x14ac:dyDescent="0.3">
      <c r="A1291" s="14">
        <v>1258</v>
      </c>
      <c r="B1291" s="14" t="s">
        <v>168</v>
      </c>
      <c r="C1291" s="14" t="s">
        <v>30</v>
      </c>
      <c r="D1291" s="14" t="s">
        <v>32</v>
      </c>
      <c r="E1291" s="14">
        <v>50261</v>
      </c>
      <c r="F1291" s="14">
        <v>2.6</v>
      </c>
      <c r="G1291" s="14" t="s">
        <v>27</v>
      </c>
      <c r="H1291" s="14" t="s">
        <v>27</v>
      </c>
    </row>
    <row r="1292" spans="1:8" ht="15.6" x14ac:dyDescent="0.3">
      <c r="A1292" s="14">
        <v>1259</v>
      </c>
      <c r="B1292" s="14" t="s">
        <v>665</v>
      </c>
      <c r="C1292" s="14" t="s">
        <v>30</v>
      </c>
      <c r="D1292" s="14" t="s">
        <v>38</v>
      </c>
      <c r="E1292" s="14">
        <v>60254</v>
      </c>
      <c r="F1292" s="14">
        <v>3.5</v>
      </c>
      <c r="G1292" s="14" t="s">
        <v>27</v>
      </c>
      <c r="H1292" s="14" t="s">
        <v>42</v>
      </c>
    </row>
    <row r="1293" spans="1:8" ht="15.6" x14ac:dyDescent="0.3">
      <c r="A1293" s="14">
        <v>1260</v>
      </c>
      <c r="B1293" s="14" t="s">
        <v>495</v>
      </c>
      <c r="C1293" s="14" t="s">
        <v>22</v>
      </c>
      <c r="D1293" s="14" t="s">
        <v>51</v>
      </c>
      <c r="E1293" s="14">
        <v>67110</v>
      </c>
      <c r="F1293" s="14">
        <v>3.8</v>
      </c>
      <c r="G1293" s="14" t="s">
        <v>27</v>
      </c>
      <c r="H1293" s="14" t="s">
        <v>42</v>
      </c>
    </row>
    <row r="1294" spans="1:8" ht="15.6" x14ac:dyDescent="0.3">
      <c r="A1294" s="14">
        <v>1261</v>
      </c>
      <c r="B1294" s="14" t="s">
        <v>747</v>
      </c>
      <c r="C1294" s="14" t="s">
        <v>22</v>
      </c>
      <c r="D1294" s="14" t="s">
        <v>41</v>
      </c>
      <c r="E1294" s="14">
        <v>51107</v>
      </c>
      <c r="F1294" s="14">
        <v>2.2000000000000002</v>
      </c>
      <c r="G1294" s="14" t="s">
        <v>27</v>
      </c>
      <c r="H1294" s="14" t="s">
        <v>27</v>
      </c>
    </row>
    <row r="1295" spans="1:8" ht="15.6" x14ac:dyDescent="0.3">
      <c r="A1295" s="14">
        <v>1262</v>
      </c>
      <c r="B1295" s="14" t="s">
        <v>522</v>
      </c>
      <c r="C1295" s="14" t="s">
        <v>30</v>
      </c>
      <c r="D1295" s="14" t="s">
        <v>73</v>
      </c>
      <c r="E1295" s="14">
        <v>80798</v>
      </c>
      <c r="F1295" s="14">
        <v>1</v>
      </c>
      <c r="G1295" s="14" t="s">
        <v>42</v>
      </c>
      <c r="H1295" s="14" t="s">
        <v>42</v>
      </c>
    </row>
    <row r="1296" spans="1:8" ht="15.6" x14ac:dyDescent="0.3">
      <c r="A1296" s="14">
        <v>1263</v>
      </c>
      <c r="B1296" s="14" t="s">
        <v>789</v>
      </c>
      <c r="C1296" s="14" t="s">
        <v>22</v>
      </c>
      <c r="D1296" s="14" t="s">
        <v>87</v>
      </c>
      <c r="E1296" s="14">
        <v>74964</v>
      </c>
      <c r="F1296" s="14">
        <v>0.4</v>
      </c>
      <c r="G1296" s="14" t="s">
        <v>27</v>
      </c>
      <c r="H1296" s="14" t="s">
        <v>27</v>
      </c>
    </row>
    <row r="1297" spans="1:8" ht="15.6" x14ac:dyDescent="0.3">
      <c r="A1297" s="14">
        <v>1264</v>
      </c>
      <c r="B1297" s="14" t="s">
        <v>535</v>
      </c>
      <c r="C1297" s="14" t="s">
        <v>22</v>
      </c>
      <c r="D1297" s="14" t="s">
        <v>32</v>
      </c>
      <c r="E1297" s="14">
        <v>70374</v>
      </c>
      <c r="F1297" s="14">
        <v>2.1</v>
      </c>
      <c r="G1297" s="14" t="s">
        <v>27</v>
      </c>
      <c r="H1297" s="14" t="s">
        <v>27</v>
      </c>
    </row>
    <row r="1298" spans="1:8" ht="15.6" x14ac:dyDescent="0.3">
      <c r="A1298" s="14">
        <v>1265</v>
      </c>
      <c r="B1298" s="14" t="s">
        <v>258</v>
      </c>
      <c r="C1298" s="14" t="s">
        <v>30</v>
      </c>
      <c r="D1298" s="14" t="s">
        <v>51</v>
      </c>
      <c r="E1298" s="14">
        <v>50293</v>
      </c>
      <c r="F1298" s="14">
        <v>4.8</v>
      </c>
      <c r="G1298" s="14" t="s">
        <v>27</v>
      </c>
      <c r="H1298" s="14" t="s">
        <v>27</v>
      </c>
    </row>
    <row r="1299" spans="1:8" ht="15.6" x14ac:dyDescent="0.3">
      <c r="A1299" s="14">
        <v>1266</v>
      </c>
      <c r="B1299" s="14" t="s">
        <v>265</v>
      </c>
      <c r="C1299" s="14" t="s">
        <v>22</v>
      </c>
      <c r="D1299" s="14" t="s">
        <v>58</v>
      </c>
      <c r="E1299" s="14">
        <v>49708</v>
      </c>
      <c r="F1299" s="14">
        <v>1.5</v>
      </c>
      <c r="G1299" s="14" t="s">
        <v>27</v>
      </c>
      <c r="H1299" s="14" t="s">
        <v>27</v>
      </c>
    </row>
    <row r="1300" spans="1:8" ht="15.6" x14ac:dyDescent="0.3">
      <c r="A1300" s="14">
        <v>1267</v>
      </c>
      <c r="B1300" s="14" t="s">
        <v>629</v>
      </c>
      <c r="C1300" s="14" t="s">
        <v>30</v>
      </c>
      <c r="D1300" s="14" t="s">
        <v>81</v>
      </c>
      <c r="E1300" s="14">
        <v>51895</v>
      </c>
      <c r="F1300" s="14">
        <v>4.8</v>
      </c>
      <c r="G1300" s="14" t="s">
        <v>27</v>
      </c>
      <c r="H1300" s="14" t="s">
        <v>27</v>
      </c>
    </row>
    <row r="1301" spans="1:8" ht="15.6" x14ac:dyDescent="0.3">
      <c r="A1301" s="14">
        <v>1268</v>
      </c>
      <c r="B1301" s="14" t="s">
        <v>672</v>
      </c>
      <c r="C1301" s="14" t="s">
        <v>22</v>
      </c>
      <c r="D1301" s="14" t="s">
        <v>68</v>
      </c>
      <c r="E1301" s="14">
        <v>49718</v>
      </c>
      <c r="F1301" s="14">
        <v>2.2000000000000002</v>
      </c>
      <c r="G1301" s="14" t="s">
        <v>27</v>
      </c>
      <c r="H1301" s="14" t="s">
        <v>27</v>
      </c>
    </row>
    <row r="1302" spans="1:8" ht="15.6" x14ac:dyDescent="0.3">
      <c r="A1302" s="14">
        <v>1269</v>
      </c>
      <c r="B1302" s="14" t="s">
        <v>361</v>
      </c>
      <c r="C1302" s="14" t="s">
        <v>30</v>
      </c>
      <c r="D1302" s="14" t="s">
        <v>58</v>
      </c>
      <c r="E1302" s="14">
        <v>48017</v>
      </c>
      <c r="F1302" s="14">
        <v>4.5999999999999996</v>
      </c>
      <c r="G1302" s="14" t="s">
        <v>27</v>
      </c>
      <c r="H1302" s="14" t="s">
        <v>27</v>
      </c>
    </row>
    <row r="1303" spans="1:8" ht="15.6" x14ac:dyDescent="0.3">
      <c r="A1303" s="14">
        <v>1270</v>
      </c>
      <c r="B1303" s="14" t="s">
        <v>600</v>
      </c>
      <c r="C1303" s="14" t="s">
        <v>30</v>
      </c>
      <c r="D1303" s="14" t="s">
        <v>74</v>
      </c>
      <c r="E1303" s="14">
        <v>50443</v>
      </c>
      <c r="F1303" s="14">
        <v>4.0999999999999996</v>
      </c>
      <c r="G1303" s="14" t="s">
        <v>27</v>
      </c>
      <c r="H1303" s="14" t="s">
        <v>27</v>
      </c>
    </row>
    <row r="1304" spans="1:8" ht="15.6" x14ac:dyDescent="0.3">
      <c r="A1304" s="14">
        <v>1271</v>
      </c>
      <c r="B1304" s="14" t="s">
        <v>232</v>
      </c>
      <c r="C1304" s="14" t="s">
        <v>30</v>
      </c>
      <c r="D1304" s="14" t="s">
        <v>70</v>
      </c>
      <c r="E1304" s="14">
        <v>88125</v>
      </c>
      <c r="F1304" s="14">
        <v>3.6</v>
      </c>
      <c r="G1304" s="14" t="s">
        <v>42</v>
      </c>
      <c r="H1304" s="14" t="s">
        <v>27</v>
      </c>
    </row>
    <row r="1305" spans="1:8" ht="15.6" x14ac:dyDescent="0.3">
      <c r="A1305" s="14">
        <v>1272</v>
      </c>
      <c r="B1305" s="14" t="s">
        <v>246</v>
      </c>
      <c r="C1305" s="14" t="s">
        <v>30</v>
      </c>
      <c r="D1305" s="14" t="s">
        <v>79</v>
      </c>
      <c r="E1305" s="14">
        <v>131057</v>
      </c>
      <c r="F1305" s="14">
        <v>0.9</v>
      </c>
      <c r="G1305" s="14" t="s">
        <v>27</v>
      </c>
      <c r="H1305" s="14" t="s">
        <v>27</v>
      </c>
    </row>
    <row r="1306" spans="1:8" ht="15.6" x14ac:dyDescent="0.3">
      <c r="A1306" s="14">
        <v>1273</v>
      </c>
      <c r="B1306" s="14" t="s">
        <v>568</v>
      </c>
      <c r="C1306" s="14" t="s">
        <v>30</v>
      </c>
      <c r="D1306" s="14" t="s">
        <v>56</v>
      </c>
      <c r="E1306" s="14">
        <v>51598</v>
      </c>
      <c r="F1306" s="14">
        <v>3.6</v>
      </c>
      <c r="G1306" s="14" t="s">
        <v>27</v>
      </c>
      <c r="H1306" s="14" t="s">
        <v>27</v>
      </c>
    </row>
    <row r="1307" spans="1:8" ht="15.6" x14ac:dyDescent="0.3">
      <c r="A1307" s="14">
        <v>1274</v>
      </c>
      <c r="B1307" s="14" t="s">
        <v>148</v>
      </c>
      <c r="C1307" s="14" t="s">
        <v>30</v>
      </c>
      <c r="D1307" s="14" t="s">
        <v>90</v>
      </c>
      <c r="E1307" s="14">
        <v>36709</v>
      </c>
      <c r="F1307" s="14">
        <v>1.8</v>
      </c>
      <c r="G1307" s="14" t="s">
        <v>27</v>
      </c>
      <c r="H1307" s="14" t="s">
        <v>27</v>
      </c>
    </row>
    <row r="1308" spans="1:8" ht="15.6" x14ac:dyDescent="0.3">
      <c r="A1308" s="14">
        <v>1275</v>
      </c>
      <c r="B1308" s="14" t="s">
        <v>416</v>
      </c>
      <c r="C1308" s="14" t="s">
        <v>30</v>
      </c>
      <c r="D1308" s="14" t="s">
        <v>79</v>
      </c>
      <c r="E1308" s="14">
        <v>136516</v>
      </c>
      <c r="F1308" s="14">
        <v>1.5</v>
      </c>
      <c r="G1308" s="14" t="s">
        <v>27</v>
      </c>
      <c r="H1308" s="14" t="s">
        <v>27</v>
      </c>
    </row>
    <row r="1309" spans="1:8" ht="15.6" x14ac:dyDescent="0.3">
      <c r="A1309" s="14">
        <v>1276</v>
      </c>
      <c r="B1309" s="14" t="s">
        <v>114</v>
      </c>
      <c r="C1309" s="14" t="s">
        <v>22</v>
      </c>
      <c r="D1309" s="14" t="s">
        <v>38</v>
      </c>
      <c r="E1309" s="14">
        <v>69224</v>
      </c>
      <c r="F1309" s="14">
        <v>2.5</v>
      </c>
      <c r="G1309" s="14" t="s">
        <v>27</v>
      </c>
      <c r="H1309" s="14" t="s">
        <v>27</v>
      </c>
    </row>
    <row r="1310" spans="1:8" ht="15.6" x14ac:dyDescent="0.3">
      <c r="A1310" s="14">
        <v>1277</v>
      </c>
      <c r="B1310" s="14" t="s">
        <v>540</v>
      </c>
      <c r="C1310" s="14" t="s">
        <v>22</v>
      </c>
      <c r="D1310" s="14" t="s">
        <v>51</v>
      </c>
      <c r="E1310" s="14">
        <v>56562</v>
      </c>
      <c r="F1310" s="14">
        <v>1.3</v>
      </c>
      <c r="G1310" s="14" t="s">
        <v>27</v>
      </c>
      <c r="H1310" s="14" t="s">
        <v>27</v>
      </c>
    </row>
    <row r="1311" spans="1:8" ht="15.6" x14ac:dyDescent="0.3">
      <c r="A1311" s="14">
        <v>1278</v>
      </c>
      <c r="B1311" s="14" t="s">
        <v>790</v>
      </c>
      <c r="C1311" s="14" t="s">
        <v>30</v>
      </c>
      <c r="D1311" s="14" t="s">
        <v>51</v>
      </c>
      <c r="E1311" s="14">
        <v>72123</v>
      </c>
      <c r="F1311" s="14">
        <v>4.7</v>
      </c>
      <c r="G1311" s="14" t="s">
        <v>27</v>
      </c>
      <c r="H1311" s="14" t="s">
        <v>27</v>
      </c>
    </row>
    <row r="1312" spans="1:8" ht="15.6" x14ac:dyDescent="0.3">
      <c r="A1312" s="14">
        <v>1279</v>
      </c>
      <c r="B1312" s="14" t="s">
        <v>238</v>
      </c>
      <c r="C1312" s="14" t="s">
        <v>30</v>
      </c>
      <c r="D1312" s="14" t="s">
        <v>32</v>
      </c>
      <c r="E1312" s="14">
        <v>66717</v>
      </c>
      <c r="F1312" s="14">
        <v>2.2000000000000002</v>
      </c>
      <c r="G1312" s="14" t="s">
        <v>42</v>
      </c>
      <c r="H1312" s="14" t="s">
        <v>27</v>
      </c>
    </row>
    <row r="1313" spans="1:8" ht="15.6" x14ac:dyDescent="0.3">
      <c r="A1313" s="14">
        <v>1280</v>
      </c>
      <c r="B1313" s="14" t="s">
        <v>791</v>
      </c>
      <c r="C1313" s="14" t="s">
        <v>22</v>
      </c>
      <c r="D1313" s="14" t="s">
        <v>25</v>
      </c>
      <c r="E1313" s="14">
        <v>112487</v>
      </c>
      <c r="F1313" s="14">
        <v>2.9</v>
      </c>
      <c r="G1313" s="14" t="s">
        <v>27</v>
      </c>
      <c r="H1313" s="14" t="s">
        <v>27</v>
      </c>
    </row>
    <row r="1314" spans="1:8" ht="15.6" x14ac:dyDescent="0.3">
      <c r="A1314" s="14">
        <v>1281</v>
      </c>
      <c r="B1314" s="14" t="s">
        <v>715</v>
      </c>
      <c r="C1314" s="14" t="s">
        <v>22</v>
      </c>
      <c r="D1314" s="14" t="s">
        <v>51</v>
      </c>
      <c r="E1314" s="14">
        <v>69025</v>
      </c>
      <c r="F1314" s="14">
        <v>4.8</v>
      </c>
      <c r="G1314" s="14" t="s">
        <v>27</v>
      </c>
      <c r="H1314" s="14" t="s">
        <v>27</v>
      </c>
    </row>
    <row r="1315" spans="1:8" ht="15.6" x14ac:dyDescent="0.3">
      <c r="A1315" s="14">
        <v>1282</v>
      </c>
      <c r="B1315" s="14" t="s">
        <v>243</v>
      </c>
      <c r="C1315" s="14" t="s">
        <v>22</v>
      </c>
      <c r="D1315" s="14" t="s">
        <v>44</v>
      </c>
      <c r="E1315" s="14">
        <v>54218</v>
      </c>
      <c r="F1315" s="14">
        <v>3</v>
      </c>
      <c r="G1315" s="14" t="s">
        <v>27</v>
      </c>
      <c r="H1315" s="14" t="s">
        <v>42</v>
      </c>
    </row>
    <row r="1316" spans="1:8" ht="15.6" x14ac:dyDescent="0.3">
      <c r="A1316" s="14">
        <v>1283</v>
      </c>
      <c r="B1316" s="14" t="s">
        <v>793</v>
      </c>
      <c r="C1316" s="14" t="s">
        <v>30</v>
      </c>
      <c r="D1316" s="14" t="s">
        <v>68</v>
      </c>
      <c r="E1316" s="14">
        <v>65992</v>
      </c>
      <c r="F1316" s="14">
        <v>4.3</v>
      </c>
      <c r="G1316" s="14" t="s">
        <v>27</v>
      </c>
      <c r="H1316" s="14" t="s">
        <v>27</v>
      </c>
    </row>
    <row r="1317" spans="1:8" ht="15.6" x14ac:dyDescent="0.3">
      <c r="A1317" s="14">
        <v>1284</v>
      </c>
      <c r="B1317" s="14" t="s">
        <v>122</v>
      </c>
      <c r="C1317" s="14" t="s">
        <v>22</v>
      </c>
      <c r="D1317" s="14" t="s">
        <v>47</v>
      </c>
      <c r="E1317" s="14">
        <v>77073</v>
      </c>
      <c r="F1317" s="14">
        <v>2</v>
      </c>
      <c r="G1317" s="14" t="s">
        <v>27</v>
      </c>
      <c r="H1317" s="14" t="s">
        <v>27</v>
      </c>
    </row>
    <row r="1318" spans="1:8" ht="15.6" x14ac:dyDescent="0.3">
      <c r="A1318" s="14">
        <v>1285</v>
      </c>
      <c r="B1318" s="14" t="s">
        <v>365</v>
      </c>
      <c r="C1318" s="14" t="s">
        <v>30</v>
      </c>
      <c r="D1318" s="14" t="s">
        <v>38</v>
      </c>
      <c r="E1318" s="14">
        <v>62941</v>
      </c>
      <c r="F1318" s="14">
        <v>1</v>
      </c>
      <c r="G1318" s="14" t="s">
        <v>27</v>
      </c>
      <c r="H1318" s="14" t="s">
        <v>27</v>
      </c>
    </row>
    <row r="1319" spans="1:8" ht="15.6" x14ac:dyDescent="0.3">
      <c r="A1319" s="14">
        <v>1286</v>
      </c>
      <c r="B1319" s="14" t="s">
        <v>248</v>
      </c>
      <c r="C1319" s="14" t="s">
        <v>30</v>
      </c>
      <c r="D1319" s="14" t="s">
        <v>90</v>
      </c>
      <c r="E1319" s="14">
        <v>38634</v>
      </c>
      <c r="F1319" s="14">
        <v>4.2</v>
      </c>
      <c r="G1319" s="14" t="s">
        <v>42</v>
      </c>
      <c r="H1319" s="14" t="s">
        <v>27</v>
      </c>
    </row>
    <row r="1320" spans="1:8" ht="15.6" x14ac:dyDescent="0.3">
      <c r="A1320" s="14">
        <v>1287</v>
      </c>
      <c r="B1320" s="14" t="s">
        <v>246</v>
      </c>
      <c r="C1320" s="14" t="s">
        <v>22</v>
      </c>
      <c r="D1320" s="14" t="s">
        <v>87</v>
      </c>
      <c r="E1320" s="14">
        <v>98912</v>
      </c>
      <c r="F1320" s="14">
        <v>3.7</v>
      </c>
      <c r="G1320" s="14" t="s">
        <v>42</v>
      </c>
      <c r="H1320" s="14" t="s">
        <v>42</v>
      </c>
    </row>
    <row r="1321" spans="1:8" ht="15.6" x14ac:dyDescent="0.3">
      <c r="A1321" s="14">
        <v>1288</v>
      </c>
      <c r="B1321" s="14" t="s">
        <v>698</v>
      </c>
      <c r="C1321" s="14" t="s">
        <v>22</v>
      </c>
      <c r="D1321" s="14" t="s">
        <v>68</v>
      </c>
      <c r="E1321" s="14">
        <v>49207</v>
      </c>
      <c r="F1321" s="14">
        <v>0.9</v>
      </c>
      <c r="G1321" s="14" t="s">
        <v>27</v>
      </c>
      <c r="H1321" s="14" t="s">
        <v>27</v>
      </c>
    </row>
    <row r="1322" spans="1:8" ht="15.6" x14ac:dyDescent="0.3">
      <c r="A1322" s="14">
        <v>1289</v>
      </c>
      <c r="B1322" s="14" t="s">
        <v>157</v>
      </c>
      <c r="C1322" s="14" t="s">
        <v>30</v>
      </c>
      <c r="D1322" s="14" t="s">
        <v>61</v>
      </c>
      <c r="E1322" s="14">
        <v>72670</v>
      </c>
      <c r="F1322" s="14">
        <v>2.2000000000000002</v>
      </c>
      <c r="G1322" s="14" t="s">
        <v>27</v>
      </c>
      <c r="H1322" s="14" t="s">
        <v>27</v>
      </c>
    </row>
    <row r="1323" spans="1:8" ht="15.6" x14ac:dyDescent="0.3">
      <c r="A1323" s="14">
        <v>1290</v>
      </c>
      <c r="B1323" s="14" t="s">
        <v>577</v>
      </c>
      <c r="C1323" s="14" t="s">
        <v>30</v>
      </c>
      <c r="D1323" s="14" t="s">
        <v>73</v>
      </c>
      <c r="E1323" s="14">
        <v>70527</v>
      </c>
      <c r="F1323" s="14">
        <v>2.8</v>
      </c>
      <c r="G1323" s="14" t="s">
        <v>27</v>
      </c>
      <c r="H1323" s="14" t="s">
        <v>27</v>
      </c>
    </row>
    <row r="1324" spans="1:8" ht="15.6" x14ac:dyDescent="0.3">
      <c r="A1324" s="14">
        <v>1291</v>
      </c>
      <c r="B1324" s="14" t="s">
        <v>263</v>
      </c>
      <c r="C1324" s="14" t="s">
        <v>30</v>
      </c>
      <c r="D1324" s="14" t="s">
        <v>44</v>
      </c>
      <c r="E1324" s="14">
        <v>52235</v>
      </c>
      <c r="F1324" s="14">
        <v>1.6</v>
      </c>
      <c r="G1324" s="14" t="s">
        <v>27</v>
      </c>
      <c r="H1324" s="14" t="s">
        <v>42</v>
      </c>
    </row>
    <row r="1325" spans="1:8" ht="15.6" x14ac:dyDescent="0.3">
      <c r="A1325" s="14">
        <v>1292</v>
      </c>
      <c r="B1325" s="14" t="s">
        <v>127</v>
      </c>
      <c r="C1325" s="14" t="s">
        <v>22</v>
      </c>
      <c r="D1325" s="14" t="s">
        <v>73</v>
      </c>
      <c r="E1325" s="14">
        <v>69926</v>
      </c>
      <c r="F1325" s="14">
        <v>1.4</v>
      </c>
      <c r="G1325" s="14" t="s">
        <v>27</v>
      </c>
      <c r="H1325" s="14" t="s">
        <v>27</v>
      </c>
    </row>
    <row r="1326" spans="1:8" ht="15.6" x14ac:dyDescent="0.3">
      <c r="A1326" s="14">
        <v>1293</v>
      </c>
      <c r="B1326" s="14" t="s">
        <v>796</v>
      </c>
      <c r="C1326" s="14" t="s">
        <v>22</v>
      </c>
      <c r="D1326" s="14" t="s">
        <v>32</v>
      </c>
      <c r="E1326" s="14">
        <v>68323</v>
      </c>
      <c r="F1326" s="14">
        <v>4.5999999999999996</v>
      </c>
      <c r="G1326" s="14" t="s">
        <v>27</v>
      </c>
      <c r="H1326" s="14" t="s">
        <v>27</v>
      </c>
    </row>
    <row r="1327" spans="1:8" ht="15.6" x14ac:dyDescent="0.3">
      <c r="A1327" s="14">
        <v>1294</v>
      </c>
      <c r="B1327" s="14" t="s">
        <v>557</v>
      </c>
      <c r="C1327" s="14" t="s">
        <v>30</v>
      </c>
      <c r="D1327" s="14" t="s">
        <v>87</v>
      </c>
      <c r="E1327" s="14">
        <v>90508</v>
      </c>
      <c r="F1327" s="14">
        <v>3.5</v>
      </c>
      <c r="G1327" s="14" t="s">
        <v>42</v>
      </c>
      <c r="H1327" s="14" t="s">
        <v>42</v>
      </c>
    </row>
    <row r="1328" spans="1:8" ht="15.6" x14ac:dyDescent="0.3">
      <c r="A1328" s="14">
        <v>1295</v>
      </c>
      <c r="B1328" s="14" t="s">
        <v>538</v>
      </c>
      <c r="C1328" s="14" t="s">
        <v>22</v>
      </c>
      <c r="D1328" s="14" t="s">
        <v>61</v>
      </c>
      <c r="E1328" s="14">
        <v>67041</v>
      </c>
      <c r="F1328" s="14">
        <v>1.3</v>
      </c>
      <c r="G1328" s="14" t="s">
        <v>42</v>
      </c>
      <c r="H1328" s="14" t="s">
        <v>42</v>
      </c>
    </row>
    <row r="1329" spans="1:8" ht="15.6" x14ac:dyDescent="0.3">
      <c r="A1329" s="14">
        <v>1296</v>
      </c>
      <c r="B1329" s="14" t="s">
        <v>461</v>
      </c>
      <c r="C1329" s="14" t="s">
        <v>30</v>
      </c>
      <c r="D1329" s="14" t="s">
        <v>51</v>
      </c>
      <c r="E1329" s="14">
        <v>50009</v>
      </c>
      <c r="F1329" s="14">
        <v>1</v>
      </c>
      <c r="G1329" s="14" t="s">
        <v>42</v>
      </c>
      <c r="H1329" s="14" t="s">
        <v>27</v>
      </c>
    </row>
    <row r="1330" spans="1:8" ht="15.6" x14ac:dyDescent="0.3">
      <c r="A1330" s="14">
        <v>1297</v>
      </c>
      <c r="B1330" s="14" t="s">
        <v>341</v>
      </c>
      <c r="C1330" s="14" t="s">
        <v>22</v>
      </c>
      <c r="D1330" s="14" t="s">
        <v>32</v>
      </c>
      <c r="E1330" s="14">
        <v>52702</v>
      </c>
      <c r="F1330" s="14">
        <v>0.7</v>
      </c>
      <c r="G1330" s="14" t="s">
        <v>27</v>
      </c>
      <c r="H1330" s="14" t="s">
        <v>27</v>
      </c>
    </row>
    <row r="1331" spans="1:8" ht="15.6" x14ac:dyDescent="0.3">
      <c r="A1331" s="14">
        <v>1298</v>
      </c>
      <c r="B1331" s="14" t="s">
        <v>291</v>
      </c>
      <c r="C1331" s="14" t="s">
        <v>30</v>
      </c>
      <c r="D1331" s="14" t="s">
        <v>74</v>
      </c>
      <c r="E1331" s="14">
        <v>57425</v>
      </c>
      <c r="F1331" s="14">
        <v>4.7</v>
      </c>
      <c r="G1331" s="14" t="s">
        <v>27</v>
      </c>
      <c r="H1331" s="14" t="s">
        <v>27</v>
      </c>
    </row>
    <row r="1332" spans="1:8" ht="15.6" x14ac:dyDescent="0.3">
      <c r="A1332" s="14">
        <v>1299</v>
      </c>
      <c r="B1332" s="14" t="s">
        <v>382</v>
      </c>
      <c r="C1332" s="14" t="s">
        <v>22</v>
      </c>
      <c r="D1332" s="14" t="s">
        <v>41</v>
      </c>
      <c r="E1332" s="14">
        <v>55633</v>
      </c>
      <c r="F1332" s="14">
        <v>3.8</v>
      </c>
      <c r="G1332" s="14" t="s">
        <v>27</v>
      </c>
      <c r="H1332" s="14" t="s">
        <v>27</v>
      </c>
    </row>
    <row r="1333" spans="1:8" ht="15.6" x14ac:dyDescent="0.3">
      <c r="A1333" s="14">
        <v>1300</v>
      </c>
      <c r="B1333" s="14" t="s">
        <v>488</v>
      </c>
      <c r="C1333" s="14" t="s">
        <v>30</v>
      </c>
      <c r="D1333" s="14" t="s">
        <v>145</v>
      </c>
      <c r="E1333" s="14">
        <v>79340</v>
      </c>
      <c r="F1333" s="14">
        <v>2.2999999999999998</v>
      </c>
      <c r="G1333" s="14" t="s">
        <v>27</v>
      </c>
      <c r="H1333" s="14" t="s">
        <v>27</v>
      </c>
    </row>
    <row r="1334" spans="1:8" ht="15.6" x14ac:dyDescent="0.3">
      <c r="A1334" s="14">
        <v>1301</v>
      </c>
      <c r="B1334" s="14" t="s">
        <v>460</v>
      </c>
      <c r="C1334" s="14" t="s">
        <v>30</v>
      </c>
      <c r="D1334" s="14" t="s">
        <v>56</v>
      </c>
      <c r="E1334" s="14">
        <v>47723</v>
      </c>
      <c r="F1334" s="14">
        <v>2.7</v>
      </c>
      <c r="G1334" s="14" t="s">
        <v>27</v>
      </c>
      <c r="H1334" s="14" t="s">
        <v>27</v>
      </c>
    </row>
    <row r="1335" spans="1:8" ht="15.6" x14ac:dyDescent="0.3">
      <c r="A1335" s="14">
        <v>1302</v>
      </c>
      <c r="B1335" s="14" t="s">
        <v>268</v>
      </c>
      <c r="C1335" s="14" t="s">
        <v>30</v>
      </c>
      <c r="D1335" s="14" t="s">
        <v>68</v>
      </c>
      <c r="E1335" s="14">
        <v>65260</v>
      </c>
      <c r="F1335" s="14">
        <v>4.4000000000000004</v>
      </c>
      <c r="G1335" s="14" t="s">
        <v>27</v>
      </c>
      <c r="H1335" s="14" t="s">
        <v>27</v>
      </c>
    </row>
    <row r="1336" spans="1:8" ht="15.6" x14ac:dyDescent="0.3">
      <c r="A1336" s="14">
        <v>1303</v>
      </c>
      <c r="B1336" s="14" t="s">
        <v>465</v>
      </c>
      <c r="C1336" s="14" t="s">
        <v>30</v>
      </c>
      <c r="D1336" s="14" t="s">
        <v>83</v>
      </c>
      <c r="E1336" s="14">
        <v>97415</v>
      </c>
      <c r="F1336" s="14">
        <v>2</v>
      </c>
      <c r="G1336" s="14" t="s">
        <v>27</v>
      </c>
      <c r="H1336" s="14" t="s">
        <v>27</v>
      </c>
    </row>
    <row r="1337" spans="1:8" ht="15.6" x14ac:dyDescent="0.3">
      <c r="A1337" s="14">
        <v>1304</v>
      </c>
      <c r="B1337" s="14" t="s">
        <v>370</v>
      </c>
      <c r="C1337" s="14" t="s">
        <v>30</v>
      </c>
      <c r="D1337" s="14" t="s">
        <v>87</v>
      </c>
      <c r="E1337" s="14">
        <v>95247</v>
      </c>
      <c r="F1337" s="14">
        <v>0.8</v>
      </c>
      <c r="G1337" s="14" t="s">
        <v>27</v>
      </c>
      <c r="H1337" s="14" t="s">
        <v>27</v>
      </c>
    </row>
    <row r="1338" spans="1:8" ht="15.6" x14ac:dyDescent="0.3">
      <c r="A1338" s="14">
        <v>1305</v>
      </c>
      <c r="B1338" s="14" t="s">
        <v>228</v>
      </c>
      <c r="C1338" s="14" t="s">
        <v>30</v>
      </c>
      <c r="D1338" s="14" t="s">
        <v>51</v>
      </c>
      <c r="E1338" s="14">
        <v>67225</v>
      </c>
      <c r="F1338" s="14">
        <v>0.6</v>
      </c>
      <c r="G1338" s="14" t="s">
        <v>42</v>
      </c>
      <c r="H1338" s="14" t="s">
        <v>42</v>
      </c>
    </row>
    <row r="1339" spans="1:8" ht="15.6" x14ac:dyDescent="0.3">
      <c r="A1339" s="14">
        <v>1306</v>
      </c>
      <c r="B1339" s="14" t="s">
        <v>116</v>
      </c>
      <c r="C1339" s="14" t="s">
        <v>22</v>
      </c>
      <c r="D1339" s="14" t="s">
        <v>49</v>
      </c>
      <c r="E1339" s="14">
        <v>108729</v>
      </c>
      <c r="F1339" s="14">
        <v>3</v>
      </c>
      <c r="G1339" s="14" t="s">
        <v>27</v>
      </c>
      <c r="H1339" s="14" t="s">
        <v>27</v>
      </c>
    </row>
    <row r="1340" spans="1:8" ht="15.6" x14ac:dyDescent="0.3">
      <c r="A1340" s="14">
        <v>1307</v>
      </c>
      <c r="B1340" s="14" t="s">
        <v>221</v>
      </c>
      <c r="C1340" s="14" t="s">
        <v>30</v>
      </c>
      <c r="D1340" s="14" t="s">
        <v>83</v>
      </c>
      <c r="E1340" s="14">
        <v>82513</v>
      </c>
      <c r="F1340" s="14">
        <v>2.8</v>
      </c>
      <c r="G1340" s="14" t="s">
        <v>27</v>
      </c>
      <c r="H1340" s="14" t="s">
        <v>27</v>
      </c>
    </row>
    <row r="1341" spans="1:8" ht="15.6" x14ac:dyDescent="0.3">
      <c r="A1341" s="14">
        <v>1308</v>
      </c>
      <c r="B1341" s="14" t="s">
        <v>208</v>
      </c>
      <c r="C1341" s="14" t="s">
        <v>30</v>
      </c>
      <c r="D1341" s="14" t="s">
        <v>73</v>
      </c>
      <c r="E1341" s="14">
        <v>74621</v>
      </c>
      <c r="F1341" s="14">
        <v>1</v>
      </c>
      <c r="G1341" s="14" t="s">
        <v>27</v>
      </c>
      <c r="H1341" s="14" t="s">
        <v>27</v>
      </c>
    </row>
    <row r="1342" spans="1:8" ht="15.6" x14ac:dyDescent="0.3">
      <c r="A1342" s="14">
        <v>1309</v>
      </c>
      <c r="B1342" s="14" t="s">
        <v>799</v>
      </c>
      <c r="C1342" s="14" t="s">
        <v>22</v>
      </c>
      <c r="D1342" s="14" t="s">
        <v>25</v>
      </c>
      <c r="E1342" s="14">
        <v>112664</v>
      </c>
      <c r="F1342" s="14">
        <v>3.1</v>
      </c>
      <c r="G1342" s="14" t="s">
        <v>42</v>
      </c>
      <c r="H1342" s="14" t="s">
        <v>27</v>
      </c>
    </row>
    <row r="1343" spans="1:8" ht="15.6" x14ac:dyDescent="0.3">
      <c r="A1343" s="14">
        <v>1310</v>
      </c>
      <c r="B1343" s="14" t="s">
        <v>568</v>
      </c>
      <c r="C1343" s="14" t="s">
        <v>30</v>
      </c>
      <c r="D1343" s="14" t="s">
        <v>58</v>
      </c>
      <c r="E1343" s="14">
        <v>64347</v>
      </c>
      <c r="F1343" s="14">
        <v>0.8</v>
      </c>
      <c r="G1343" s="14" t="s">
        <v>42</v>
      </c>
      <c r="H1343" s="14" t="s">
        <v>27</v>
      </c>
    </row>
    <row r="1344" spans="1:8" ht="15.6" x14ac:dyDescent="0.3">
      <c r="A1344" s="14">
        <v>1311</v>
      </c>
      <c r="B1344" s="14" t="s">
        <v>800</v>
      </c>
      <c r="C1344" s="14" t="s">
        <v>22</v>
      </c>
      <c r="D1344" s="14" t="s">
        <v>81</v>
      </c>
      <c r="E1344" s="14">
        <v>57389</v>
      </c>
      <c r="F1344" s="14">
        <v>4.3</v>
      </c>
      <c r="G1344" s="14" t="s">
        <v>42</v>
      </c>
      <c r="H1344" s="14" t="s">
        <v>27</v>
      </c>
    </row>
    <row r="1345" spans="1:8" ht="15.6" x14ac:dyDescent="0.3">
      <c r="A1345" s="14">
        <v>1312</v>
      </c>
      <c r="B1345" s="14" t="s">
        <v>801</v>
      </c>
      <c r="C1345" s="14" t="s">
        <v>30</v>
      </c>
      <c r="D1345" s="14" t="s">
        <v>49</v>
      </c>
      <c r="E1345" s="14">
        <v>84250</v>
      </c>
      <c r="F1345" s="14">
        <v>2.2000000000000002</v>
      </c>
      <c r="G1345" s="14" t="s">
        <v>42</v>
      </c>
      <c r="H1345" s="14" t="s">
        <v>27</v>
      </c>
    </row>
    <row r="1346" spans="1:8" ht="15.6" x14ac:dyDescent="0.3">
      <c r="A1346" s="14">
        <v>1313</v>
      </c>
      <c r="B1346" s="14" t="s">
        <v>802</v>
      </c>
      <c r="C1346" s="14" t="s">
        <v>30</v>
      </c>
      <c r="D1346" s="14" t="s">
        <v>32</v>
      </c>
      <c r="E1346" s="14">
        <v>65001</v>
      </c>
      <c r="F1346" s="14">
        <v>1.7</v>
      </c>
      <c r="G1346" s="14" t="s">
        <v>27</v>
      </c>
      <c r="H1346" s="14" t="s">
        <v>27</v>
      </c>
    </row>
    <row r="1347" spans="1:8" ht="15.6" x14ac:dyDescent="0.3">
      <c r="A1347" s="14">
        <v>1314</v>
      </c>
      <c r="B1347" s="14" t="s">
        <v>803</v>
      </c>
      <c r="C1347" s="14" t="s">
        <v>22</v>
      </c>
      <c r="D1347" s="14" t="s">
        <v>56</v>
      </c>
      <c r="E1347" s="14">
        <v>59258</v>
      </c>
      <c r="F1347" s="14">
        <v>0.4</v>
      </c>
      <c r="G1347" s="14" t="s">
        <v>27</v>
      </c>
      <c r="H1347" s="14" t="s">
        <v>27</v>
      </c>
    </row>
    <row r="1348" spans="1:8" ht="15.6" x14ac:dyDescent="0.3">
      <c r="A1348" s="14">
        <v>1315</v>
      </c>
      <c r="B1348" s="14" t="s">
        <v>287</v>
      </c>
      <c r="C1348" s="14" t="s">
        <v>22</v>
      </c>
      <c r="D1348" s="14" t="s">
        <v>74</v>
      </c>
      <c r="E1348" s="14">
        <v>48617</v>
      </c>
      <c r="F1348" s="14">
        <v>3.7</v>
      </c>
      <c r="G1348" s="14" t="s">
        <v>27</v>
      </c>
      <c r="H1348" s="14" t="s">
        <v>27</v>
      </c>
    </row>
    <row r="1349" spans="1:8" ht="15.6" x14ac:dyDescent="0.3">
      <c r="A1349" s="14">
        <v>1316</v>
      </c>
      <c r="B1349" s="14" t="s">
        <v>469</v>
      </c>
      <c r="C1349" s="14" t="s">
        <v>30</v>
      </c>
      <c r="D1349" s="14" t="s">
        <v>51</v>
      </c>
      <c r="E1349" s="14">
        <v>55716</v>
      </c>
      <c r="F1349" s="14">
        <v>4.8</v>
      </c>
      <c r="G1349" s="14" t="s">
        <v>27</v>
      </c>
      <c r="H1349" s="14" t="s">
        <v>27</v>
      </c>
    </row>
    <row r="1350" spans="1:8" ht="15.6" x14ac:dyDescent="0.3">
      <c r="A1350" s="14">
        <v>1317</v>
      </c>
      <c r="B1350" s="14" t="s">
        <v>652</v>
      </c>
      <c r="C1350" s="14" t="s">
        <v>30</v>
      </c>
      <c r="D1350" s="14" t="s">
        <v>73</v>
      </c>
      <c r="E1350" s="14">
        <v>67519</v>
      </c>
      <c r="F1350" s="14">
        <v>0.6</v>
      </c>
      <c r="G1350" s="14" t="s">
        <v>42</v>
      </c>
      <c r="H1350" s="14" t="s">
        <v>27</v>
      </c>
    </row>
    <row r="1351" spans="1:8" ht="15.6" x14ac:dyDescent="0.3">
      <c r="A1351" s="14">
        <v>1318</v>
      </c>
      <c r="B1351" s="14" t="s">
        <v>577</v>
      </c>
      <c r="C1351" s="14" t="s">
        <v>30</v>
      </c>
      <c r="D1351" s="14" t="s">
        <v>56</v>
      </c>
      <c r="E1351" s="14">
        <v>61197</v>
      </c>
      <c r="F1351" s="14">
        <v>3.7</v>
      </c>
      <c r="G1351" s="14" t="s">
        <v>27</v>
      </c>
      <c r="H1351" s="14" t="s">
        <v>27</v>
      </c>
    </row>
    <row r="1352" spans="1:8" ht="15.6" x14ac:dyDescent="0.3">
      <c r="A1352" s="14">
        <v>1319</v>
      </c>
      <c r="B1352" s="14" t="s">
        <v>262</v>
      </c>
      <c r="C1352" s="14" t="s">
        <v>22</v>
      </c>
      <c r="D1352" s="14" t="s">
        <v>25</v>
      </c>
      <c r="E1352" s="14">
        <v>135677</v>
      </c>
      <c r="F1352" s="14">
        <v>3.9</v>
      </c>
      <c r="G1352" s="14" t="s">
        <v>42</v>
      </c>
      <c r="H1352" s="14" t="s">
        <v>27</v>
      </c>
    </row>
    <row r="1353" spans="1:8" ht="15.6" x14ac:dyDescent="0.3">
      <c r="A1353" s="14">
        <v>1320</v>
      </c>
      <c r="B1353" s="14" t="s">
        <v>804</v>
      </c>
      <c r="C1353" s="14" t="s">
        <v>30</v>
      </c>
      <c r="D1353" s="14" t="s">
        <v>51</v>
      </c>
      <c r="E1353" s="14">
        <v>54923</v>
      </c>
      <c r="F1353" s="14">
        <v>1.8</v>
      </c>
      <c r="G1353" s="14" t="s">
        <v>27</v>
      </c>
      <c r="H1353" s="14" t="s">
        <v>27</v>
      </c>
    </row>
    <row r="1354" spans="1:8" ht="15.6" x14ac:dyDescent="0.3">
      <c r="A1354" s="14">
        <v>1321</v>
      </c>
      <c r="B1354" s="14" t="s">
        <v>250</v>
      </c>
      <c r="C1354" s="14" t="s">
        <v>30</v>
      </c>
      <c r="D1354" s="14" t="s">
        <v>51</v>
      </c>
      <c r="E1354" s="14">
        <v>59591</v>
      </c>
      <c r="F1354" s="14">
        <v>1.7</v>
      </c>
      <c r="G1354" s="14" t="s">
        <v>42</v>
      </c>
      <c r="H1354" s="14" t="s">
        <v>27</v>
      </c>
    </row>
    <row r="1355" spans="1:8" ht="15.6" x14ac:dyDescent="0.3">
      <c r="A1355" s="14">
        <v>1322</v>
      </c>
      <c r="B1355" s="14" t="s">
        <v>212</v>
      </c>
      <c r="C1355" s="14" t="s">
        <v>22</v>
      </c>
      <c r="D1355" s="14" t="s">
        <v>61</v>
      </c>
      <c r="E1355" s="14">
        <v>62551</v>
      </c>
      <c r="F1355" s="14">
        <v>4.2</v>
      </c>
      <c r="G1355" s="14" t="s">
        <v>27</v>
      </c>
      <c r="H1355" s="14" t="s">
        <v>27</v>
      </c>
    </row>
    <row r="1356" spans="1:8" ht="15.6" x14ac:dyDescent="0.3">
      <c r="A1356" s="14">
        <v>1323</v>
      </c>
      <c r="B1356" s="14" t="s">
        <v>336</v>
      </c>
      <c r="C1356" s="14" t="s">
        <v>30</v>
      </c>
      <c r="D1356" s="14" t="s">
        <v>38</v>
      </c>
      <c r="E1356" s="14">
        <v>65486</v>
      </c>
      <c r="F1356" s="14">
        <v>2.1</v>
      </c>
      <c r="G1356" s="14" t="s">
        <v>27</v>
      </c>
      <c r="H1356" s="14" t="s">
        <v>27</v>
      </c>
    </row>
    <row r="1357" spans="1:8" ht="15.6" x14ac:dyDescent="0.3">
      <c r="A1357" s="14">
        <v>1324</v>
      </c>
      <c r="B1357" s="14" t="s">
        <v>129</v>
      </c>
      <c r="C1357" s="14" t="s">
        <v>30</v>
      </c>
      <c r="D1357" s="14" t="s">
        <v>47</v>
      </c>
      <c r="E1357" s="14">
        <v>79805</v>
      </c>
      <c r="F1357" s="14">
        <v>3.4</v>
      </c>
      <c r="G1357" s="14" t="s">
        <v>27</v>
      </c>
      <c r="H1357" s="14" t="s">
        <v>42</v>
      </c>
    </row>
    <row r="1358" spans="1:8" ht="15.6" x14ac:dyDescent="0.3">
      <c r="A1358" s="14">
        <v>1325</v>
      </c>
      <c r="B1358" s="14" t="s">
        <v>182</v>
      </c>
      <c r="C1358" s="14" t="s">
        <v>30</v>
      </c>
      <c r="D1358" s="14" t="s">
        <v>56</v>
      </c>
      <c r="E1358" s="14">
        <v>46786</v>
      </c>
      <c r="F1358" s="14">
        <v>3</v>
      </c>
      <c r="G1358" s="14" t="s">
        <v>27</v>
      </c>
      <c r="H1358" s="14" t="s">
        <v>27</v>
      </c>
    </row>
    <row r="1359" spans="1:8" ht="15.6" x14ac:dyDescent="0.3">
      <c r="A1359" s="14">
        <v>1326</v>
      </c>
      <c r="B1359" s="14" t="s">
        <v>500</v>
      </c>
      <c r="C1359" s="14" t="s">
        <v>30</v>
      </c>
      <c r="D1359" s="14" t="s">
        <v>70</v>
      </c>
      <c r="E1359" s="14">
        <v>74858</v>
      </c>
      <c r="F1359" s="14">
        <v>0.7</v>
      </c>
      <c r="G1359" s="14" t="s">
        <v>27</v>
      </c>
      <c r="H1359" s="14" t="s">
        <v>27</v>
      </c>
    </row>
    <row r="1360" spans="1:8" ht="15.6" x14ac:dyDescent="0.3">
      <c r="A1360" s="14">
        <v>1327</v>
      </c>
      <c r="B1360" s="14" t="s">
        <v>806</v>
      </c>
      <c r="C1360" s="14" t="s">
        <v>30</v>
      </c>
      <c r="D1360" s="14" t="s">
        <v>47</v>
      </c>
      <c r="E1360" s="14">
        <v>78414</v>
      </c>
      <c r="F1360" s="14">
        <v>2.4</v>
      </c>
      <c r="G1360" s="14" t="s">
        <v>27</v>
      </c>
      <c r="H1360" s="14" t="s">
        <v>27</v>
      </c>
    </row>
    <row r="1361" spans="1:8" ht="15.6" x14ac:dyDescent="0.3">
      <c r="A1361" s="14">
        <v>1328</v>
      </c>
      <c r="B1361" s="14" t="s">
        <v>525</v>
      </c>
      <c r="C1361" s="14" t="s">
        <v>30</v>
      </c>
      <c r="D1361" s="14" t="s">
        <v>61</v>
      </c>
      <c r="E1361" s="14">
        <v>69307</v>
      </c>
      <c r="F1361" s="14">
        <v>0.1</v>
      </c>
      <c r="G1361" s="14" t="s">
        <v>27</v>
      </c>
      <c r="H1361" s="14" t="s">
        <v>27</v>
      </c>
    </row>
    <row r="1362" spans="1:8" ht="15.6" x14ac:dyDescent="0.3">
      <c r="A1362" s="14">
        <v>1329</v>
      </c>
      <c r="B1362" s="14" t="s">
        <v>492</v>
      </c>
      <c r="C1362" s="14" t="s">
        <v>22</v>
      </c>
      <c r="D1362" s="14" t="s">
        <v>90</v>
      </c>
      <c r="E1362" s="14">
        <v>37267</v>
      </c>
      <c r="F1362" s="14">
        <v>4.5</v>
      </c>
      <c r="G1362" s="14" t="s">
        <v>27</v>
      </c>
      <c r="H1362" s="14" t="s">
        <v>27</v>
      </c>
    </row>
    <row r="1363" spans="1:8" ht="15.6" x14ac:dyDescent="0.3">
      <c r="A1363" s="14">
        <v>1330</v>
      </c>
      <c r="B1363" s="14" t="s">
        <v>807</v>
      </c>
      <c r="C1363" s="14" t="s">
        <v>30</v>
      </c>
      <c r="D1363" s="14" t="s">
        <v>73</v>
      </c>
      <c r="E1363" s="14">
        <v>72983</v>
      </c>
      <c r="F1363" s="14">
        <v>2.2000000000000002</v>
      </c>
      <c r="G1363" s="14" t="s">
        <v>27</v>
      </c>
      <c r="H1363" s="14" t="s">
        <v>27</v>
      </c>
    </row>
    <row r="1364" spans="1:8" ht="15.6" x14ac:dyDescent="0.3">
      <c r="A1364" s="14">
        <v>1331</v>
      </c>
      <c r="B1364" s="14" t="s">
        <v>502</v>
      </c>
      <c r="C1364" s="14" t="s">
        <v>22</v>
      </c>
      <c r="D1364" s="14" t="s">
        <v>51</v>
      </c>
      <c r="E1364" s="14">
        <v>50535</v>
      </c>
      <c r="F1364" s="14">
        <v>1.3</v>
      </c>
      <c r="G1364" s="14" t="s">
        <v>27</v>
      </c>
      <c r="H1364" s="14" t="s">
        <v>27</v>
      </c>
    </row>
    <row r="1365" spans="1:8" ht="15.6" x14ac:dyDescent="0.3">
      <c r="A1365" s="14">
        <v>1332</v>
      </c>
      <c r="B1365" s="14" t="s">
        <v>329</v>
      </c>
      <c r="C1365" s="14" t="s">
        <v>22</v>
      </c>
      <c r="D1365" s="14" t="s">
        <v>51</v>
      </c>
      <c r="E1365" s="14">
        <v>50254</v>
      </c>
      <c r="F1365" s="14">
        <v>0.2</v>
      </c>
      <c r="G1365" s="14" t="s">
        <v>27</v>
      </c>
      <c r="H1365" s="14" t="s">
        <v>27</v>
      </c>
    </row>
    <row r="1366" spans="1:8" ht="15.6" x14ac:dyDescent="0.3">
      <c r="A1366" s="14">
        <v>1333</v>
      </c>
      <c r="B1366" s="14" t="s">
        <v>590</v>
      </c>
      <c r="C1366" s="14" t="s">
        <v>22</v>
      </c>
      <c r="D1366" s="14" t="s">
        <v>58</v>
      </c>
      <c r="E1366" s="14">
        <v>59653</v>
      </c>
      <c r="F1366" s="14">
        <v>4.5999999999999996</v>
      </c>
      <c r="G1366" s="14" t="s">
        <v>27</v>
      </c>
      <c r="H1366" s="14" t="s">
        <v>27</v>
      </c>
    </row>
    <row r="1367" spans="1:8" ht="15.6" x14ac:dyDescent="0.3">
      <c r="A1367" s="14">
        <v>1334</v>
      </c>
      <c r="B1367" s="14" t="s">
        <v>802</v>
      </c>
      <c r="C1367" s="14" t="s">
        <v>30</v>
      </c>
      <c r="D1367" s="14" t="s">
        <v>41</v>
      </c>
      <c r="E1367" s="14">
        <v>54663</v>
      </c>
      <c r="F1367" s="14">
        <v>2.6</v>
      </c>
      <c r="G1367" s="14" t="s">
        <v>27</v>
      </c>
      <c r="H1367" s="14" t="s">
        <v>27</v>
      </c>
    </row>
    <row r="1368" spans="1:8" ht="15.6" x14ac:dyDescent="0.3">
      <c r="A1368" s="14">
        <v>1335</v>
      </c>
      <c r="B1368" s="14" t="s">
        <v>543</v>
      </c>
      <c r="C1368" s="14" t="s">
        <v>22</v>
      </c>
      <c r="D1368" s="14" t="s">
        <v>49</v>
      </c>
      <c r="E1368" s="14">
        <v>112127</v>
      </c>
      <c r="F1368" s="14">
        <v>4.8</v>
      </c>
      <c r="G1368" s="14" t="s">
        <v>27</v>
      </c>
      <c r="H1368" s="14" t="s">
        <v>27</v>
      </c>
    </row>
    <row r="1369" spans="1:8" ht="15.6" x14ac:dyDescent="0.3">
      <c r="A1369" s="14">
        <v>1336</v>
      </c>
      <c r="B1369" s="14" t="s">
        <v>510</v>
      </c>
      <c r="C1369" s="14" t="s">
        <v>22</v>
      </c>
      <c r="D1369" s="14" t="s">
        <v>32</v>
      </c>
      <c r="E1369" s="14">
        <v>65166</v>
      </c>
      <c r="F1369" s="14">
        <v>4</v>
      </c>
      <c r="G1369" s="14" t="s">
        <v>27</v>
      </c>
      <c r="H1369" s="14" t="s">
        <v>27</v>
      </c>
    </row>
    <row r="1370" spans="1:8" ht="15.6" x14ac:dyDescent="0.3">
      <c r="A1370" s="14">
        <v>1337</v>
      </c>
      <c r="B1370" s="14" t="s">
        <v>627</v>
      </c>
      <c r="C1370" s="14" t="s">
        <v>30</v>
      </c>
      <c r="D1370" s="14" t="s">
        <v>25</v>
      </c>
      <c r="E1370" s="14">
        <v>136836</v>
      </c>
      <c r="F1370" s="14">
        <v>4.8</v>
      </c>
      <c r="G1370" s="14" t="s">
        <v>27</v>
      </c>
      <c r="H1370" s="14" t="s">
        <v>27</v>
      </c>
    </row>
    <row r="1371" spans="1:8" ht="15.6" x14ac:dyDescent="0.3">
      <c r="A1371" s="14">
        <v>1338</v>
      </c>
      <c r="B1371" s="14" t="s">
        <v>82</v>
      </c>
      <c r="C1371" s="14" t="s">
        <v>30</v>
      </c>
      <c r="D1371" s="14" t="s">
        <v>81</v>
      </c>
      <c r="E1371" s="14">
        <v>58011</v>
      </c>
      <c r="F1371" s="14">
        <v>2.7</v>
      </c>
      <c r="G1371" s="14" t="s">
        <v>27</v>
      </c>
      <c r="H1371" s="14" t="s">
        <v>27</v>
      </c>
    </row>
    <row r="1372" spans="1:8" ht="15.6" x14ac:dyDescent="0.3">
      <c r="A1372" s="14">
        <v>1339</v>
      </c>
      <c r="B1372" s="14" t="s">
        <v>808</v>
      </c>
      <c r="C1372" s="14" t="s">
        <v>22</v>
      </c>
      <c r="D1372" s="14" t="s">
        <v>73</v>
      </c>
      <c r="E1372" s="14">
        <v>84036</v>
      </c>
      <c r="F1372" s="14">
        <v>3.2</v>
      </c>
      <c r="G1372" s="14" t="s">
        <v>27</v>
      </c>
      <c r="H1372" s="14" t="s">
        <v>42</v>
      </c>
    </row>
    <row r="1373" spans="1:8" ht="15.6" x14ac:dyDescent="0.3">
      <c r="A1373" s="14">
        <v>1340</v>
      </c>
      <c r="B1373" s="14" t="s">
        <v>717</v>
      </c>
      <c r="C1373" s="14" t="s">
        <v>22</v>
      </c>
      <c r="D1373" s="14" t="s">
        <v>81</v>
      </c>
      <c r="E1373" s="14">
        <v>45077</v>
      </c>
      <c r="F1373" s="14">
        <v>4.5999999999999996</v>
      </c>
      <c r="G1373" s="14" t="s">
        <v>42</v>
      </c>
      <c r="H1373" s="14" t="s">
        <v>27</v>
      </c>
    </row>
    <row r="1374" spans="1:8" ht="15.6" x14ac:dyDescent="0.3">
      <c r="A1374" s="14">
        <v>1341</v>
      </c>
      <c r="B1374" s="14" t="s">
        <v>474</v>
      </c>
      <c r="C1374" s="14" t="s">
        <v>22</v>
      </c>
      <c r="D1374" s="14" t="s">
        <v>38</v>
      </c>
      <c r="E1374" s="14">
        <v>74829</v>
      </c>
      <c r="F1374" s="14">
        <v>2.2000000000000002</v>
      </c>
      <c r="G1374" s="14" t="s">
        <v>42</v>
      </c>
      <c r="H1374" s="14" t="s">
        <v>27</v>
      </c>
    </row>
    <row r="1375" spans="1:8" ht="15.6" x14ac:dyDescent="0.3">
      <c r="A1375" s="14">
        <v>1342</v>
      </c>
      <c r="B1375" s="14" t="s">
        <v>810</v>
      </c>
      <c r="C1375" s="14" t="s">
        <v>22</v>
      </c>
      <c r="D1375" s="14" t="s">
        <v>56</v>
      </c>
      <c r="E1375" s="14">
        <v>60858</v>
      </c>
      <c r="F1375" s="14">
        <v>3</v>
      </c>
      <c r="G1375" s="14" t="s">
        <v>27</v>
      </c>
      <c r="H1375" s="14" t="s">
        <v>27</v>
      </c>
    </row>
    <row r="1376" spans="1:8" ht="15.6" x14ac:dyDescent="0.3">
      <c r="A1376" s="14">
        <v>1343</v>
      </c>
      <c r="B1376" s="14" t="s">
        <v>416</v>
      </c>
      <c r="C1376" s="14" t="s">
        <v>22</v>
      </c>
      <c r="D1376" s="14" t="s">
        <v>73</v>
      </c>
      <c r="E1376" s="14">
        <v>89224</v>
      </c>
      <c r="F1376" s="14">
        <v>1.2</v>
      </c>
      <c r="G1376" s="14" t="s">
        <v>27</v>
      </c>
      <c r="H1376" s="14" t="s">
        <v>27</v>
      </c>
    </row>
    <row r="1377" spans="1:8" ht="15.6" x14ac:dyDescent="0.3">
      <c r="A1377" s="14">
        <v>1344</v>
      </c>
      <c r="B1377" s="14" t="s">
        <v>750</v>
      </c>
      <c r="C1377" s="14" t="s">
        <v>30</v>
      </c>
      <c r="D1377" s="14" t="s">
        <v>32</v>
      </c>
      <c r="E1377" s="14">
        <v>62721</v>
      </c>
      <c r="F1377" s="14">
        <v>3</v>
      </c>
      <c r="G1377" s="14" t="s">
        <v>27</v>
      </c>
      <c r="H1377" s="14" t="s">
        <v>27</v>
      </c>
    </row>
    <row r="1378" spans="1:8" ht="15.6" x14ac:dyDescent="0.3">
      <c r="A1378" s="14">
        <v>1345</v>
      </c>
      <c r="B1378" s="14" t="s">
        <v>811</v>
      </c>
      <c r="C1378" s="14" t="s">
        <v>22</v>
      </c>
      <c r="D1378" s="14" t="s">
        <v>41</v>
      </c>
      <c r="E1378" s="14">
        <v>62284</v>
      </c>
      <c r="F1378" s="14">
        <v>3.3</v>
      </c>
      <c r="G1378" s="14" t="s">
        <v>27</v>
      </c>
      <c r="H1378" s="14" t="s">
        <v>42</v>
      </c>
    </row>
    <row r="1379" spans="1:8" ht="15.6" x14ac:dyDescent="0.3">
      <c r="A1379" s="14">
        <v>1346</v>
      </c>
      <c r="B1379" s="14" t="s">
        <v>135</v>
      </c>
      <c r="C1379" s="14" t="s">
        <v>22</v>
      </c>
      <c r="D1379" s="14" t="s">
        <v>68</v>
      </c>
      <c r="E1379" s="14">
        <v>47621</v>
      </c>
      <c r="F1379" s="14">
        <v>1.1000000000000001</v>
      </c>
      <c r="G1379" s="14" t="s">
        <v>27</v>
      </c>
      <c r="H1379" s="14" t="s">
        <v>27</v>
      </c>
    </row>
    <row r="1380" spans="1:8" ht="15.6" x14ac:dyDescent="0.3">
      <c r="A1380" s="14">
        <v>1347</v>
      </c>
      <c r="B1380" s="14" t="s">
        <v>717</v>
      </c>
      <c r="C1380" s="14" t="s">
        <v>22</v>
      </c>
      <c r="D1380" s="14" t="s">
        <v>83</v>
      </c>
      <c r="E1380" s="14">
        <v>93981</v>
      </c>
      <c r="F1380" s="14">
        <v>4.8</v>
      </c>
      <c r="G1380" s="14" t="s">
        <v>42</v>
      </c>
      <c r="H1380" s="14" t="s">
        <v>42</v>
      </c>
    </row>
    <row r="1381" spans="1:8" ht="15.6" x14ac:dyDescent="0.3">
      <c r="A1381" s="14">
        <v>1348</v>
      </c>
      <c r="B1381" s="14" t="s">
        <v>610</v>
      </c>
      <c r="C1381" s="14" t="s">
        <v>22</v>
      </c>
      <c r="D1381" s="14" t="s">
        <v>49</v>
      </c>
      <c r="E1381" s="14">
        <v>95061</v>
      </c>
      <c r="F1381" s="14">
        <v>3.1</v>
      </c>
      <c r="G1381" s="14" t="s">
        <v>27</v>
      </c>
      <c r="H1381" s="14" t="s">
        <v>27</v>
      </c>
    </row>
    <row r="1382" spans="1:8" ht="15.6" x14ac:dyDescent="0.3">
      <c r="A1382" s="14">
        <v>1349</v>
      </c>
      <c r="B1382" s="14" t="s">
        <v>512</v>
      </c>
      <c r="C1382" s="14" t="s">
        <v>22</v>
      </c>
      <c r="D1382" s="14" t="s">
        <v>68</v>
      </c>
      <c r="E1382" s="14">
        <v>59221</v>
      </c>
      <c r="F1382" s="14">
        <v>1.7</v>
      </c>
      <c r="G1382" s="14" t="s">
        <v>27</v>
      </c>
      <c r="H1382" s="14" t="s">
        <v>27</v>
      </c>
    </row>
    <row r="1383" spans="1:8" ht="15.6" x14ac:dyDescent="0.3">
      <c r="A1383" s="14">
        <v>1350</v>
      </c>
      <c r="B1383" s="14" t="s">
        <v>488</v>
      </c>
      <c r="C1383" s="14" t="s">
        <v>30</v>
      </c>
      <c r="D1383" s="14" t="s">
        <v>74</v>
      </c>
      <c r="E1383" s="14">
        <v>56833</v>
      </c>
      <c r="F1383" s="14">
        <v>0.7</v>
      </c>
      <c r="G1383" s="14" t="s">
        <v>42</v>
      </c>
      <c r="H1383" s="14" t="s">
        <v>27</v>
      </c>
    </row>
    <row r="1384" spans="1:8" ht="15.6" x14ac:dyDescent="0.3">
      <c r="A1384" s="14">
        <v>1351</v>
      </c>
      <c r="B1384" s="14" t="s">
        <v>782</v>
      </c>
      <c r="C1384" s="14" t="s">
        <v>22</v>
      </c>
      <c r="D1384" s="14" t="s">
        <v>44</v>
      </c>
      <c r="E1384" s="14">
        <v>57288</v>
      </c>
      <c r="F1384" s="14">
        <v>3.4</v>
      </c>
      <c r="G1384" s="14" t="s">
        <v>27</v>
      </c>
      <c r="H1384" s="14" t="s">
        <v>27</v>
      </c>
    </row>
    <row r="1385" spans="1:8" ht="15.6" x14ac:dyDescent="0.3">
      <c r="A1385" s="14">
        <v>1352</v>
      </c>
      <c r="B1385" s="14" t="s">
        <v>721</v>
      </c>
      <c r="C1385" s="14" t="s">
        <v>22</v>
      </c>
      <c r="D1385" s="14" t="s">
        <v>38</v>
      </c>
      <c r="E1385" s="14">
        <v>56612</v>
      </c>
      <c r="F1385" s="14">
        <v>2.6</v>
      </c>
      <c r="G1385" s="14" t="s">
        <v>27</v>
      </c>
      <c r="H1385" s="14" t="s">
        <v>27</v>
      </c>
    </row>
    <row r="1386" spans="1:8" ht="15.6" x14ac:dyDescent="0.3">
      <c r="A1386" s="14">
        <v>1353</v>
      </c>
      <c r="B1386" s="14" t="s">
        <v>495</v>
      </c>
      <c r="C1386" s="14" t="s">
        <v>30</v>
      </c>
      <c r="D1386" s="14" t="s">
        <v>87</v>
      </c>
      <c r="E1386" s="14">
        <v>91054</v>
      </c>
      <c r="F1386" s="14">
        <v>1.2</v>
      </c>
      <c r="G1386" s="14" t="s">
        <v>42</v>
      </c>
      <c r="H1386" s="14" t="s">
        <v>42</v>
      </c>
    </row>
    <row r="1387" spans="1:8" ht="15.6" x14ac:dyDescent="0.3">
      <c r="A1387" s="14">
        <v>1354</v>
      </c>
      <c r="B1387" s="14" t="s">
        <v>451</v>
      </c>
      <c r="C1387" s="14" t="s">
        <v>30</v>
      </c>
      <c r="D1387" s="14" t="s">
        <v>81</v>
      </c>
      <c r="E1387" s="14">
        <v>55797</v>
      </c>
      <c r="F1387" s="14">
        <v>2</v>
      </c>
      <c r="G1387" s="14" t="s">
        <v>27</v>
      </c>
      <c r="H1387" s="14" t="s">
        <v>27</v>
      </c>
    </row>
    <row r="1388" spans="1:8" ht="15.6" x14ac:dyDescent="0.3">
      <c r="A1388" s="14">
        <v>1355</v>
      </c>
      <c r="B1388" s="14" t="s">
        <v>478</v>
      </c>
      <c r="C1388" s="14" t="s">
        <v>30</v>
      </c>
      <c r="D1388" s="14" t="s">
        <v>58</v>
      </c>
      <c r="E1388" s="14">
        <v>51542</v>
      </c>
      <c r="F1388" s="14">
        <v>4.8</v>
      </c>
      <c r="G1388" s="14" t="s">
        <v>27</v>
      </c>
      <c r="H1388" s="14" t="s">
        <v>27</v>
      </c>
    </row>
    <row r="1389" spans="1:8" ht="15.6" x14ac:dyDescent="0.3">
      <c r="A1389" s="14">
        <v>1356</v>
      </c>
      <c r="B1389" s="14" t="s">
        <v>95</v>
      </c>
      <c r="C1389" s="14" t="s">
        <v>30</v>
      </c>
      <c r="D1389" s="14" t="s">
        <v>51</v>
      </c>
      <c r="E1389" s="14">
        <v>62969</v>
      </c>
      <c r="F1389" s="14">
        <v>3.4</v>
      </c>
      <c r="G1389" s="14" t="s">
        <v>27</v>
      </c>
      <c r="H1389" s="14" t="s">
        <v>42</v>
      </c>
    </row>
    <row r="1390" spans="1:8" ht="15.6" x14ac:dyDescent="0.3">
      <c r="A1390" s="14">
        <v>1357</v>
      </c>
      <c r="B1390" s="14" t="s">
        <v>141</v>
      </c>
      <c r="C1390" s="14" t="s">
        <v>22</v>
      </c>
      <c r="D1390" s="14" t="s">
        <v>74</v>
      </c>
      <c r="E1390" s="14">
        <v>43411</v>
      </c>
      <c r="F1390" s="14">
        <v>4.5</v>
      </c>
      <c r="G1390" s="14" t="s">
        <v>27</v>
      </c>
      <c r="H1390" s="14" t="s">
        <v>27</v>
      </c>
    </row>
    <row r="1391" spans="1:8" ht="15.6" x14ac:dyDescent="0.3">
      <c r="A1391" s="14">
        <v>1358</v>
      </c>
      <c r="B1391" s="14" t="s">
        <v>464</v>
      </c>
      <c r="C1391" s="14" t="s">
        <v>22</v>
      </c>
      <c r="D1391" s="14" t="s">
        <v>61</v>
      </c>
      <c r="E1391" s="14">
        <v>58022</v>
      </c>
      <c r="F1391" s="14">
        <v>4.2</v>
      </c>
      <c r="G1391" s="14" t="s">
        <v>42</v>
      </c>
      <c r="H1391" s="14" t="s">
        <v>27</v>
      </c>
    </row>
    <row r="1392" spans="1:8" ht="15.6" x14ac:dyDescent="0.3">
      <c r="A1392" s="14">
        <v>1359</v>
      </c>
      <c r="B1392" s="14" t="s">
        <v>484</v>
      </c>
      <c r="C1392" s="14" t="s">
        <v>22</v>
      </c>
      <c r="D1392" s="14" t="s">
        <v>49</v>
      </c>
      <c r="E1392" s="14">
        <v>109029</v>
      </c>
      <c r="F1392" s="14">
        <v>2.5</v>
      </c>
      <c r="G1392" s="14" t="s">
        <v>27</v>
      </c>
      <c r="H1392" s="14" t="s">
        <v>27</v>
      </c>
    </row>
    <row r="1393" spans="1:8" ht="15.6" x14ac:dyDescent="0.3">
      <c r="A1393" s="14">
        <v>1360</v>
      </c>
      <c r="B1393" s="14" t="s">
        <v>750</v>
      </c>
      <c r="C1393" s="14" t="s">
        <v>22</v>
      </c>
      <c r="D1393" s="14" t="s">
        <v>73</v>
      </c>
      <c r="E1393" s="14">
        <v>81616</v>
      </c>
      <c r="F1393" s="14">
        <v>1.5</v>
      </c>
      <c r="G1393" s="14" t="s">
        <v>27</v>
      </c>
      <c r="H1393" s="14" t="s">
        <v>27</v>
      </c>
    </row>
    <row r="1394" spans="1:8" ht="15.6" x14ac:dyDescent="0.3">
      <c r="A1394" s="14">
        <v>1361</v>
      </c>
      <c r="B1394" s="14" t="s">
        <v>808</v>
      </c>
      <c r="C1394" s="14" t="s">
        <v>30</v>
      </c>
      <c r="D1394" s="14" t="s">
        <v>56</v>
      </c>
      <c r="E1394" s="14">
        <v>55488</v>
      </c>
      <c r="F1394" s="14">
        <v>2.4</v>
      </c>
      <c r="G1394" s="14" t="s">
        <v>27</v>
      </c>
      <c r="H1394" s="14" t="s">
        <v>27</v>
      </c>
    </row>
    <row r="1395" spans="1:8" ht="15.6" x14ac:dyDescent="0.3">
      <c r="A1395" s="14">
        <v>1362</v>
      </c>
      <c r="B1395" s="14" t="s">
        <v>101</v>
      </c>
      <c r="C1395" s="14" t="s">
        <v>30</v>
      </c>
      <c r="D1395" s="14" t="s">
        <v>79</v>
      </c>
      <c r="E1395" s="14">
        <v>127872</v>
      </c>
      <c r="F1395" s="14">
        <v>0.3</v>
      </c>
      <c r="G1395" s="14" t="s">
        <v>27</v>
      </c>
      <c r="H1395" s="14" t="s">
        <v>27</v>
      </c>
    </row>
    <row r="1396" spans="1:8" ht="15.6" x14ac:dyDescent="0.3">
      <c r="A1396" s="14">
        <v>1363</v>
      </c>
      <c r="B1396" s="14" t="s">
        <v>634</v>
      </c>
      <c r="C1396" s="14" t="s">
        <v>22</v>
      </c>
      <c r="D1396" s="14" t="s">
        <v>90</v>
      </c>
      <c r="E1396" s="14">
        <v>49577</v>
      </c>
      <c r="F1396" s="14">
        <v>1.1000000000000001</v>
      </c>
      <c r="G1396" s="14" t="s">
        <v>42</v>
      </c>
      <c r="H1396" s="14" t="s">
        <v>27</v>
      </c>
    </row>
    <row r="1397" spans="1:8" ht="15.6" x14ac:dyDescent="0.3">
      <c r="A1397" s="14">
        <v>1364</v>
      </c>
      <c r="B1397" s="14" t="s">
        <v>274</v>
      </c>
      <c r="C1397" s="14" t="s">
        <v>30</v>
      </c>
      <c r="D1397" s="14" t="s">
        <v>56</v>
      </c>
      <c r="E1397" s="14">
        <v>45427</v>
      </c>
      <c r="F1397" s="14">
        <v>0.6</v>
      </c>
      <c r="G1397" s="14" t="s">
        <v>27</v>
      </c>
      <c r="H1397" s="14" t="s">
        <v>27</v>
      </c>
    </row>
    <row r="1398" spans="1:8" ht="15.6" x14ac:dyDescent="0.3">
      <c r="A1398" s="14">
        <v>1365</v>
      </c>
      <c r="B1398" s="14" t="s">
        <v>571</v>
      </c>
      <c r="C1398" s="14" t="s">
        <v>22</v>
      </c>
      <c r="D1398" s="14" t="s">
        <v>38</v>
      </c>
      <c r="E1398" s="14">
        <v>61320</v>
      </c>
      <c r="F1398" s="14">
        <v>2.7</v>
      </c>
      <c r="G1398" s="14" t="s">
        <v>42</v>
      </c>
      <c r="H1398" s="14" t="s">
        <v>27</v>
      </c>
    </row>
    <row r="1399" spans="1:8" ht="15.6" x14ac:dyDescent="0.3">
      <c r="A1399" s="14">
        <v>1366</v>
      </c>
      <c r="B1399" s="14" t="s">
        <v>523</v>
      </c>
      <c r="C1399" s="14" t="s">
        <v>30</v>
      </c>
      <c r="D1399" s="14" t="s">
        <v>58</v>
      </c>
      <c r="E1399" s="14">
        <v>63439</v>
      </c>
      <c r="F1399" s="14">
        <v>0.4</v>
      </c>
      <c r="G1399" s="14" t="s">
        <v>27</v>
      </c>
      <c r="H1399" s="14" t="s">
        <v>27</v>
      </c>
    </row>
    <row r="1400" spans="1:8" ht="15.6" x14ac:dyDescent="0.3">
      <c r="A1400" s="14">
        <v>1367</v>
      </c>
      <c r="B1400" s="14" t="s">
        <v>814</v>
      </c>
      <c r="C1400" s="14" t="s">
        <v>22</v>
      </c>
      <c r="D1400" s="14" t="s">
        <v>70</v>
      </c>
      <c r="E1400" s="14">
        <v>73018</v>
      </c>
      <c r="F1400" s="14">
        <v>4.2</v>
      </c>
      <c r="G1400" s="14" t="s">
        <v>27</v>
      </c>
      <c r="H1400" s="14" t="s">
        <v>27</v>
      </c>
    </row>
    <row r="1401" spans="1:8" ht="15.6" x14ac:dyDescent="0.3">
      <c r="A1401" s="14">
        <v>1368</v>
      </c>
      <c r="B1401" s="14" t="s">
        <v>464</v>
      </c>
      <c r="C1401" s="14" t="s">
        <v>30</v>
      </c>
      <c r="D1401" s="14" t="s">
        <v>90</v>
      </c>
      <c r="E1401" s="14">
        <v>51481</v>
      </c>
      <c r="F1401" s="14">
        <v>2.2999999999999998</v>
      </c>
      <c r="G1401" s="14" t="s">
        <v>27</v>
      </c>
      <c r="H1401" s="14" t="s">
        <v>27</v>
      </c>
    </row>
    <row r="1402" spans="1:8" ht="15.6" x14ac:dyDescent="0.3">
      <c r="A1402" s="14">
        <v>1369</v>
      </c>
      <c r="B1402" s="14" t="s">
        <v>307</v>
      </c>
      <c r="C1402" s="14" t="s">
        <v>30</v>
      </c>
      <c r="D1402" s="14" t="s">
        <v>68</v>
      </c>
      <c r="E1402" s="14">
        <v>61537</v>
      </c>
      <c r="F1402" s="14">
        <v>0.6</v>
      </c>
      <c r="G1402" s="14" t="s">
        <v>42</v>
      </c>
      <c r="H1402" s="14" t="s">
        <v>27</v>
      </c>
    </row>
    <row r="1403" spans="1:8" ht="15.6" x14ac:dyDescent="0.3">
      <c r="A1403" s="14">
        <v>1370</v>
      </c>
      <c r="B1403" s="14" t="s">
        <v>520</v>
      </c>
      <c r="C1403" s="14" t="s">
        <v>22</v>
      </c>
      <c r="D1403" s="14" t="s">
        <v>47</v>
      </c>
      <c r="E1403" s="14">
        <v>70716</v>
      </c>
      <c r="F1403" s="14">
        <v>1.6</v>
      </c>
      <c r="G1403" s="14" t="s">
        <v>42</v>
      </c>
      <c r="H1403" s="14" t="s">
        <v>27</v>
      </c>
    </row>
    <row r="1404" spans="1:8" ht="15.6" x14ac:dyDescent="0.3">
      <c r="A1404" s="14">
        <v>1371</v>
      </c>
      <c r="B1404" s="14" t="s">
        <v>815</v>
      </c>
      <c r="C1404" s="14" t="s">
        <v>22</v>
      </c>
      <c r="D1404" s="14" t="s">
        <v>58</v>
      </c>
      <c r="E1404" s="14">
        <v>44836</v>
      </c>
      <c r="F1404" s="14">
        <v>1.6</v>
      </c>
      <c r="G1404" s="14" t="s">
        <v>27</v>
      </c>
      <c r="H1404" s="14" t="s">
        <v>27</v>
      </c>
    </row>
    <row r="1405" spans="1:8" ht="15.6" x14ac:dyDescent="0.3">
      <c r="A1405" s="14">
        <v>1372</v>
      </c>
      <c r="B1405" s="14" t="s">
        <v>716</v>
      </c>
      <c r="C1405" s="14" t="s">
        <v>22</v>
      </c>
      <c r="D1405" s="14" t="s">
        <v>87</v>
      </c>
      <c r="E1405" s="14">
        <v>86618</v>
      </c>
      <c r="F1405" s="14">
        <v>0.3</v>
      </c>
      <c r="G1405" s="14" t="s">
        <v>27</v>
      </c>
      <c r="H1405" s="14" t="s">
        <v>27</v>
      </c>
    </row>
    <row r="1406" spans="1:8" ht="15.6" x14ac:dyDescent="0.3">
      <c r="A1406" s="14">
        <v>1373</v>
      </c>
      <c r="B1406" s="14" t="s">
        <v>333</v>
      </c>
      <c r="C1406" s="14" t="s">
        <v>30</v>
      </c>
      <c r="D1406" s="14" t="s">
        <v>58</v>
      </c>
      <c r="E1406" s="14">
        <v>49649</v>
      </c>
      <c r="F1406" s="14">
        <v>2.8</v>
      </c>
      <c r="G1406" s="14" t="s">
        <v>27</v>
      </c>
      <c r="H1406" s="14" t="s">
        <v>27</v>
      </c>
    </row>
    <row r="1407" spans="1:8" ht="15.6" x14ac:dyDescent="0.3">
      <c r="A1407" s="14">
        <v>1374</v>
      </c>
      <c r="B1407" s="14" t="s">
        <v>412</v>
      </c>
      <c r="C1407" s="14" t="s">
        <v>30</v>
      </c>
      <c r="D1407" s="14" t="s">
        <v>83</v>
      </c>
      <c r="E1407" s="14">
        <v>84954</v>
      </c>
      <c r="F1407" s="14">
        <v>4.5</v>
      </c>
      <c r="G1407" s="14" t="s">
        <v>27</v>
      </c>
      <c r="H1407" s="14" t="s">
        <v>27</v>
      </c>
    </row>
    <row r="1408" spans="1:8" ht="15.6" x14ac:dyDescent="0.3">
      <c r="A1408" s="14">
        <v>1375</v>
      </c>
      <c r="B1408" s="14" t="s">
        <v>670</v>
      </c>
      <c r="C1408" s="14" t="s">
        <v>22</v>
      </c>
      <c r="D1408" s="14" t="s">
        <v>47</v>
      </c>
      <c r="E1408" s="14">
        <v>69186</v>
      </c>
      <c r="F1408" s="14">
        <v>1.7</v>
      </c>
      <c r="G1408" s="14" t="s">
        <v>27</v>
      </c>
      <c r="H1408" s="14" t="s">
        <v>27</v>
      </c>
    </row>
    <row r="1409" spans="1:8" ht="15.6" x14ac:dyDescent="0.3">
      <c r="A1409" s="14">
        <v>1376</v>
      </c>
      <c r="B1409" s="14" t="s">
        <v>39</v>
      </c>
      <c r="C1409" s="14" t="s">
        <v>30</v>
      </c>
      <c r="D1409" s="14" t="s">
        <v>70</v>
      </c>
      <c r="E1409" s="14">
        <v>83303</v>
      </c>
      <c r="F1409" s="14">
        <v>1.7</v>
      </c>
      <c r="G1409" s="14" t="s">
        <v>27</v>
      </c>
      <c r="H1409" s="14" t="s">
        <v>27</v>
      </c>
    </row>
    <row r="1410" spans="1:8" ht="15.6" x14ac:dyDescent="0.3">
      <c r="A1410" s="14">
        <v>1377</v>
      </c>
      <c r="B1410" s="14" t="s">
        <v>769</v>
      </c>
      <c r="C1410" s="14" t="s">
        <v>22</v>
      </c>
      <c r="D1410" s="14" t="s">
        <v>25</v>
      </c>
      <c r="E1410" s="14">
        <v>112162</v>
      </c>
      <c r="F1410" s="14">
        <v>0.3</v>
      </c>
      <c r="G1410" s="14" t="s">
        <v>27</v>
      </c>
      <c r="H1410" s="14" t="s">
        <v>27</v>
      </c>
    </row>
    <row r="1411" spans="1:8" ht="15.6" x14ac:dyDescent="0.3">
      <c r="A1411" s="14">
        <v>1378</v>
      </c>
      <c r="B1411" s="14" t="s">
        <v>699</v>
      </c>
      <c r="C1411" s="14" t="s">
        <v>22</v>
      </c>
      <c r="D1411" s="14" t="s">
        <v>49</v>
      </c>
      <c r="E1411" s="14">
        <v>101018</v>
      </c>
      <c r="F1411" s="14">
        <v>1</v>
      </c>
      <c r="G1411" s="14" t="s">
        <v>27</v>
      </c>
      <c r="H1411" s="14" t="s">
        <v>42</v>
      </c>
    </row>
    <row r="1412" spans="1:8" ht="15.6" x14ac:dyDescent="0.3">
      <c r="A1412" s="14">
        <v>1379</v>
      </c>
      <c r="B1412" s="14" t="s">
        <v>403</v>
      </c>
      <c r="C1412" s="14" t="s">
        <v>22</v>
      </c>
      <c r="D1412" s="14" t="s">
        <v>47</v>
      </c>
      <c r="E1412" s="14">
        <v>79131</v>
      </c>
      <c r="F1412" s="14">
        <v>4.7</v>
      </c>
      <c r="G1412" s="14" t="s">
        <v>42</v>
      </c>
      <c r="H1412" s="14" t="s">
        <v>27</v>
      </c>
    </row>
    <row r="1413" spans="1:8" ht="15.6" x14ac:dyDescent="0.3">
      <c r="A1413" s="14">
        <v>1380</v>
      </c>
      <c r="B1413" s="14" t="s">
        <v>321</v>
      </c>
      <c r="C1413" s="14" t="s">
        <v>22</v>
      </c>
      <c r="D1413" s="14" t="s">
        <v>145</v>
      </c>
      <c r="E1413" s="14">
        <v>96046</v>
      </c>
      <c r="F1413" s="14">
        <v>4.2</v>
      </c>
      <c r="G1413" s="14" t="s">
        <v>42</v>
      </c>
      <c r="H1413" s="14" t="s">
        <v>42</v>
      </c>
    </row>
    <row r="1414" spans="1:8" ht="15.6" x14ac:dyDescent="0.3">
      <c r="A1414" s="14">
        <v>1381</v>
      </c>
      <c r="B1414" s="14" t="s">
        <v>728</v>
      </c>
      <c r="C1414" s="14" t="s">
        <v>30</v>
      </c>
      <c r="D1414" s="14" t="s">
        <v>56</v>
      </c>
      <c r="E1414" s="14">
        <v>51685</v>
      </c>
      <c r="F1414" s="14">
        <v>0.9</v>
      </c>
      <c r="G1414" s="14" t="s">
        <v>27</v>
      </c>
      <c r="H1414" s="14" t="s">
        <v>42</v>
      </c>
    </row>
    <row r="1415" spans="1:8" ht="15.6" x14ac:dyDescent="0.3">
      <c r="A1415" s="14">
        <v>1382</v>
      </c>
      <c r="B1415" s="14" t="s">
        <v>419</v>
      </c>
      <c r="C1415" s="14" t="s">
        <v>22</v>
      </c>
      <c r="D1415" s="14" t="s">
        <v>81</v>
      </c>
      <c r="E1415" s="14">
        <v>61823</v>
      </c>
      <c r="F1415" s="14">
        <v>2.9</v>
      </c>
      <c r="G1415" s="14" t="s">
        <v>27</v>
      </c>
      <c r="H1415" s="14" t="s">
        <v>27</v>
      </c>
    </row>
    <row r="1416" spans="1:8" ht="15.6" x14ac:dyDescent="0.3">
      <c r="A1416" s="14">
        <v>1383</v>
      </c>
      <c r="B1416" s="14" t="s">
        <v>449</v>
      </c>
      <c r="C1416" s="14" t="s">
        <v>22</v>
      </c>
      <c r="D1416" s="14" t="s">
        <v>41</v>
      </c>
      <c r="E1416" s="14">
        <v>56344</v>
      </c>
      <c r="F1416" s="14">
        <v>2.7</v>
      </c>
      <c r="G1416" s="14" t="s">
        <v>42</v>
      </c>
      <c r="H1416" s="14" t="s">
        <v>27</v>
      </c>
    </row>
    <row r="1417" spans="1:8" ht="15.6" x14ac:dyDescent="0.3">
      <c r="A1417" s="14">
        <v>1384</v>
      </c>
      <c r="B1417" s="14" t="s">
        <v>671</v>
      </c>
      <c r="C1417" s="14" t="s">
        <v>22</v>
      </c>
      <c r="D1417" s="14" t="s">
        <v>79</v>
      </c>
      <c r="E1417" s="14">
        <v>134963</v>
      </c>
      <c r="F1417" s="14">
        <v>2.5</v>
      </c>
      <c r="G1417" s="14" t="s">
        <v>27</v>
      </c>
      <c r="H1417" s="14" t="s">
        <v>27</v>
      </c>
    </row>
    <row r="1418" spans="1:8" ht="15.6" x14ac:dyDescent="0.3">
      <c r="A1418" s="14">
        <v>1385</v>
      </c>
      <c r="B1418" s="14" t="s">
        <v>540</v>
      </c>
      <c r="C1418" s="14" t="s">
        <v>22</v>
      </c>
      <c r="D1418" s="14" t="s">
        <v>90</v>
      </c>
      <c r="E1418" s="14">
        <v>39629</v>
      </c>
      <c r="F1418" s="14">
        <v>2.8</v>
      </c>
      <c r="G1418" s="14" t="s">
        <v>27</v>
      </c>
      <c r="H1418" s="14" t="s">
        <v>27</v>
      </c>
    </row>
    <row r="1419" spans="1:8" ht="15.6" x14ac:dyDescent="0.3">
      <c r="A1419" s="14">
        <v>1386</v>
      </c>
      <c r="B1419" s="14" t="s">
        <v>520</v>
      </c>
      <c r="C1419" s="14" t="s">
        <v>22</v>
      </c>
      <c r="D1419" s="14" t="s">
        <v>38</v>
      </c>
      <c r="E1419" s="14">
        <v>62490</v>
      </c>
      <c r="F1419" s="14">
        <v>1</v>
      </c>
      <c r="G1419" s="14" t="s">
        <v>27</v>
      </c>
      <c r="H1419" s="14" t="s">
        <v>27</v>
      </c>
    </row>
    <row r="1420" spans="1:8" ht="15.6" x14ac:dyDescent="0.3">
      <c r="A1420" s="14">
        <v>1387</v>
      </c>
      <c r="B1420" s="14" t="s">
        <v>208</v>
      </c>
      <c r="C1420" s="14" t="s">
        <v>22</v>
      </c>
      <c r="D1420" s="14" t="s">
        <v>58</v>
      </c>
      <c r="E1420" s="14">
        <v>44228</v>
      </c>
      <c r="F1420" s="14">
        <v>3.9</v>
      </c>
      <c r="G1420" s="14" t="s">
        <v>27</v>
      </c>
      <c r="H1420" s="14" t="s">
        <v>27</v>
      </c>
    </row>
    <row r="1421" spans="1:8" ht="15.6" x14ac:dyDescent="0.3">
      <c r="A1421" s="14">
        <v>1388</v>
      </c>
      <c r="B1421" s="14" t="s">
        <v>814</v>
      </c>
      <c r="C1421" s="14" t="s">
        <v>30</v>
      </c>
      <c r="D1421" s="14" t="s">
        <v>73</v>
      </c>
      <c r="E1421" s="14">
        <v>81149</v>
      </c>
      <c r="F1421" s="14">
        <v>1.4</v>
      </c>
      <c r="G1421" s="14" t="s">
        <v>27</v>
      </c>
      <c r="H1421" s="14" t="s">
        <v>27</v>
      </c>
    </row>
    <row r="1422" spans="1:8" ht="15.6" x14ac:dyDescent="0.3">
      <c r="A1422" s="14">
        <v>1389</v>
      </c>
      <c r="B1422" s="14" t="s">
        <v>818</v>
      </c>
      <c r="C1422" s="14" t="s">
        <v>22</v>
      </c>
      <c r="D1422" s="14" t="s">
        <v>49</v>
      </c>
      <c r="E1422" s="14">
        <v>83297</v>
      </c>
      <c r="F1422" s="14">
        <v>1.9</v>
      </c>
      <c r="G1422" s="14" t="s">
        <v>27</v>
      </c>
      <c r="H1422" s="14" t="s">
        <v>27</v>
      </c>
    </row>
    <row r="1423" spans="1:8" ht="15.6" x14ac:dyDescent="0.3">
      <c r="A1423" s="14">
        <v>1390</v>
      </c>
      <c r="B1423" s="14" t="s">
        <v>561</v>
      </c>
      <c r="C1423" s="14" t="s">
        <v>22</v>
      </c>
      <c r="D1423" s="14" t="s">
        <v>74</v>
      </c>
      <c r="E1423" s="14">
        <v>61493</v>
      </c>
      <c r="F1423" s="14">
        <v>0.2</v>
      </c>
      <c r="G1423" s="14" t="s">
        <v>27</v>
      </c>
      <c r="H1423" s="14" t="s">
        <v>27</v>
      </c>
    </row>
    <row r="1424" spans="1:8" ht="15.6" x14ac:dyDescent="0.3">
      <c r="A1424" s="14">
        <v>1391</v>
      </c>
      <c r="B1424" s="14" t="s">
        <v>234</v>
      </c>
      <c r="C1424" s="14" t="s">
        <v>30</v>
      </c>
      <c r="D1424" s="14" t="s">
        <v>81</v>
      </c>
      <c r="E1424" s="14">
        <v>46228</v>
      </c>
      <c r="F1424" s="14">
        <v>0.9</v>
      </c>
      <c r="G1424" s="14" t="s">
        <v>27</v>
      </c>
      <c r="H1424" s="14" t="s">
        <v>27</v>
      </c>
    </row>
    <row r="1425" spans="1:8" ht="15.6" x14ac:dyDescent="0.3">
      <c r="A1425" s="14">
        <v>1392</v>
      </c>
      <c r="B1425" s="14" t="s">
        <v>819</v>
      </c>
      <c r="C1425" s="14" t="s">
        <v>22</v>
      </c>
      <c r="D1425" s="14" t="s">
        <v>68</v>
      </c>
      <c r="E1425" s="14">
        <v>65436</v>
      </c>
      <c r="F1425" s="14">
        <v>1.7</v>
      </c>
      <c r="G1425" s="14" t="s">
        <v>42</v>
      </c>
      <c r="H1425" s="14" t="s">
        <v>42</v>
      </c>
    </row>
    <row r="1426" spans="1:8" ht="15.6" x14ac:dyDescent="0.3">
      <c r="A1426" s="14">
        <v>1393</v>
      </c>
      <c r="B1426" s="14" t="s">
        <v>665</v>
      </c>
      <c r="C1426" s="14" t="s">
        <v>22</v>
      </c>
      <c r="D1426" s="14" t="s">
        <v>61</v>
      </c>
      <c r="E1426" s="14">
        <v>70152</v>
      </c>
      <c r="F1426" s="14">
        <v>1</v>
      </c>
      <c r="G1426" s="14" t="s">
        <v>42</v>
      </c>
      <c r="H1426" s="14" t="s">
        <v>42</v>
      </c>
    </row>
    <row r="1427" spans="1:8" ht="15.6" x14ac:dyDescent="0.3">
      <c r="A1427" s="14">
        <v>1394</v>
      </c>
      <c r="B1427" s="14" t="s">
        <v>107</v>
      </c>
      <c r="C1427" s="14" t="s">
        <v>30</v>
      </c>
      <c r="D1427" s="14" t="s">
        <v>70</v>
      </c>
      <c r="E1427" s="14">
        <v>88275</v>
      </c>
      <c r="F1427" s="14">
        <v>4.0999999999999996</v>
      </c>
      <c r="G1427" s="14" t="s">
        <v>27</v>
      </c>
      <c r="H1427" s="14" t="s">
        <v>27</v>
      </c>
    </row>
    <row r="1428" spans="1:8" ht="15.6" x14ac:dyDescent="0.3">
      <c r="A1428" s="14">
        <v>1395</v>
      </c>
      <c r="B1428" s="14" t="s">
        <v>641</v>
      </c>
      <c r="C1428" s="14" t="s">
        <v>22</v>
      </c>
      <c r="D1428" s="14" t="s">
        <v>70</v>
      </c>
      <c r="E1428" s="14">
        <v>69772</v>
      </c>
      <c r="F1428" s="14">
        <v>0.6</v>
      </c>
      <c r="G1428" s="14" t="s">
        <v>27</v>
      </c>
      <c r="H1428" s="14" t="s">
        <v>27</v>
      </c>
    </row>
    <row r="1429" spans="1:8" ht="15.6" x14ac:dyDescent="0.3">
      <c r="A1429" s="14">
        <v>1396</v>
      </c>
      <c r="B1429" s="14" t="s">
        <v>428</v>
      </c>
      <c r="C1429" s="14" t="s">
        <v>30</v>
      </c>
      <c r="D1429" s="14" t="s">
        <v>87</v>
      </c>
      <c r="E1429" s="14">
        <v>91565</v>
      </c>
      <c r="F1429" s="14">
        <v>4.0999999999999996</v>
      </c>
      <c r="G1429" s="14" t="s">
        <v>27</v>
      </c>
      <c r="H1429" s="14" t="s">
        <v>27</v>
      </c>
    </row>
    <row r="1430" spans="1:8" ht="15.6" x14ac:dyDescent="0.3">
      <c r="A1430" s="14">
        <v>1397</v>
      </c>
      <c r="B1430" s="14" t="s">
        <v>103</v>
      </c>
      <c r="C1430" s="14" t="s">
        <v>30</v>
      </c>
      <c r="D1430" s="14" t="s">
        <v>32</v>
      </c>
      <c r="E1430" s="14">
        <v>70789</v>
      </c>
      <c r="F1430" s="14">
        <v>0.5</v>
      </c>
      <c r="G1430" s="14" t="s">
        <v>42</v>
      </c>
      <c r="H1430" s="14" t="s">
        <v>27</v>
      </c>
    </row>
    <row r="1431" spans="1:8" ht="15.6" x14ac:dyDescent="0.3">
      <c r="A1431" s="14">
        <v>1398</v>
      </c>
      <c r="B1431" s="14" t="s">
        <v>108</v>
      </c>
      <c r="C1431" s="14" t="s">
        <v>22</v>
      </c>
      <c r="D1431" s="14" t="s">
        <v>83</v>
      </c>
      <c r="E1431" s="14">
        <v>95280</v>
      </c>
      <c r="F1431" s="14">
        <v>1.3</v>
      </c>
      <c r="G1431" s="14" t="s">
        <v>27</v>
      </c>
      <c r="H1431" s="14" t="s">
        <v>27</v>
      </c>
    </row>
    <row r="1432" spans="1:8" ht="15.6" x14ac:dyDescent="0.3">
      <c r="A1432" s="14">
        <v>1399</v>
      </c>
      <c r="B1432" s="14" t="s">
        <v>148</v>
      </c>
      <c r="C1432" s="14" t="s">
        <v>22</v>
      </c>
      <c r="D1432" s="14" t="s">
        <v>79</v>
      </c>
      <c r="E1432" s="14">
        <v>123280</v>
      </c>
      <c r="F1432" s="14">
        <v>1.2</v>
      </c>
      <c r="G1432" s="14" t="s">
        <v>42</v>
      </c>
      <c r="H1432" s="14" t="s">
        <v>27</v>
      </c>
    </row>
    <row r="1433" spans="1:8" ht="15.6" x14ac:dyDescent="0.3">
      <c r="A1433" s="14">
        <v>1400</v>
      </c>
      <c r="B1433" s="14" t="s">
        <v>76</v>
      </c>
      <c r="C1433" s="14" t="s">
        <v>30</v>
      </c>
      <c r="D1433" s="14" t="s">
        <v>32</v>
      </c>
      <c r="E1433" s="14">
        <v>52687</v>
      </c>
      <c r="F1433" s="14">
        <v>2.7</v>
      </c>
      <c r="G1433" s="14" t="s">
        <v>42</v>
      </c>
      <c r="H1433" s="14" t="s">
        <v>27</v>
      </c>
    </row>
    <row r="1434" spans="1:8" ht="15.6" x14ac:dyDescent="0.3">
      <c r="A1434" s="14">
        <v>1401</v>
      </c>
      <c r="B1434" s="14" t="s">
        <v>411</v>
      </c>
      <c r="C1434" s="14" t="s">
        <v>22</v>
      </c>
      <c r="D1434" s="14" t="s">
        <v>47</v>
      </c>
      <c r="E1434" s="14">
        <v>80643</v>
      </c>
      <c r="F1434" s="14">
        <v>4.7</v>
      </c>
      <c r="G1434" s="14" t="s">
        <v>27</v>
      </c>
      <c r="H1434" s="14" t="s">
        <v>27</v>
      </c>
    </row>
    <row r="1435" spans="1:8" ht="15.6" x14ac:dyDescent="0.3">
      <c r="A1435" s="14">
        <v>1402</v>
      </c>
      <c r="B1435" s="14" t="s">
        <v>668</v>
      </c>
      <c r="C1435" s="14" t="s">
        <v>22</v>
      </c>
      <c r="D1435" s="14" t="s">
        <v>61</v>
      </c>
      <c r="E1435" s="14">
        <v>71266</v>
      </c>
      <c r="F1435" s="14">
        <v>0.7</v>
      </c>
      <c r="G1435" s="14" t="s">
        <v>27</v>
      </c>
      <c r="H1435" s="14" t="s">
        <v>42</v>
      </c>
    </row>
    <row r="1436" spans="1:8" ht="15.6" x14ac:dyDescent="0.3">
      <c r="A1436" s="14">
        <v>1403</v>
      </c>
      <c r="B1436" s="14" t="s">
        <v>598</v>
      </c>
      <c r="C1436" s="14" t="s">
        <v>22</v>
      </c>
      <c r="D1436" s="14" t="s">
        <v>145</v>
      </c>
      <c r="E1436" s="14">
        <v>93811</v>
      </c>
      <c r="F1436" s="14">
        <v>2.9</v>
      </c>
      <c r="G1436" s="14" t="s">
        <v>42</v>
      </c>
      <c r="H1436" s="14" t="s">
        <v>27</v>
      </c>
    </row>
    <row r="1437" spans="1:8" ht="15.6" x14ac:dyDescent="0.3">
      <c r="A1437" s="14">
        <v>1404</v>
      </c>
      <c r="B1437" s="14" t="s">
        <v>222</v>
      </c>
      <c r="C1437" s="14" t="s">
        <v>30</v>
      </c>
      <c r="D1437" s="14" t="s">
        <v>70</v>
      </c>
      <c r="E1437" s="14">
        <v>69587</v>
      </c>
      <c r="F1437" s="14">
        <v>1.8</v>
      </c>
      <c r="G1437" s="14" t="s">
        <v>42</v>
      </c>
      <c r="H1437" s="14" t="s">
        <v>42</v>
      </c>
    </row>
    <row r="1438" spans="1:8" ht="15.6" x14ac:dyDescent="0.3">
      <c r="A1438" s="14">
        <v>1405</v>
      </c>
      <c r="B1438" s="14" t="s">
        <v>204</v>
      </c>
      <c r="C1438" s="14" t="s">
        <v>22</v>
      </c>
      <c r="D1438" s="14" t="s">
        <v>49</v>
      </c>
      <c r="E1438" s="14">
        <v>78355</v>
      </c>
      <c r="F1438" s="14">
        <v>0.9</v>
      </c>
      <c r="G1438" s="14" t="s">
        <v>42</v>
      </c>
      <c r="H1438" s="14" t="s">
        <v>27</v>
      </c>
    </row>
    <row r="1439" spans="1:8" ht="15.6" x14ac:dyDescent="0.3">
      <c r="A1439" s="14">
        <v>1406</v>
      </c>
      <c r="B1439" s="14" t="s">
        <v>683</v>
      </c>
      <c r="C1439" s="14" t="s">
        <v>30</v>
      </c>
      <c r="D1439" s="14" t="s">
        <v>81</v>
      </c>
      <c r="E1439" s="14">
        <v>60074</v>
      </c>
      <c r="F1439" s="14">
        <v>1.2</v>
      </c>
      <c r="G1439" s="14" t="s">
        <v>27</v>
      </c>
      <c r="H1439" s="14" t="s">
        <v>27</v>
      </c>
    </row>
    <row r="1440" spans="1:8" ht="15.6" x14ac:dyDescent="0.3">
      <c r="A1440" s="14">
        <v>1407</v>
      </c>
      <c r="B1440" s="14" t="s">
        <v>822</v>
      </c>
      <c r="C1440" s="14" t="s">
        <v>30</v>
      </c>
      <c r="D1440" s="14" t="s">
        <v>49</v>
      </c>
      <c r="E1440" s="14">
        <v>82000</v>
      </c>
      <c r="F1440" s="14">
        <v>4.7</v>
      </c>
      <c r="G1440" s="14" t="s">
        <v>27</v>
      </c>
      <c r="H1440" s="14" t="s">
        <v>27</v>
      </c>
    </row>
    <row r="1441" spans="1:8" ht="15.6" x14ac:dyDescent="0.3">
      <c r="A1441" s="14">
        <v>1408</v>
      </c>
      <c r="B1441" s="14" t="s">
        <v>570</v>
      </c>
      <c r="C1441" s="14" t="s">
        <v>22</v>
      </c>
      <c r="D1441" s="14" t="s">
        <v>74</v>
      </c>
      <c r="E1441" s="14">
        <v>58573</v>
      </c>
      <c r="F1441" s="14">
        <v>1.4</v>
      </c>
      <c r="G1441" s="14" t="s">
        <v>42</v>
      </c>
      <c r="H1441" s="14" t="s">
        <v>27</v>
      </c>
    </row>
    <row r="1442" spans="1:8" ht="15.6" x14ac:dyDescent="0.3">
      <c r="A1442" s="14">
        <v>1409</v>
      </c>
      <c r="B1442" s="14" t="s">
        <v>128</v>
      </c>
      <c r="C1442" s="14" t="s">
        <v>22</v>
      </c>
      <c r="D1442" s="14" t="s">
        <v>51</v>
      </c>
      <c r="E1442" s="14">
        <v>57408</v>
      </c>
      <c r="F1442" s="14">
        <v>1.4</v>
      </c>
      <c r="G1442" s="14" t="s">
        <v>27</v>
      </c>
      <c r="H1442" s="14" t="s">
        <v>27</v>
      </c>
    </row>
    <row r="1443" spans="1:8" ht="15.6" x14ac:dyDescent="0.3">
      <c r="A1443" s="14">
        <v>1410</v>
      </c>
      <c r="B1443" s="14" t="s">
        <v>440</v>
      </c>
      <c r="C1443" s="14" t="s">
        <v>22</v>
      </c>
      <c r="D1443" s="14" t="s">
        <v>49</v>
      </c>
      <c r="E1443" s="14">
        <v>98671</v>
      </c>
      <c r="F1443" s="14">
        <v>0.4</v>
      </c>
      <c r="G1443" s="14" t="s">
        <v>27</v>
      </c>
      <c r="H1443" s="14" t="s">
        <v>42</v>
      </c>
    </row>
    <row r="1444" spans="1:8" ht="15.6" x14ac:dyDescent="0.3">
      <c r="A1444" s="14">
        <v>1411</v>
      </c>
      <c r="B1444" s="14" t="s">
        <v>607</v>
      </c>
      <c r="C1444" s="14" t="s">
        <v>30</v>
      </c>
      <c r="D1444" s="14" t="s">
        <v>41</v>
      </c>
      <c r="E1444" s="14">
        <v>63036</v>
      </c>
      <c r="F1444" s="14">
        <v>1.1000000000000001</v>
      </c>
      <c r="G1444" s="14" t="s">
        <v>27</v>
      </c>
      <c r="H1444" s="14" t="s">
        <v>27</v>
      </c>
    </row>
    <row r="1445" spans="1:8" ht="15.6" x14ac:dyDescent="0.3">
      <c r="A1445" s="14">
        <v>1412</v>
      </c>
      <c r="B1445" s="14" t="s">
        <v>113</v>
      </c>
      <c r="C1445" s="14" t="s">
        <v>22</v>
      </c>
      <c r="D1445" s="14" t="s">
        <v>79</v>
      </c>
      <c r="E1445" s="14">
        <v>135718</v>
      </c>
      <c r="F1445" s="14">
        <v>3.5</v>
      </c>
      <c r="G1445" s="14" t="s">
        <v>27</v>
      </c>
      <c r="H1445" s="14" t="s">
        <v>27</v>
      </c>
    </row>
    <row r="1446" spans="1:8" ht="15.6" x14ac:dyDescent="0.3">
      <c r="A1446" s="14">
        <v>1413</v>
      </c>
      <c r="B1446" s="14" t="s">
        <v>789</v>
      </c>
      <c r="C1446" s="14" t="s">
        <v>30</v>
      </c>
      <c r="D1446" s="14" t="s">
        <v>70</v>
      </c>
      <c r="E1446" s="14">
        <v>83136</v>
      </c>
      <c r="F1446" s="14">
        <v>3.7</v>
      </c>
      <c r="G1446" s="14" t="s">
        <v>42</v>
      </c>
      <c r="H1446" s="14" t="s">
        <v>27</v>
      </c>
    </row>
    <row r="1447" spans="1:8" ht="15.6" x14ac:dyDescent="0.3">
      <c r="A1447" s="14">
        <v>1414</v>
      </c>
      <c r="B1447" s="14" t="s">
        <v>82</v>
      </c>
      <c r="C1447" s="14" t="s">
        <v>22</v>
      </c>
      <c r="D1447" s="14" t="s">
        <v>79</v>
      </c>
      <c r="E1447" s="14">
        <v>103062</v>
      </c>
      <c r="F1447" s="14">
        <v>2.8</v>
      </c>
      <c r="G1447" s="14" t="s">
        <v>27</v>
      </c>
      <c r="H1447" s="14" t="s">
        <v>27</v>
      </c>
    </row>
    <row r="1448" spans="1:8" ht="15.6" x14ac:dyDescent="0.3">
      <c r="A1448" s="14">
        <v>1415</v>
      </c>
      <c r="B1448" s="14" t="s">
        <v>560</v>
      </c>
      <c r="C1448" s="14" t="s">
        <v>30</v>
      </c>
      <c r="D1448" s="14" t="s">
        <v>70</v>
      </c>
      <c r="E1448" s="14">
        <v>94241</v>
      </c>
      <c r="F1448" s="14">
        <v>0.7</v>
      </c>
      <c r="G1448" s="14" t="s">
        <v>27</v>
      </c>
      <c r="H1448" s="14" t="s">
        <v>27</v>
      </c>
    </row>
    <row r="1449" spans="1:8" ht="15.6" x14ac:dyDescent="0.3">
      <c r="A1449" s="14">
        <v>1416</v>
      </c>
      <c r="B1449" s="14" t="s">
        <v>358</v>
      </c>
      <c r="C1449" s="14" t="s">
        <v>22</v>
      </c>
      <c r="D1449" s="14" t="s">
        <v>90</v>
      </c>
      <c r="E1449" s="14">
        <v>41758</v>
      </c>
      <c r="F1449" s="14">
        <v>0.4</v>
      </c>
      <c r="G1449" s="14" t="s">
        <v>27</v>
      </c>
      <c r="H1449" s="14" t="s">
        <v>27</v>
      </c>
    </row>
    <row r="1450" spans="1:8" ht="15.6" x14ac:dyDescent="0.3">
      <c r="A1450" s="14">
        <v>1417</v>
      </c>
      <c r="B1450" s="14" t="s">
        <v>431</v>
      </c>
      <c r="C1450" s="14" t="s">
        <v>30</v>
      </c>
      <c r="D1450" s="14" t="s">
        <v>74</v>
      </c>
      <c r="E1450" s="14">
        <v>49774</v>
      </c>
      <c r="F1450" s="14">
        <v>4</v>
      </c>
      <c r="G1450" s="14" t="s">
        <v>27</v>
      </c>
      <c r="H1450" s="14" t="s">
        <v>27</v>
      </c>
    </row>
    <row r="1451" spans="1:8" ht="15.6" x14ac:dyDescent="0.3">
      <c r="A1451" s="14">
        <v>1418</v>
      </c>
      <c r="B1451" s="14" t="s">
        <v>303</v>
      </c>
      <c r="C1451" s="14" t="s">
        <v>30</v>
      </c>
      <c r="D1451" s="14" t="s">
        <v>70</v>
      </c>
      <c r="E1451" s="14">
        <v>86741</v>
      </c>
      <c r="F1451" s="14">
        <v>3.3</v>
      </c>
      <c r="G1451" s="14" t="s">
        <v>42</v>
      </c>
      <c r="H1451" s="14" t="s">
        <v>27</v>
      </c>
    </row>
    <row r="1452" spans="1:8" ht="15.6" x14ac:dyDescent="0.3">
      <c r="A1452" s="14">
        <v>1419</v>
      </c>
      <c r="B1452" s="14" t="s">
        <v>799</v>
      </c>
      <c r="C1452" s="14" t="s">
        <v>22</v>
      </c>
      <c r="D1452" s="14" t="s">
        <v>32</v>
      </c>
      <c r="E1452" s="14">
        <v>65462</v>
      </c>
      <c r="F1452" s="14">
        <v>2.5</v>
      </c>
      <c r="G1452" s="14" t="s">
        <v>27</v>
      </c>
      <c r="H1452" s="14" t="s">
        <v>27</v>
      </c>
    </row>
    <row r="1453" spans="1:8" ht="15.6" x14ac:dyDescent="0.3">
      <c r="A1453" s="14">
        <v>1420</v>
      </c>
      <c r="B1453" s="14" t="s">
        <v>690</v>
      </c>
      <c r="C1453" s="14" t="s">
        <v>22</v>
      </c>
      <c r="D1453" s="14" t="s">
        <v>79</v>
      </c>
      <c r="E1453" s="14">
        <v>145309</v>
      </c>
      <c r="F1453" s="14">
        <v>0.2</v>
      </c>
      <c r="G1453" s="14" t="s">
        <v>27</v>
      </c>
      <c r="H1453" s="14" t="s">
        <v>42</v>
      </c>
    </row>
    <row r="1454" spans="1:8" ht="15.6" x14ac:dyDescent="0.3">
      <c r="A1454" s="14">
        <v>1421</v>
      </c>
      <c r="B1454" s="14" t="s">
        <v>823</v>
      </c>
      <c r="C1454" s="14" t="s">
        <v>30</v>
      </c>
      <c r="D1454" s="14" t="s">
        <v>56</v>
      </c>
      <c r="E1454" s="14">
        <v>58102</v>
      </c>
      <c r="F1454" s="14">
        <v>3</v>
      </c>
      <c r="G1454" s="14" t="s">
        <v>27</v>
      </c>
      <c r="H1454" s="14" t="s">
        <v>27</v>
      </c>
    </row>
    <row r="1455" spans="1:8" ht="15.6" x14ac:dyDescent="0.3">
      <c r="A1455" s="14">
        <v>1422</v>
      </c>
      <c r="B1455" s="14" t="s">
        <v>155</v>
      </c>
      <c r="C1455" s="14" t="s">
        <v>30</v>
      </c>
      <c r="D1455" s="14" t="s">
        <v>32</v>
      </c>
      <c r="E1455" s="14">
        <v>67698</v>
      </c>
      <c r="F1455" s="14">
        <v>4</v>
      </c>
      <c r="G1455" s="14" t="s">
        <v>27</v>
      </c>
      <c r="H1455" s="14" t="s">
        <v>27</v>
      </c>
    </row>
    <row r="1456" spans="1:8" ht="15.6" x14ac:dyDescent="0.3">
      <c r="A1456" s="14">
        <v>1423</v>
      </c>
      <c r="B1456" s="14" t="s">
        <v>824</v>
      </c>
      <c r="C1456" s="14" t="s">
        <v>30</v>
      </c>
      <c r="D1456" s="14" t="s">
        <v>74</v>
      </c>
      <c r="E1456" s="14">
        <v>59919</v>
      </c>
      <c r="F1456" s="14">
        <v>0.5</v>
      </c>
      <c r="G1456" s="14" t="s">
        <v>27</v>
      </c>
      <c r="H1456" s="14" t="s">
        <v>27</v>
      </c>
    </row>
    <row r="1457" spans="1:8" ht="15.6" x14ac:dyDescent="0.3">
      <c r="A1457" s="14">
        <v>1424</v>
      </c>
      <c r="B1457" s="14" t="s">
        <v>825</v>
      </c>
      <c r="C1457" s="14" t="s">
        <v>22</v>
      </c>
      <c r="D1457" s="14" t="s">
        <v>47</v>
      </c>
      <c r="E1457" s="14">
        <v>71315</v>
      </c>
      <c r="F1457" s="14">
        <v>4.5999999999999996</v>
      </c>
      <c r="G1457" s="14" t="s">
        <v>27</v>
      </c>
      <c r="H1457" s="14" t="s">
        <v>27</v>
      </c>
    </row>
    <row r="1458" spans="1:8" ht="15.6" x14ac:dyDescent="0.3">
      <c r="A1458" s="14">
        <v>1425</v>
      </c>
      <c r="B1458" s="14" t="s">
        <v>383</v>
      </c>
      <c r="C1458" s="14" t="s">
        <v>22</v>
      </c>
      <c r="D1458" s="14" t="s">
        <v>56</v>
      </c>
      <c r="E1458" s="14">
        <v>43986</v>
      </c>
      <c r="F1458" s="14">
        <v>1.7</v>
      </c>
      <c r="G1458" s="14" t="s">
        <v>27</v>
      </c>
      <c r="H1458" s="14" t="s">
        <v>27</v>
      </c>
    </row>
    <row r="1459" spans="1:8" ht="15.6" x14ac:dyDescent="0.3">
      <c r="A1459" s="14">
        <v>1426</v>
      </c>
      <c r="B1459" s="14" t="s">
        <v>715</v>
      </c>
      <c r="C1459" s="14" t="s">
        <v>22</v>
      </c>
      <c r="D1459" s="14" t="s">
        <v>25</v>
      </c>
      <c r="E1459" s="14">
        <v>109822</v>
      </c>
      <c r="F1459" s="14">
        <v>4.8</v>
      </c>
      <c r="G1459" s="14" t="s">
        <v>27</v>
      </c>
      <c r="H1459" s="14" t="s">
        <v>42</v>
      </c>
    </row>
    <row r="1460" spans="1:8" ht="15.6" x14ac:dyDescent="0.3">
      <c r="A1460" s="14">
        <v>1427</v>
      </c>
      <c r="B1460" s="14" t="s">
        <v>250</v>
      </c>
      <c r="C1460" s="14" t="s">
        <v>22</v>
      </c>
      <c r="D1460" s="14" t="s">
        <v>25</v>
      </c>
      <c r="E1460" s="14">
        <v>104375</v>
      </c>
      <c r="F1460" s="14">
        <v>1.1000000000000001</v>
      </c>
      <c r="G1460" s="14" t="s">
        <v>27</v>
      </c>
      <c r="H1460" s="14" t="s">
        <v>27</v>
      </c>
    </row>
    <row r="1461" spans="1:8" ht="15.6" x14ac:dyDescent="0.3">
      <c r="A1461" s="14">
        <v>1428</v>
      </c>
      <c r="B1461" s="14" t="s">
        <v>530</v>
      </c>
      <c r="C1461" s="14" t="s">
        <v>22</v>
      </c>
      <c r="D1461" s="14" t="s">
        <v>87</v>
      </c>
      <c r="E1461" s="14">
        <v>84580</v>
      </c>
      <c r="F1461" s="14">
        <v>2</v>
      </c>
      <c r="G1461" s="14" t="s">
        <v>27</v>
      </c>
      <c r="H1461" s="14" t="s">
        <v>27</v>
      </c>
    </row>
    <row r="1462" spans="1:8" ht="15.6" x14ac:dyDescent="0.3">
      <c r="A1462" s="14">
        <v>1429</v>
      </c>
      <c r="B1462" s="14" t="s">
        <v>536</v>
      </c>
      <c r="C1462" s="14" t="s">
        <v>30</v>
      </c>
      <c r="D1462" s="14" t="s">
        <v>90</v>
      </c>
      <c r="E1462" s="14">
        <v>38657</v>
      </c>
      <c r="F1462" s="14">
        <v>4.5999999999999996</v>
      </c>
      <c r="G1462" s="14" t="s">
        <v>27</v>
      </c>
      <c r="H1462" s="14" t="s">
        <v>27</v>
      </c>
    </row>
    <row r="1463" spans="1:8" ht="15.6" x14ac:dyDescent="0.3">
      <c r="A1463" s="14">
        <v>1430</v>
      </c>
      <c r="B1463" s="14" t="s">
        <v>468</v>
      </c>
      <c r="C1463" s="14" t="s">
        <v>22</v>
      </c>
      <c r="D1463" s="14" t="s">
        <v>87</v>
      </c>
      <c r="E1463" s="14">
        <v>75589</v>
      </c>
      <c r="F1463" s="14">
        <v>3.2</v>
      </c>
      <c r="G1463" s="14" t="s">
        <v>27</v>
      </c>
      <c r="H1463" s="14" t="s">
        <v>42</v>
      </c>
    </row>
    <row r="1464" spans="1:8" ht="15.6" x14ac:dyDescent="0.3">
      <c r="A1464" s="14">
        <v>1431</v>
      </c>
      <c r="B1464" s="14" t="s">
        <v>277</v>
      </c>
      <c r="C1464" s="14" t="s">
        <v>22</v>
      </c>
      <c r="D1464" s="14" t="s">
        <v>32</v>
      </c>
      <c r="E1464" s="14">
        <v>65485</v>
      </c>
      <c r="F1464" s="14">
        <v>2.1</v>
      </c>
      <c r="G1464" s="14" t="s">
        <v>27</v>
      </c>
      <c r="H1464" s="14" t="s">
        <v>27</v>
      </c>
    </row>
    <row r="1465" spans="1:8" ht="15.6" x14ac:dyDescent="0.3">
      <c r="A1465" s="14">
        <v>1432</v>
      </c>
      <c r="B1465" s="14" t="s">
        <v>806</v>
      </c>
      <c r="C1465" s="14" t="s">
        <v>30</v>
      </c>
      <c r="D1465" s="14" t="s">
        <v>74</v>
      </c>
      <c r="E1465" s="14">
        <v>51543</v>
      </c>
      <c r="F1465" s="14">
        <v>4.4000000000000004</v>
      </c>
      <c r="G1465" s="14" t="s">
        <v>27</v>
      </c>
      <c r="H1465" s="14" t="s">
        <v>27</v>
      </c>
    </row>
    <row r="1466" spans="1:8" ht="15.6" x14ac:dyDescent="0.3">
      <c r="A1466" s="14">
        <v>1433</v>
      </c>
      <c r="B1466" s="14" t="s">
        <v>220</v>
      </c>
      <c r="C1466" s="14" t="s">
        <v>30</v>
      </c>
      <c r="D1466" s="14" t="s">
        <v>90</v>
      </c>
      <c r="E1466" s="14">
        <v>51772</v>
      </c>
      <c r="F1466" s="14">
        <v>4.7</v>
      </c>
      <c r="G1466" s="14" t="s">
        <v>27</v>
      </c>
      <c r="H1466" s="14" t="s">
        <v>42</v>
      </c>
    </row>
    <row r="1467" spans="1:8" ht="15.6" x14ac:dyDescent="0.3">
      <c r="A1467" s="14">
        <v>1434</v>
      </c>
      <c r="B1467" s="14" t="s">
        <v>828</v>
      </c>
      <c r="C1467" s="14" t="s">
        <v>30</v>
      </c>
      <c r="D1467" s="14" t="s">
        <v>58</v>
      </c>
      <c r="E1467" s="14">
        <v>62122</v>
      </c>
      <c r="F1467" s="14">
        <v>0.1</v>
      </c>
      <c r="G1467" s="14" t="s">
        <v>42</v>
      </c>
      <c r="H1467" s="14" t="s">
        <v>42</v>
      </c>
    </row>
    <row r="1468" spans="1:8" ht="15.6" x14ac:dyDescent="0.3">
      <c r="A1468" s="14">
        <v>1435</v>
      </c>
      <c r="B1468" s="14" t="s">
        <v>168</v>
      </c>
      <c r="C1468" s="14" t="s">
        <v>30</v>
      </c>
      <c r="D1468" s="14" t="s">
        <v>74</v>
      </c>
      <c r="E1468" s="14">
        <v>42801</v>
      </c>
      <c r="F1468" s="14">
        <v>4.3</v>
      </c>
      <c r="G1468" s="14" t="s">
        <v>42</v>
      </c>
      <c r="H1468" s="14" t="s">
        <v>27</v>
      </c>
    </row>
    <row r="1469" spans="1:8" ht="15.6" x14ac:dyDescent="0.3">
      <c r="A1469" s="14">
        <v>1436</v>
      </c>
      <c r="B1469" s="14" t="s">
        <v>129</v>
      </c>
      <c r="C1469" s="14" t="s">
        <v>30</v>
      </c>
      <c r="D1469" s="14" t="s">
        <v>70</v>
      </c>
      <c r="E1469" s="14">
        <v>91669</v>
      </c>
      <c r="F1469" s="14">
        <v>2.2999999999999998</v>
      </c>
      <c r="G1469" s="14" t="s">
        <v>42</v>
      </c>
      <c r="H1469" s="14" t="s">
        <v>27</v>
      </c>
    </row>
    <row r="1470" spans="1:8" ht="15.6" x14ac:dyDescent="0.3">
      <c r="A1470" s="14">
        <v>1437</v>
      </c>
      <c r="B1470" s="14" t="s">
        <v>180</v>
      </c>
      <c r="C1470" s="14" t="s">
        <v>22</v>
      </c>
      <c r="D1470" s="14" t="s">
        <v>25</v>
      </c>
      <c r="E1470" s="14">
        <v>141701</v>
      </c>
      <c r="F1470" s="14">
        <v>1.6</v>
      </c>
      <c r="G1470" s="14" t="s">
        <v>27</v>
      </c>
      <c r="H1470" s="14" t="s">
        <v>42</v>
      </c>
    </row>
    <row r="1471" spans="1:8" ht="15.6" x14ac:dyDescent="0.3">
      <c r="A1471" s="14">
        <v>1438</v>
      </c>
      <c r="B1471" s="14" t="s">
        <v>141</v>
      </c>
      <c r="C1471" s="14" t="s">
        <v>22</v>
      </c>
      <c r="D1471" s="14" t="s">
        <v>70</v>
      </c>
      <c r="E1471" s="14">
        <v>75026</v>
      </c>
      <c r="F1471" s="14">
        <v>4.5999999999999996</v>
      </c>
      <c r="G1471" s="14" t="s">
        <v>27</v>
      </c>
      <c r="H1471" s="14" t="s">
        <v>27</v>
      </c>
    </row>
    <row r="1472" spans="1:8" ht="15.6" x14ac:dyDescent="0.3">
      <c r="A1472" s="14">
        <v>1439</v>
      </c>
      <c r="B1472" s="14" t="s">
        <v>672</v>
      </c>
      <c r="C1472" s="14" t="s">
        <v>30</v>
      </c>
      <c r="D1472" s="14" t="s">
        <v>79</v>
      </c>
      <c r="E1472" s="14">
        <v>129905</v>
      </c>
      <c r="F1472" s="14">
        <v>2.1</v>
      </c>
      <c r="G1472" s="14" t="s">
        <v>27</v>
      </c>
      <c r="H1472" s="14" t="s">
        <v>27</v>
      </c>
    </row>
    <row r="1473" spans="1:8" ht="15.6" x14ac:dyDescent="0.3">
      <c r="A1473" s="14">
        <v>1440</v>
      </c>
      <c r="B1473" s="14" t="s">
        <v>156</v>
      </c>
      <c r="C1473" s="14" t="s">
        <v>30</v>
      </c>
      <c r="D1473" s="14" t="s">
        <v>74</v>
      </c>
      <c r="E1473" s="14">
        <v>61499</v>
      </c>
      <c r="F1473" s="14">
        <v>4.2</v>
      </c>
      <c r="G1473" s="14" t="s">
        <v>42</v>
      </c>
      <c r="H1473" s="14" t="s">
        <v>27</v>
      </c>
    </row>
    <row r="1474" spans="1:8" ht="15.6" x14ac:dyDescent="0.3">
      <c r="A1474" s="14">
        <v>1441</v>
      </c>
      <c r="B1474" s="14" t="s">
        <v>829</v>
      </c>
      <c r="C1474" s="14" t="s">
        <v>30</v>
      </c>
      <c r="D1474" s="14" t="s">
        <v>70</v>
      </c>
      <c r="E1474" s="14">
        <v>90509</v>
      </c>
      <c r="F1474" s="14">
        <v>1.7</v>
      </c>
      <c r="G1474" s="14" t="s">
        <v>27</v>
      </c>
      <c r="H1474" s="14" t="s">
        <v>27</v>
      </c>
    </row>
    <row r="1475" spans="1:8" ht="15.6" x14ac:dyDescent="0.3">
      <c r="A1475" s="14">
        <v>1442</v>
      </c>
      <c r="B1475" s="14" t="s">
        <v>660</v>
      </c>
      <c r="C1475" s="14" t="s">
        <v>22</v>
      </c>
      <c r="D1475" s="14" t="s">
        <v>58</v>
      </c>
      <c r="E1475" s="14">
        <v>55279</v>
      </c>
      <c r="F1475" s="14">
        <v>0.5</v>
      </c>
      <c r="G1475" s="14" t="s">
        <v>27</v>
      </c>
      <c r="H1475" s="14" t="s">
        <v>27</v>
      </c>
    </row>
    <row r="1476" spans="1:8" ht="15.6" x14ac:dyDescent="0.3">
      <c r="A1476" s="14">
        <v>1443</v>
      </c>
      <c r="B1476" s="14" t="s">
        <v>677</v>
      </c>
      <c r="C1476" s="14" t="s">
        <v>22</v>
      </c>
      <c r="D1476" s="14" t="s">
        <v>47</v>
      </c>
      <c r="E1476" s="14">
        <v>65443</v>
      </c>
      <c r="F1476" s="14">
        <v>0.8</v>
      </c>
      <c r="G1476" s="14" t="s">
        <v>27</v>
      </c>
      <c r="H1476" s="14" t="s">
        <v>27</v>
      </c>
    </row>
    <row r="1477" spans="1:8" ht="15.6" x14ac:dyDescent="0.3">
      <c r="A1477" s="14">
        <v>1444</v>
      </c>
      <c r="B1477" s="14" t="s">
        <v>109</v>
      </c>
      <c r="C1477" s="14" t="s">
        <v>22</v>
      </c>
      <c r="D1477" s="14" t="s">
        <v>44</v>
      </c>
      <c r="E1477" s="14">
        <v>47676</v>
      </c>
      <c r="F1477" s="14">
        <v>4.0999999999999996</v>
      </c>
      <c r="G1477" s="14" t="s">
        <v>27</v>
      </c>
      <c r="H1477" s="14" t="s">
        <v>27</v>
      </c>
    </row>
    <row r="1478" spans="1:8" ht="15.6" x14ac:dyDescent="0.3">
      <c r="A1478" s="14">
        <v>1445</v>
      </c>
      <c r="B1478" s="14" t="s">
        <v>715</v>
      </c>
      <c r="C1478" s="14" t="s">
        <v>30</v>
      </c>
      <c r="D1478" s="14" t="s">
        <v>47</v>
      </c>
      <c r="E1478" s="14">
        <v>81392</v>
      </c>
      <c r="F1478" s="14">
        <v>0.9</v>
      </c>
      <c r="G1478" s="14" t="s">
        <v>42</v>
      </c>
      <c r="H1478" s="14" t="s">
        <v>42</v>
      </c>
    </row>
    <row r="1479" spans="1:8" ht="15.6" x14ac:dyDescent="0.3">
      <c r="A1479" s="14">
        <v>1446</v>
      </c>
      <c r="B1479" s="14" t="s">
        <v>142</v>
      </c>
      <c r="C1479" s="14" t="s">
        <v>30</v>
      </c>
      <c r="D1479" s="14" t="s">
        <v>49</v>
      </c>
      <c r="E1479" s="14">
        <v>85591</v>
      </c>
      <c r="F1479" s="14">
        <v>2.4</v>
      </c>
      <c r="G1479" s="14" t="s">
        <v>27</v>
      </c>
      <c r="H1479" s="14" t="s">
        <v>42</v>
      </c>
    </row>
    <row r="1480" spans="1:8" ht="15.6" x14ac:dyDescent="0.3">
      <c r="A1480" s="14">
        <v>1447</v>
      </c>
      <c r="B1480" s="14" t="s">
        <v>784</v>
      </c>
      <c r="C1480" s="14" t="s">
        <v>30</v>
      </c>
      <c r="D1480" s="14" t="s">
        <v>47</v>
      </c>
      <c r="E1480" s="14">
        <v>82783</v>
      </c>
      <c r="F1480" s="14">
        <v>0.9</v>
      </c>
      <c r="G1480" s="14" t="s">
        <v>27</v>
      </c>
      <c r="H1480" s="14" t="s">
        <v>42</v>
      </c>
    </row>
    <row r="1481" spans="1:8" ht="15.6" x14ac:dyDescent="0.3">
      <c r="A1481" s="14">
        <v>1448</v>
      </c>
      <c r="B1481" s="14" t="s">
        <v>522</v>
      </c>
      <c r="C1481" s="14" t="s">
        <v>30</v>
      </c>
      <c r="D1481" s="14" t="s">
        <v>73</v>
      </c>
      <c r="E1481" s="14">
        <v>78433</v>
      </c>
      <c r="F1481" s="14">
        <v>0.9</v>
      </c>
      <c r="G1481" s="14" t="s">
        <v>42</v>
      </c>
      <c r="H1481" s="14" t="s">
        <v>27</v>
      </c>
    </row>
    <row r="1482" spans="1:8" ht="15.6" x14ac:dyDescent="0.3">
      <c r="A1482" s="14">
        <v>1449</v>
      </c>
      <c r="B1482" s="14" t="s">
        <v>693</v>
      </c>
      <c r="C1482" s="14" t="s">
        <v>22</v>
      </c>
      <c r="D1482" s="14" t="s">
        <v>38</v>
      </c>
      <c r="E1482" s="14">
        <v>66205</v>
      </c>
      <c r="F1482" s="14">
        <v>3.3</v>
      </c>
      <c r="G1482" s="14" t="s">
        <v>27</v>
      </c>
      <c r="H1482" s="14" t="s">
        <v>27</v>
      </c>
    </row>
    <row r="1483" spans="1:8" ht="15.6" x14ac:dyDescent="0.3">
      <c r="A1483" s="14">
        <v>1450</v>
      </c>
      <c r="B1483" s="14" t="s">
        <v>833</v>
      </c>
      <c r="C1483" s="14" t="s">
        <v>22</v>
      </c>
      <c r="D1483" s="14" t="s">
        <v>61</v>
      </c>
      <c r="E1483" s="14">
        <v>62460</v>
      </c>
      <c r="F1483" s="14">
        <v>0.3</v>
      </c>
      <c r="G1483" s="14" t="s">
        <v>42</v>
      </c>
      <c r="H1483" s="14" t="s">
        <v>27</v>
      </c>
    </row>
    <row r="1484" spans="1:8" ht="15.6" x14ac:dyDescent="0.3">
      <c r="A1484" s="14">
        <v>1451</v>
      </c>
      <c r="B1484" s="14" t="s">
        <v>168</v>
      </c>
      <c r="C1484" s="14" t="s">
        <v>30</v>
      </c>
      <c r="D1484" s="14" t="s">
        <v>58</v>
      </c>
      <c r="E1484" s="14">
        <v>58431</v>
      </c>
      <c r="F1484" s="14">
        <v>0.4</v>
      </c>
      <c r="G1484" s="14" t="s">
        <v>27</v>
      </c>
      <c r="H1484" s="14" t="s">
        <v>27</v>
      </c>
    </row>
    <row r="1485" spans="1:8" ht="15.6" x14ac:dyDescent="0.3">
      <c r="A1485" s="14">
        <v>1452</v>
      </c>
      <c r="B1485" s="14" t="s">
        <v>542</v>
      </c>
      <c r="C1485" s="14" t="s">
        <v>22</v>
      </c>
      <c r="D1485" s="14" t="s">
        <v>38</v>
      </c>
      <c r="E1485" s="14">
        <v>55980</v>
      </c>
      <c r="F1485" s="14">
        <v>1.3</v>
      </c>
      <c r="G1485" s="14" t="s">
        <v>27</v>
      </c>
      <c r="H1485" s="14" t="s">
        <v>27</v>
      </c>
    </row>
    <row r="1486" spans="1:8" ht="15.6" x14ac:dyDescent="0.3">
      <c r="A1486" s="14">
        <v>1453</v>
      </c>
      <c r="B1486" s="14" t="s">
        <v>760</v>
      </c>
      <c r="C1486" s="14" t="s">
        <v>22</v>
      </c>
      <c r="D1486" s="14" t="s">
        <v>58</v>
      </c>
      <c r="E1486" s="14">
        <v>57424</v>
      </c>
      <c r="F1486" s="14">
        <v>0.8</v>
      </c>
      <c r="G1486" s="14" t="s">
        <v>27</v>
      </c>
      <c r="H1486" s="14" t="s">
        <v>42</v>
      </c>
    </row>
    <row r="1487" spans="1:8" ht="15.6" x14ac:dyDescent="0.3">
      <c r="A1487" s="14">
        <v>1454</v>
      </c>
      <c r="B1487" s="14" t="s">
        <v>523</v>
      </c>
      <c r="C1487" s="14" t="s">
        <v>22</v>
      </c>
      <c r="D1487" s="14" t="s">
        <v>38</v>
      </c>
      <c r="E1487" s="14">
        <v>69744</v>
      </c>
      <c r="F1487" s="14">
        <v>4.7</v>
      </c>
      <c r="G1487" s="14" t="s">
        <v>27</v>
      </c>
      <c r="H1487" s="14" t="s">
        <v>27</v>
      </c>
    </row>
    <row r="1488" spans="1:8" ht="15.6" x14ac:dyDescent="0.3">
      <c r="A1488" s="14">
        <v>1455</v>
      </c>
      <c r="B1488" s="14" t="s">
        <v>138</v>
      </c>
      <c r="C1488" s="14" t="s">
        <v>22</v>
      </c>
      <c r="D1488" s="14" t="s">
        <v>70</v>
      </c>
      <c r="E1488" s="14">
        <v>91443</v>
      </c>
      <c r="F1488" s="14">
        <v>4.5</v>
      </c>
      <c r="G1488" s="14" t="s">
        <v>27</v>
      </c>
      <c r="H1488" s="14" t="s">
        <v>27</v>
      </c>
    </row>
    <row r="1489" spans="1:8" ht="15.6" x14ac:dyDescent="0.3">
      <c r="A1489" s="14">
        <v>1456</v>
      </c>
      <c r="B1489" s="14" t="s">
        <v>523</v>
      </c>
      <c r="C1489" s="14" t="s">
        <v>30</v>
      </c>
      <c r="D1489" s="14" t="s">
        <v>58</v>
      </c>
      <c r="E1489" s="14">
        <v>56294</v>
      </c>
      <c r="F1489" s="14">
        <v>2.9</v>
      </c>
      <c r="G1489" s="14" t="s">
        <v>27</v>
      </c>
      <c r="H1489" s="14" t="s">
        <v>27</v>
      </c>
    </row>
    <row r="1490" spans="1:8" ht="15.6" x14ac:dyDescent="0.3">
      <c r="A1490" s="14">
        <v>1457</v>
      </c>
      <c r="B1490" s="14" t="s">
        <v>271</v>
      </c>
      <c r="C1490" s="14" t="s">
        <v>22</v>
      </c>
      <c r="D1490" s="14" t="s">
        <v>49</v>
      </c>
      <c r="E1490" s="14">
        <v>112953</v>
      </c>
      <c r="F1490" s="14">
        <v>3.2</v>
      </c>
      <c r="G1490" s="14" t="s">
        <v>27</v>
      </c>
      <c r="H1490" s="14" t="s">
        <v>27</v>
      </c>
    </row>
    <row r="1491" spans="1:8" ht="15.6" x14ac:dyDescent="0.3">
      <c r="A1491" s="14">
        <v>1458</v>
      </c>
      <c r="B1491" s="14" t="s">
        <v>420</v>
      </c>
      <c r="C1491" s="14" t="s">
        <v>22</v>
      </c>
      <c r="D1491" s="14" t="s">
        <v>61</v>
      </c>
      <c r="E1491" s="14">
        <v>75442</v>
      </c>
      <c r="F1491" s="14">
        <v>1.9</v>
      </c>
      <c r="G1491" s="14" t="s">
        <v>27</v>
      </c>
      <c r="H1491" s="14" t="s">
        <v>27</v>
      </c>
    </row>
    <row r="1492" spans="1:8" ht="15.6" x14ac:dyDescent="0.3">
      <c r="A1492" s="14">
        <v>1459</v>
      </c>
      <c r="B1492" s="14" t="s">
        <v>500</v>
      </c>
      <c r="C1492" s="14" t="s">
        <v>22</v>
      </c>
      <c r="D1492" s="14" t="s">
        <v>145</v>
      </c>
      <c r="E1492" s="14">
        <v>95008</v>
      </c>
      <c r="F1492" s="14">
        <v>4.2</v>
      </c>
      <c r="G1492" s="14" t="s">
        <v>27</v>
      </c>
      <c r="H1492" s="14" t="s">
        <v>27</v>
      </c>
    </row>
    <row r="1493" spans="1:8" ht="15.6" x14ac:dyDescent="0.3">
      <c r="A1493" s="14">
        <v>1460</v>
      </c>
      <c r="B1493" s="14" t="s">
        <v>315</v>
      </c>
      <c r="C1493" s="14" t="s">
        <v>30</v>
      </c>
      <c r="D1493" s="14" t="s">
        <v>70</v>
      </c>
      <c r="E1493" s="14">
        <v>77598</v>
      </c>
      <c r="F1493" s="14">
        <v>3.2</v>
      </c>
      <c r="G1493" s="14" t="s">
        <v>42</v>
      </c>
      <c r="H1493" s="14" t="s">
        <v>27</v>
      </c>
    </row>
    <row r="1494" spans="1:8" ht="15.6" x14ac:dyDescent="0.3">
      <c r="A1494" s="14">
        <v>1461</v>
      </c>
      <c r="B1494" s="14" t="s">
        <v>822</v>
      </c>
      <c r="C1494" s="14" t="s">
        <v>30</v>
      </c>
      <c r="D1494" s="14" t="s">
        <v>58</v>
      </c>
      <c r="E1494" s="14">
        <v>63642</v>
      </c>
      <c r="F1494" s="14">
        <v>0.4</v>
      </c>
      <c r="G1494" s="14" t="s">
        <v>27</v>
      </c>
      <c r="H1494" s="14" t="s">
        <v>42</v>
      </c>
    </row>
    <row r="1495" spans="1:8" ht="15.6" x14ac:dyDescent="0.3">
      <c r="A1495" s="14">
        <v>1462</v>
      </c>
      <c r="B1495" s="14" t="s">
        <v>618</v>
      </c>
      <c r="C1495" s="14" t="s">
        <v>22</v>
      </c>
      <c r="D1495" s="14" t="s">
        <v>61</v>
      </c>
      <c r="E1495" s="14">
        <v>58552</v>
      </c>
      <c r="F1495" s="14">
        <v>2.2999999999999998</v>
      </c>
      <c r="G1495" s="14" t="s">
        <v>42</v>
      </c>
      <c r="H1495" s="14" t="s">
        <v>27</v>
      </c>
    </row>
    <row r="1496" spans="1:8" ht="15.6" x14ac:dyDescent="0.3">
      <c r="A1496" s="14">
        <v>1463</v>
      </c>
      <c r="B1496" s="14" t="s">
        <v>210</v>
      </c>
      <c r="C1496" s="14" t="s">
        <v>22</v>
      </c>
      <c r="D1496" s="14" t="s">
        <v>74</v>
      </c>
      <c r="E1496" s="14">
        <v>55324</v>
      </c>
      <c r="F1496" s="14">
        <v>4.3</v>
      </c>
      <c r="G1496" s="14" t="s">
        <v>27</v>
      </c>
      <c r="H1496" s="14" t="s">
        <v>27</v>
      </c>
    </row>
    <row r="1497" spans="1:8" ht="15.6" x14ac:dyDescent="0.3">
      <c r="A1497" s="14">
        <v>1464</v>
      </c>
      <c r="B1497" s="14" t="s">
        <v>455</v>
      </c>
      <c r="C1497" s="14" t="s">
        <v>30</v>
      </c>
      <c r="D1497" s="14" t="s">
        <v>49</v>
      </c>
      <c r="E1497" s="14">
        <v>89660</v>
      </c>
      <c r="F1497" s="14">
        <v>1.6</v>
      </c>
      <c r="G1497" s="14" t="s">
        <v>27</v>
      </c>
      <c r="H1497" s="14" t="s">
        <v>27</v>
      </c>
    </row>
    <row r="1498" spans="1:8" ht="15.6" x14ac:dyDescent="0.3">
      <c r="A1498" s="14">
        <v>1465</v>
      </c>
      <c r="B1498" s="14" t="s">
        <v>600</v>
      </c>
      <c r="C1498" s="14" t="s">
        <v>22</v>
      </c>
      <c r="D1498" s="14" t="s">
        <v>81</v>
      </c>
      <c r="E1498" s="14">
        <v>55792</v>
      </c>
      <c r="F1498" s="14">
        <v>3.2</v>
      </c>
      <c r="G1498" s="14" t="s">
        <v>27</v>
      </c>
      <c r="H1498" s="14" t="s">
        <v>27</v>
      </c>
    </row>
    <row r="1499" spans="1:8" ht="15.6" x14ac:dyDescent="0.3">
      <c r="A1499" s="14">
        <v>1466</v>
      </c>
      <c r="B1499" s="14" t="s">
        <v>462</v>
      </c>
      <c r="C1499" s="14" t="s">
        <v>30</v>
      </c>
      <c r="D1499" s="14" t="s">
        <v>61</v>
      </c>
      <c r="E1499" s="14">
        <v>78713</v>
      </c>
      <c r="F1499" s="14">
        <v>3</v>
      </c>
      <c r="G1499" s="14" t="s">
        <v>27</v>
      </c>
      <c r="H1499" s="14" t="s">
        <v>42</v>
      </c>
    </row>
    <row r="1500" spans="1:8" ht="15.6" x14ac:dyDescent="0.3">
      <c r="A1500" s="14">
        <v>1467</v>
      </c>
      <c r="B1500" s="14" t="s">
        <v>451</v>
      </c>
      <c r="C1500" s="14" t="s">
        <v>22</v>
      </c>
      <c r="D1500" s="14" t="s">
        <v>25</v>
      </c>
      <c r="E1500" s="14">
        <v>142507</v>
      </c>
      <c r="F1500" s="14">
        <v>2.8</v>
      </c>
      <c r="G1500" s="14" t="s">
        <v>27</v>
      </c>
      <c r="H1500" s="14" t="s">
        <v>27</v>
      </c>
    </row>
    <row r="1501" spans="1:8" ht="15.6" x14ac:dyDescent="0.3">
      <c r="A1501" s="14">
        <v>1468</v>
      </c>
      <c r="B1501" s="14" t="s">
        <v>435</v>
      </c>
      <c r="C1501" s="14" t="s">
        <v>22</v>
      </c>
      <c r="D1501" s="14" t="s">
        <v>44</v>
      </c>
      <c r="E1501" s="14">
        <v>55488</v>
      </c>
      <c r="F1501" s="14">
        <v>3.8</v>
      </c>
      <c r="G1501" s="14" t="s">
        <v>27</v>
      </c>
      <c r="H1501" s="14" t="s">
        <v>27</v>
      </c>
    </row>
    <row r="1502" spans="1:8" ht="15.6" x14ac:dyDescent="0.3">
      <c r="A1502" s="14">
        <v>1469</v>
      </c>
      <c r="B1502" s="14" t="s">
        <v>391</v>
      </c>
      <c r="C1502" s="14" t="s">
        <v>30</v>
      </c>
      <c r="D1502" s="14" t="s">
        <v>79</v>
      </c>
      <c r="E1502" s="14">
        <v>112926</v>
      </c>
      <c r="F1502" s="14">
        <v>1.6</v>
      </c>
      <c r="G1502" s="14" t="s">
        <v>27</v>
      </c>
      <c r="H1502" s="14" t="s">
        <v>42</v>
      </c>
    </row>
    <row r="1503" spans="1:8" ht="15.6" x14ac:dyDescent="0.3">
      <c r="A1503" s="14">
        <v>1470</v>
      </c>
      <c r="B1503" s="14" t="s">
        <v>50</v>
      </c>
      <c r="C1503" s="14" t="s">
        <v>30</v>
      </c>
      <c r="D1503" s="14" t="s">
        <v>32</v>
      </c>
      <c r="E1503" s="14">
        <v>55045</v>
      </c>
      <c r="F1503" s="14">
        <v>0.8</v>
      </c>
      <c r="G1503" s="14" t="s">
        <v>27</v>
      </c>
      <c r="H1503" s="14" t="s">
        <v>27</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BB95310A-1FD6-42EE-AF71-A7CD6A925FD0}">
  <ds:schemaRefs>
    <ds:schemaRef ds:uri="http://schemas.microsoft.com/DataMashup"/>
  </ds:schemaRefs>
</ds:datastoreItem>
</file>

<file path=customXml/itemProps2.xml><?xml version="1.0" encoding="utf-8"?>
<ds:datastoreItem xmlns:ds="http://schemas.openxmlformats.org/officeDocument/2006/customXml" ds:itemID="{4F7C40D7-AA30-48D0-98BC-5A3F32F0E948}">
  <ds:schemaRefs/>
</ds:datastoreItem>
</file>

<file path=customXml/itemProps3.xml><?xml version="1.0" encoding="utf-8"?>
<ds:datastoreItem xmlns:ds="http://schemas.openxmlformats.org/officeDocument/2006/customXml" ds:itemID="{0C883842-07A6-4618-AA74-3DFB51456FF4}">
  <ds:schemaRefs/>
</ds:datastoreItem>
</file>

<file path=customXml/itemProps4.xml><?xml version="1.0" encoding="utf-8"?>
<ds:datastoreItem xmlns:ds="http://schemas.openxmlformats.org/officeDocument/2006/customXml" ds:itemID="{B7469867-3BD9-4D0B-B38E-24F12C740D5F}">
  <ds:schemaRefs/>
</ds:datastoreItem>
</file>

<file path=customXml/itemProps5.xml><?xml version="1.0" encoding="utf-8"?>
<ds:datastoreItem xmlns:ds="http://schemas.openxmlformats.org/officeDocument/2006/customXml" ds:itemID="{0F06FB0D-C013-4171-AB7F-D9163CDFE014}">
  <ds:schemaRefs/>
</ds:datastoreItem>
</file>

<file path=customXml/itemProps6.xml><?xml version="1.0" encoding="utf-8"?>
<ds:datastoreItem xmlns:ds="http://schemas.openxmlformats.org/officeDocument/2006/customXml" ds:itemID="{2BCA0441-40AE-4415-BE00-F9EF92F288C4}">
  <ds:schemaRefs/>
</ds:datastoreItem>
</file>

<file path=customXml/itemProps7.xml><?xml version="1.0" encoding="utf-8"?>
<ds:datastoreItem xmlns:ds="http://schemas.openxmlformats.org/officeDocument/2006/customXml" ds:itemID="{5BE4F829-773F-4BF2-AE85-1D0BD23D2C17}">
  <ds:schemaRefs/>
</ds:datastoreItem>
</file>

<file path=customXml/itemProps8.xml><?xml version="1.0" encoding="utf-8"?>
<ds:datastoreItem xmlns:ds="http://schemas.openxmlformats.org/officeDocument/2006/customXml" ds:itemID="{D6B09ACE-899C-4E48-A899-04648427498C}">
  <ds:schemaRefs/>
</ds:datastoreItem>
</file>

<file path=customXml/itemProps9.xml><?xml version="1.0" encoding="utf-8"?>
<ds:datastoreItem xmlns:ds="http://schemas.openxmlformats.org/officeDocument/2006/customXml" ds:itemID="{D80DAE31-4943-4A50-B8BF-AE18A63D8E3E}">
  <ds:schemaRefs/>
</ds:datastoreItem>
</file>

<file path=customXml/itemProps10.xml><?xml version="1.0" encoding="utf-8"?>
<ds:datastoreItem xmlns:ds="http://schemas.openxmlformats.org/officeDocument/2006/customXml" ds:itemID="{5F77E0AB-F3D9-475D-8AD2-E4FD30309B32}">
  <ds:schemaRefs/>
</ds:datastoreItem>
</file>

<file path=customXml/itemProps11.xml><?xml version="1.0" encoding="utf-8"?>
<ds:datastoreItem xmlns:ds="http://schemas.openxmlformats.org/officeDocument/2006/customXml" ds:itemID="{4648ED18-6366-4976-8B9B-0C95B9AAD2EF}">
  <ds:schemaRefs/>
</ds:datastoreItem>
</file>

<file path=customXml/itemProps12.xml><?xml version="1.0" encoding="utf-8"?>
<ds:datastoreItem xmlns:ds="http://schemas.openxmlformats.org/officeDocument/2006/customXml" ds:itemID="{DDA8FCA6-3032-4D9E-B5C6-1A72564B9CBE}">
  <ds:schemaRefs/>
</ds:datastoreItem>
</file>

<file path=customXml/itemProps13.xml><?xml version="1.0" encoding="utf-8"?>
<ds:datastoreItem xmlns:ds="http://schemas.openxmlformats.org/officeDocument/2006/customXml" ds:itemID="{6B54D26C-DEC4-4C3D-BCF3-62A1EF09F798}">
  <ds:schemaRefs/>
</ds:datastoreItem>
</file>

<file path=customXml/itemProps14.xml><?xml version="1.0" encoding="utf-8"?>
<ds:datastoreItem xmlns:ds="http://schemas.openxmlformats.org/officeDocument/2006/customXml" ds:itemID="{0A249A6C-6B29-4BA9-AAC2-12209B1E9EB1}">
  <ds:schemaRefs/>
</ds:datastoreItem>
</file>

<file path=customXml/itemProps15.xml><?xml version="1.0" encoding="utf-8"?>
<ds:datastoreItem xmlns:ds="http://schemas.openxmlformats.org/officeDocument/2006/customXml" ds:itemID="{CF4A9FDD-0BA0-4879-9B0E-A7771230678A}">
  <ds:schemaRefs/>
</ds:datastoreItem>
</file>

<file path=customXml/itemProps16.xml><?xml version="1.0" encoding="utf-8"?>
<ds:datastoreItem xmlns:ds="http://schemas.openxmlformats.org/officeDocument/2006/customXml" ds:itemID="{FB756D7D-2750-4689-9A13-5D15A4838839}">
  <ds:schemaRefs/>
</ds:datastoreItem>
</file>

<file path=customXml/itemProps17.xml><?xml version="1.0" encoding="utf-8"?>
<ds:datastoreItem xmlns:ds="http://schemas.openxmlformats.org/officeDocument/2006/customXml" ds:itemID="{1BA2F28E-AD61-4AA4-AA64-A026BB648A1E}">
  <ds:schemaRefs/>
</ds:datastoreItem>
</file>

<file path=customXml/itemProps18.xml><?xml version="1.0" encoding="utf-8"?>
<ds:datastoreItem xmlns:ds="http://schemas.openxmlformats.org/officeDocument/2006/customXml" ds:itemID="{CBF40B1A-ABA0-442E-A3C3-8CE52F5F1CF6}">
  <ds:schemaRefs/>
</ds:datastoreItem>
</file>

<file path=customXml/itemProps19.xml><?xml version="1.0" encoding="utf-8"?>
<ds:datastoreItem xmlns:ds="http://schemas.openxmlformats.org/officeDocument/2006/customXml" ds:itemID="{BE279B23-45ED-4C6F-9AA8-41B5D2B6B9AC}">
  <ds:schemaRefs/>
</ds:datastoreItem>
</file>

<file path=customXml/itemProps20.xml><?xml version="1.0" encoding="utf-8"?>
<ds:datastoreItem xmlns:ds="http://schemas.openxmlformats.org/officeDocument/2006/customXml" ds:itemID="{024EB8E5-B9F2-4CDC-85F9-99853178FD41}">
  <ds:schemaRefs/>
</ds:datastoreItem>
</file>

<file path=customXml/itemProps21.xml><?xml version="1.0" encoding="utf-8"?>
<ds:datastoreItem xmlns:ds="http://schemas.openxmlformats.org/officeDocument/2006/customXml" ds:itemID="{935CEF1C-3010-4A68-8BAA-570FDCF1699E}">
  <ds:schemaRefs/>
</ds:datastoreItem>
</file>

<file path=customXml/itemProps22.xml><?xml version="1.0" encoding="utf-8"?>
<ds:datastoreItem xmlns:ds="http://schemas.openxmlformats.org/officeDocument/2006/customXml" ds:itemID="{5965C2F0-2E9F-4807-AA9B-6AF40A42EC7B}">
  <ds:schemaRefs/>
</ds:datastoreItem>
</file>

<file path=customXml/itemProps23.xml><?xml version="1.0" encoding="utf-8"?>
<ds:datastoreItem xmlns:ds="http://schemas.openxmlformats.org/officeDocument/2006/customXml" ds:itemID="{F354FC0A-AF26-47E2-903B-1942E3A7052A}">
  <ds:schemaRefs/>
</ds:datastoreItem>
</file>

<file path=customXml/itemProps24.xml><?xml version="1.0" encoding="utf-8"?>
<ds:datastoreItem xmlns:ds="http://schemas.openxmlformats.org/officeDocument/2006/customXml" ds:itemID="{C9E61410-397C-4393-8C12-45B0A83074D5}">
  <ds:schemaRefs/>
</ds:datastoreItem>
</file>

<file path=customXml/itemProps25.xml><?xml version="1.0" encoding="utf-8"?>
<ds:datastoreItem xmlns:ds="http://schemas.openxmlformats.org/officeDocument/2006/customXml" ds:itemID="{9575AC9E-354C-4A92-A415-F4FC122F9B46}">
  <ds:schemaRefs/>
</ds:datastoreItem>
</file>

<file path=customXml/itemProps26.xml><?xml version="1.0" encoding="utf-8"?>
<ds:datastoreItem xmlns:ds="http://schemas.openxmlformats.org/officeDocument/2006/customXml" ds:itemID="{4F65F02A-D9B6-477A-AF18-E86998AF8943}">
  <ds:schemaRefs/>
</ds:datastoreItem>
</file>

<file path=customXml/itemProps27.xml><?xml version="1.0" encoding="utf-8"?>
<ds:datastoreItem xmlns:ds="http://schemas.openxmlformats.org/officeDocument/2006/customXml" ds:itemID="{46123710-1497-4633-94EB-12677A900604}">
  <ds:schemaRefs/>
</ds:datastoreItem>
</file>

<file path=customXml/itemProps28.xml><?xml version="1.0" encoding="utf-8"?>
<ds:datastoreItem xmlns:ds="http://schemas.openxmlformats.org/officeDocument/2006/customXml" ds:itemID="{129F5E8E-D1C7-41F5-BCF5-19ABBCD3007C}">
  <ds:schemaRefs/>
</ds:datastoreItem>
</file>

<file path=customXml/itemProps29.xml><?xml version="1.0" encoding="utf-8"?>
<ds:datastoreItem xmlns:ds="http://schemas.openxmlformats.org/officeDocument/2006/customXml" ds:itemID="{31A8A326-EC09-42BE-9E5F-40008724BC90}">
  <ds:schemaRefs/>
</ds:datastoreItem>
</file>

<file path=customXml/itemProps30.xml><?xml version="1.0" encoding="utf-8"?>
<ds:datastoreItem xmlns:ds="http://schemas.openxmlformats.org/officeDocument/2006/customXml" ds:itemID="{722FB031-B5A3-4A20-8764-4899D750B0FF}">
  <ds:schemaRefs/>
</ds:datastoreItem>
</file>

<file path=customXml/itemProps31.xml><?xml version="1.0" encoding="utf-8"?>
<ds:datastoreItem xmlns:ds="http://schemas.openxmlformats.org/officeDocument/2006/customXml" ds:itemID="{3F4142C2-B902-4A0E-B592-EB276071FA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Fact_Attrition</vt:lpstr>
      <vt:lpstr>dim_date</vt:lpstr>
      <vt:lpstr>dim_department</vt:lpstr>
      <vt:lpstr>Measures</vt:lpstr>
      <vt:lpstr>Calculations</vt:lpstr>
      <vt:lpstr>PivotTables</vt:lpstr>
      <vt:lpstr>Executive_Overview</vt:lpstr>
      <vt:lpstr>Compensation_&amp;_Satisfaction</vt:lpstr>
      <vt:lpstr>Department_Deep-Dive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Prajwal</dc:creator>
  <cp:lastModifiedBy>Sai Prajwal</cp:lastModifiedBy>
  <dcterms:created xsi:type="dcterms:W3CDTF">2026-10-15T04:18:10Z</dcterms:created>
  <dcterms:modified xsi:type="dcterms:W3CDTF">2026-10-22T04:52:23Z</dcterms:modified>
</cp:coreProperties>
</file>